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dox Babe\Desktop\excel_homework\"/>
    </mc:Choice>
  </mc:AlternateContent>
  <xr:revisionPtr revIDLastSave="0" documentId="8_{58D8F1B5-B661-472F-9D1B-0A28DF9719BD}" xr6:coauthVersionLast="45" xr6:coauthVersionMax="45" xr10:uidLastSave="{00000000-0000-0000-0000-000000000000}"/>
  <bookViews>
    <workbookView xWindow="17592" yWindow="264" windowWidth="19152" windowHeight="12828" firstSheet="1" activeTab="1" xr2:uid="{00000000-000D-0000-FFFF-FFFF00000000}"/>
  </bookViews>
  <sheets>
    <sheet name="Kickstarter Data" sheetId="1" r:id="rId1"/>
    <sheet name="Pivot" sheetId="3" r:id="rId2"/>
    <sheet name="Subcategory" sheetId="2" r:id="rId3"/>
    <sheet name="LIne Chart" sheetId="4" r:id="rId4"/>
    <sheet name="Dates" sheetId="5" r:id="rId5"/>
    <sheet name="Bonus1" sheetId="6" r:id="rId6"/>
  </sheets>
  <definedNames>
    <definedName name="_xlnm._FilterDatabase" localSheetId="5" hidden="1">Bonus1!$J$1:$K$4115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D10" i="6"/>
  <c r="C10" i="6"/>
  <c r="C11" i="6"/>
  <c r="D9" i="6"/>
  <c r="C9" i="6"/>
  <c r="D8" i="6"/>
  <c r="C8" i="6"/>
  <c r="D7" i="6"/>
  <c r="C7" i="6"/>
  <c r="D6" i="6"/>
  <c r="C6" i="6"/>
  <c r="D5" i="6"/>
  <c r="C5" i="6"/>
  <c r="D4" i="6"/>
  <c r="D3" i="6" l="1"/>
  <c r="C3" i="6"/>
  <c r="D2" i="6"/>
  <c r="B2" i="6"/>
  <c r="B13" i="6"/>
  <c r="C2" i="6"/>
  <c r="B10" i="6"/>
  <c r="B9" i="6"/>
  <c r="B8" i="6"/>
  <c r="B7" i="6"/>
  <c r="B6" i="6"/>
  <c r="C4" i="6"/>
  <c r="B5" i="6"/>
  <c r="B3" i="6"/>
  <c r="B12" i="6"/>
  <c r="B11" i="6"/>
  <c r="B4" i="6"/>
  <c r="B4115" i="4" l="1"/>
  <c r="A4115" i="4"/>
  <c r="B4114" i="4"/>
  <c r="A4114" i="4"/>
  <c r="B4113" i="4"/>
  <c r="A4113" i="4"/>
  <c r="B4112" i="4"/>
  <c r="A4112" i="4"/>
  <c r="B4111" i="4"/>
  <c r="A4111" i="4"/>
  <c r="B4110" i="4"/>
  <c r="A4110" i="4"/>
  <c r="B4109" i="4"/>
  <c r="A4109" i="4"/>
  <c r="B4108" i="4"/>
  <c r="A4108" i="4"/>
  <c r="B4107" i="4"/>
  <c r="A4107" i="4"/>
  <c r="B4106" i="4"/>
  <c r="A4106" i="4"/>
  <c r="B4105" i="4"/>
  <c r="A4105" i="4"/>
  <c r="B4104" i="4"/>
  <c r="A4104" i="4"/>
  <c r="B4103" i="4"/>
  <c r="A4103" i="4"/>
  <c r="B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A4071" i="4"/>
  <c r="B4070" i="4"/>
  <c r="A4070" i="4"/>
  <c r="B4069" i="4"/>
  <c r="A4069" i="4"/>
  <c r="B4068" i="4"/>
  <c r="A4068" i="4"/>
  <c r="B4067" i="4"/>
  <c r="A4067" i="4"/>
  <c r="B4066" i="4"/>
  <c r="A4066" i="4"/>
  <c r="B4065" i="4"/>
  <c r="A4065" i="4"/>
  <c r="B4064" i="4"/>
  <c r="A4064" i="4"/>
  <c r="B4063" i="4"/>
  <c r="A4063" i="4"/>
  <c r="B4062" i="4"/>
  <c r="A4062" i="4"/>
  <c r="B4061" i="4"/>
  <c r="A4061" i="4"/>
  <c r="B4060" i="4"/>
  <c r="A4060" i="4"/>
  <c r="B4059" i="4"/>
  <c r="A4059" i="4"/>
  <c r="B4058" i="4"/>
  <c r="A4058" i="4"/>
  <c r="B4057" i="4"/>
  <c r="A4057" i="4"/>
  <c r="B4056" i="4"/>
  <c r="A4056" i="4"/>
  <c r="B4055" i="4"/>
  <c r="A4055" i="4"/>
  <c r="B4054" i="4"/>
  <c r="A4054" i="4"/>
  <c r="B4053" i="4"/>
  <c r="A4053" i="4"/>
  <c r="B4052" i="4"/>
  <c r="A4052" i="4"/>
  <c r="B4051" i="4"/>
  <c r="A4051" i="4"/>
  <c r="B4050" i="4"/>
  <c r="A4050" i="4"/>
  <c r="B4049" i="4"/>
  <c r="A4049" i="4"/>
  <c r="B4048" i="4"/>
  <c r="A4048" i="4"/>
  <c r="B4047" i="4"/>
  <c r="A4047" i="4"/>
  <c r="B4046" i="4"/>
  <c r="A4046" i="4"/>
  <c r="B4045" i="4"/>
  <c r="A4045" i="4"/>
  <c r="B4044" i="4"/>
  <c r="A4044" i="4"/>
  <c r="B4043" i="4"/>
  <c r="A4043" i="4"/>
  <c r="B4042" i="4"/>
  <c r="A4042" i="4"/>
  <c r="B4041" i="4"/>
  <c r="A4041" i="4"/>
  <c r="B4040" i="4"/>
  <c r="A4040" i="4"/>
  <c r="B4039" i="4"/>
  <c r="A4039" i="4"/>
  <c r="B4038" i="4"/>
  <c r="A4038" i="4"/>
  <c r="B4037" i="4"/>
  <c r="A4037" i="4"/>
  <c r="B4036" i="4"/>
  <c r="A4036" i="4"/>
  <c r="B4035" i="4"/>
  <c r="A4035" i="4"/>
  <c r="B4034" i="4"/>
  <c r="A4034" i="4"/>
  <c r="B4033" i="4"/>
  <c r="A4033" i="4"/>
  <c r="B4032" i="4"/>
  <c r="A4032" i="4"/>
  <c r="B4031" i="4"/>
  <c r="A4031" i="4"/>
  <c r="B4030" i="4"/>
  <c r="A4030" i="4"/>
  <c r="B4029" i="4"/>
  <c r="A4029" i="4"/>
  <c r="B4028" i="4"/>
  <c r="A4028" i="4"/>
  <c r="B4027" i="4"/>
  <c r="A4027" i="4"/>
  <c r="B4026" i="4"/>
  <c r="A4026" i="4"/>
  <c r="B4025" i="4"/>
  <c r="A4025" i="4"/>
  <c r="B4024" i="4"/>
  <c r="A4024" i="4"/>
  <c r="B4023" i="4"/>
  <c r="A4023" i="4"/>
  <c r="B4022" i="4"/>
  <c r="A4022" i="4"/>
  <c r="B4021" i="4"/>
  <c r="A4021" i="4"/>
  <c r="B4020" i="4"/>
  <c r="A4020" i="4"/>
  <c r="B4019" i="4"/>
  <c r="A4019" i="4"/>
  <c r="B4018" i="4"/>
  <c r="A4018" i="4"/>
  <c r="B4017" i="4"/>
  <c r="A4017" i="4"/>
  <c r="B4016" i="4"/>
  <c r="A4016" i="4"/>
  <c r="B4015" i="4"/>
  <c r="A4015" i="4"/>
  <c r="B4014" i="4"/>
  <c r="A4014" i="4"/>
  <c r="B4013" i="4"/>
  <c r="A4013" i="4"/>
  <c r="B4012" i="4"/>
  <c r="A4012" i="4"/>
  <c r="B4011" i="4"/>
  <c r="A4011" i="4"/>
  <c r="B4010" i="4"/>
  <c r="A4010" i="4"/>
  <c r="B4009" i="4"/>
  <c r="A4009" i="4"/>
  <c r="B4008" i="4"/>
  <c r="A4008" i="4"/>
  <c r="B4007" i="4"/>
  <c r="A4007" i="4"/>
  <c r="B4006" i="4"/>
  <c r="A4006" i="4"/>
  <c r="B4005" i="4"/>
  <c r="A4005" i="4"/>
  <c r="B4004" i="4"/>
  <c r="A4004" i="4"/>
  <c r="B4003" i="4"/>
  <c r="A4003" i="4"/>
  <c r="B4002" i="4"/>
  <c r="A4002" i="4"/>
  <c r="B4001" i="4"/>
  <c r="A4001" i="4"/>
  <c r="B4000" i="4"/>
  <c r="A4000" i="4"/>
  <c r="B3999" i="4"/>
  <c r="A3999" i="4"/>
  <c r="B3998" i="4"/>
  <c r="A3998" i="4"/>
  <c r="B3997" i="4"/>
  <c r="A3997" i="4"/>
  <c r="B3996" i="4"/>
  <c r="A3996" i="4"/>
  <c r="B3995" i="4"/>
  <c r="A3995" i="4"/>
  <c r="B3994" i="4"/>
  <c r="A3994" i="4"/>
  <c r="B3993" i="4"/>
  <c r="A3993" i="4"/>
  <c r="B3992" i="4"/>
  <c r="A3992" i="4"/>
  <c r="B3991" i="4"/>
  <c r="A3991" i="4"/>
  <c r="B3990" i="4"/>
  <c r="A3990" i="4"/>
  <c r="B3989" i="4"/>
  <c r="A3989" i="4"/>
  <c r="B3988" i="4"/>
  <c r="A3988" i="4"/>
  <c r="B3987" i="4"/>
  <c r="A3987" i="4"/>
  <c r="B3986" i="4"/>
  <c r="A3986" i="4"/>
  <c r="B3985" i="4"/>
  <c r="A3985" i="4"/>
  <c r="B3984" i="4"/>
  <c r="A3984" i="4"/>
  <c r="B3983" i="4"/>
  <c r="A3983" i="4"/>
  <c r="B3982" i="4"/>
  <c r="A3982" i="4"/>
  <c r="B3981" i="4"/>
  <c r="A3981" i="4"/>
  <c r="B3980" i="4"/>
  <c r="A3980" i="4"/>
  <c r="B3979" i="4"/>
  <c r="A3979" i="4"/>
  <c r="B3978" i="4"/>
  <c r="A3978" i="4"/>
  <c r="B3977" i="4"/>
  <c r="A3977" i="4"/>
  <c r="B3976" i="4"/>
  <c r="A3976" i="4"/>
  <c r="B3975" i="4"/>
  <c r="A3975" i="4"/>
  <c r="B3974" i="4"/>
  <c r="A3974" i="4"/>
  <c r="B3973" i="4"/>
  <c r="A3973" i="4"/>
  <c r="B3972" i="4"/>
  <c r="A3972" i="4"/>
  <c r="B3971" i="4"/>
  <c r="A3971" i="4"/>
  <c r="B3970" i="4"/>
  <c r="A3970" i="4"/>
  <c r="B3969" i="4"/>
  <c r="A3969" i="4"/>
  <c r="B3968" i="4"/>
  <c r="A3968" i="4"/>
  <c r="B3967" i="4"/>
  <c r="A3967" i="4"/>
  <c r="B3966" i="4"/>
  <c r="A3966" i="4"/>
  <c r="B3965" i="4"/>
  <c r="A3965" i="4"/>
  <c r="B3964" i="4"/>
  <c r="A3964" i="4"/>
  <c r="B3963" i="4"/>
  <c r="A3963" i="4"/>
  <c r="B3962" i="4"/>
  <c r="A3962" i="4"/>
  <c r="B3961" i="4"/>
  <c r="A3961" i="4"/>
  <c r="B3960" i="4"/>
  <c r="A3960" i="4"/>
  <c r="B3959" i="4"/>
  <c r="A3959" i="4"/>
  <c r="B3958" i="4"/>
  <c r="A3958" i="4"/>
  <c r="B3957" i="4"/>
  <c r="A3957" i="4"/>
  <c r="B3956" i="4"/>
  <c r="A3956" i="4"/>
  <c r="B3955" i="4"/>
  <c r="A3955" i="4"/>
  <c r="B3954" i="4"/>
  <c r="A3954" i="4"/>
  <c r="B3953" i="4"/>
  <c r="A3953" i="4"/>
  <c r="B3952" i="4"/>
  <c r="A3952" i="4"/>
  <c r="B3951" i="4"/>
  <c r="A3951" i="4"/>
  <c r="B3950" i="4"/>
  <c r="A3950" i="4"/>
  <c r="B3949" i="4"/>
  <c r="A3949" i="4"/>
  <c r="B3948" i="4"/>
  <c r="A3948" i="4"/>
  <c r="B3947" i="4"/>
  <c r="A3947" i="4"/>
  <c r="B3946" i="4"/>
  <c r="A3946" i="4"/>
  <c r="B3945" i="4"/>
  <c r="A3945" i="4"/>
  <c r="B3944" i="4"/>
  <c r="A3944" i="4"/>
  <c r="B3943" i="4"/>
  <c r="A3943" i="4"/>
  <c r="B3942" i="4"/>
  <c r="A3942" i="4"/>
  <c r="B3941" i="4"/>
  <c r="A3941" i="4"/>
  <c r="B3940" i="4"/>
  <c r="A3940" i="4"/>
  <c r="B3939" i="4"/>
  <c r="A3939" i="4"/>
  <c r="B3938" i="4"/>
  <c r="A3938" i="4"/>
  <c r="B3937" i="4"/>
  <c r="A3937" i="4"/>
  <c r="B3936" i="4"/>
  <c r="A3936" i="4"/>
  <c r="B3935" i="4"/>
  <c r="A3935" i="4"/>
  <c r="B3934" i="4"/>
  <c r="A3934" i="4"/>
  <c r="B3933" i="4"/>
  <c r="A3933" i="4"/>
  <c r="B3932" i="4"/>
  <c r="A3932" i="4"/>
  <c r="B3931" i="4"/>
  <c r="A3931" i="4"/>
  <c r="B3930" i="4"/>
  <c r="A3930" i="4"/>
  <c r="B3929" i="4"/>
  <c r="A3929" i="4"/>
  <c r="B3928" i="4"/>
  <c r="A3928" i="4"/>
  <c r="B3927" i="4"/>
  <c r="A3927" i="4"/>
  <c r="B3926" i="4"/>
  <c r="A3926" i="4"/>
  <c r="B3925" i="4"/>
  <c r="A3925" i="4"/>
  <c r="B3924" i="4"/>
  <c r="A3924" i="4"/>
  <c r="B3923" i="4"/>
  <c r="A3923" i="4"/>
  <c r="B3922" i="4"/>
  <c r="A3922" i="4"/>
  <c r="B3921" i="4"/>
  <c r="A3921" i="4"/>
  <c r="B3920" i="4"/>
  <c r="A3920" i="4"/>
  <c r="B3919" i="4"/>
  <c r="A3919" i="4"/>
  <c r="B3918" i="4"/>
  <c r="A3918" i="4"/>
  <c r="B3917" i="4"/>
  <c r="A3917" i="4"/>
  <c r="B3916" i="4"/>
  <c r="A3916" i="4"/>
  <c r="B3915" i="4"/>
  <c r="A3915" i="4"/>
  <c r="B3914" i="4"/>
  <c r="A3914" i="4"/>
  <c r="B3913" i="4"/>
  <c r="A3913" i="4"/>
  <c r="B3912" i="4"/>
  <c r="A3912" i="4"/>
  <c r="B3911" i="4"/>
  <c r="A3911" i="4"/>
  <c r="B3910" i="4"/>
  <c r="A3910" i="4"/>
  <c r="B3909" i="4"/>
  <c r="A3909" i="4"/>
  <c r="B3908" i="4"/>
  <c r="A3908" i="4"/>
  <c r="B3907" i="4"/>
  <c r="A3907" i="4"/>
  <c r="B3906" i="4"/>
  <c r="A3906" i="4"/>
  <c r="B3905" i="4"/>
  <c r="A3905" i="4"/>
  <c r="B3904" i="4"/>
  <c r="A3904" i="4"/>
  <c r="B3903" i="4"/>
  <c r="A3903" i="4"/>
  <c r="B3902" i="4"/>
  <c r="A3902" i="4"/>
  <c r="B3901" i="4"/>
  <c r="A3901" i="4"/>
  <c r="B3900" i="4"/>
  <c r="A3900" i="4"/>
  <c r="B3899" i="4"/>
  <c r="A3899" i="4"/>
  <c r="B3898" i="4"/>
  <c r="A3898" i="4"/>
  <c r="B3897" i="4"/>
  <c r="A3897" i="4"/>
  <c r="B3896" i="4"/>
  <c r="A3896" i="4"/>
  <c r="B3895" i="4"/>
  <c r="A3895" i="4"/>
  <c r="B3894" i="4"/>
  <c r="A3894" i="4"/>
  <c r="B3893" i="4"/>
  <c r="A3893" i="4"/>
  <c r="B3892" i="4"/>
  <c r="A3892" i="4"/>
  <c r="B3891" i="4"/>
  <c r="A3891" i="4"/>
  <c r="B3890" i="4"/>
  <c r="A3890" i="4"/>
  <c r="B3889" i="4"/>
  <c r="A3889" i="4"/>
  <c r="B3888" i="4"/>
  <c r="A3888" i="4"/>
  <c r="B3887" i="4"/>
  <c r="A3887" i="4"/>
  <c r="B3886" i="4"/>
  <c r="A3886" i="4"/>
  <c r="B3885" i="4"/>
  <c r="A3885" i="4"/>
  <c r="B3884" i="4"/>
  <c r="A3884" i="4"/>
  <c r="B3883" i="4"/>
  <c r="A3883" i="4"/>
  <c r="B3882" i="4"/>
  <c r="A3882" i="4"/>
  <c r="B3881" i="4"/>
  <c r="A3881" i="4"/>
  <c r="B3880" i="4"/>
  <c r="A3880" i="4"/>
  <c r="B3879" i="4"/>
  <c r="A3879" i="4"/>
  <c r="B3878" i="4"/>
  <c r="A3878" i="4"/>
  <c r="B3877" i="4"/>
  <c r="A3877" i="4"/>
  <c r="B3876" i="4"/>
  <c r="A3876" i="4"/>
  <c r="B3875" i="4"/>
  <c r="A3875" i="4"/>
  <c r="B3874" i="4"/>
  <c r="A3874" i="4"/>
  <c r="B3873" i="4"/>
  <c r="A3873" i="4"/>
  <c r="B3872" i="4"/>
  <c r="A3872" i="4"/>
  <c r="B3871" i="4"/>
  <c r="A3871" i="4"/>
  <c r="B3870" i="4"/>
  <c r="A3870" i="4"/>
  <c r="B3869" i="4"/>
  <c r="A3869" i="4"/>
  <c r="B3868" i="4"/>
  <c r="A3868" i="4"/>
  <c r="B3867" i="4"/>
  <c r="A3867" i="4"/>
  <c r="B3866" i="4"/>
  <c r="A3866" i="4"/>
  <c r="B3865" i="4"/>
  <c r="A3865" i="4"/>
  <c r="B3864" i="4"/>
  <c r="A3864" i="4"/>
  <c r="B3863" i="4"/>
  <c r="A3863" i="4"/>
  <c r="B3862" i="4"/>
  <c r="A3862" i="4"/>
  <c r="B3861" i="4"/>
  <c r="A3861" i="4"/>
  <c r="B3860" i="4"/>
  <c r="A3860" i="4"/>
  <c r="B3859" i="4"/>
  <c r="A3859" i="4"/>
  <c r="B3858" i="4"/>
  <c r="A3858" i="4"/>
  <c r="B3857" i="4"/>
  <c r="A3857" i="4"/>
  <c r="B3856" i="4"/>
  <c r="A3856" i="4"/>
  <c r="B3855" i="4"/>
  <c r="A3855" i="4"/>
  <c r="B3854" i="4"/>
  <c r="A3854" i="4"/>
  <c r="B3853" i="4"/>
  <c r="A3853" i="4"/>
  <c r="B3852" i="4"/>
  <c r="A3852" i="4"/>
  <c r="B3851" i="4"/>
  <c r="A3851" i="4"/>
  <c r="B3850" i="4"/>
  <c r="A3850" i="4"/>
  <c r="B3849" i="4"/>
  <c r="A3849" i="4"/>
  <c r="B3848" i="4"/>
  <c r="A3848" i="4"/>
  <c r="B3847" i="4"/>
  <c r="A3847" i="4"/>
  <c r="B3846" i="4"/>
  <c r="A3846" i="4"/>
  <c r="B3845" i="4"/>
  <c r="A3845" i="4"/>
  <c r="B3844" i="4"/>
  <c r="A3844" i="4"/>
  <c r="B3843" i="4"/>
  <c r="A3843" i="4"/>
  <c r="B3842" i="4"/>
  <c r="A3842" i="4"/>
  <c r="B3841" i="4"/>
  <c r="A3841" i="4"/>
  <c r="B3840" i="4"/>
  <c r="A3840" i="4"/>
  <c r="B3839" i="4"/>
  <c r="A3839" i="4"/>
  <c r="B3838" i="4"/>
  <c r="A3838" i="4"/>
  <c r="B3837" i="4"/>
  <c r="A3837" i="4"/>
  <c r="B3836" i="4"/>
  <c r="A3836" i="4"/>
  <c r="B3835" i="4"/>
  <c r="A3835" i="4"/>
  <c r="B3834" i="4"/>
  <c r="A3834" i="4"/>
  <c r="B3833" i="4"/>
  <c r="A3833" i="4"/>
  <c r="B3832" i="4"/>
  <c r="A3832" i="4"/>
  <c r="B3831" i="4"/>
  <c r="A3831" i="4"/>
  <c r="B3830" i="4"/>
  <c r="A3830" i="4"/>
  <c r="B3829" i="4"/>
  <c r="A3829" i="4"/>
  <c r="B3828" i="4"/>
  <c r="A3828" i="4"/>
  <c r="B3827" i="4"/>
  <c r="A3827" i="4"/>
  <c r="B3826" i="4"/>
  <c r="A3826" i="4"/>
  <c r="B3825" i="4"/>
  <c r="A3825" i="4"/>
  <c r="B3824" i="4"/>
  <c r="A3824" i="4"/>
  <c r="B3823" i="4"/>
  <c r="A3823" i="4"/>
  <c r="B3822" i="4"/>
  <c r="A3822" i="4"/>
  <c r="B3821" i="4"/>
  <c r="A3821" i="4"/>
  <c r="B3820" i="4"/>
  <c r="A3820" i="4"/>
  <c r="B3819" i="4"/>
  <c r="A3819" i="4"/>
  <c r="B3818" i="4"/>
  <c r="A3818" i="4"/>
  <c r="B3817" i="4"/>
  <c r="A3817" i="4"/>
  <c r="B3816" i="4"/>
  <c r="A3816" i="4"/>
  <c r="B3815" i="4"/>
  <c r="A3815" i="4"/>
  <c r="B3814" i="4"/>
  <c r="A3814" i="4"/>
  <c r="B3813" i="4"/>
  <c r="A3813" i="4"/>
  <c r="B3812" i="4"/>
  <c r="A3812" i="4"/>
  <c r="B3811" i="4"/>
  <c r="A3811" i="4"/>
  <c r="B3810" i="4"/>
  <c r="A3810" i="4"/>
  <c r="B3809" i="4"/>
  <c r="A3809" i="4"/>
  <c r="B3808" i="4"/>
  <c r="A3808" i="4"/>
  <c r="B3807" i="4"/>
  <c r="A3807" i="4"/>
  <c r="B3806" i="4"/>
  <c r="A3806" i="4"/>
  <c r="B3805" i="4"/>
  <c r="A3805" i="4"/>
  <c r="B3804" i="4"/>
  <c r="A3804" i="4"/>
  <c r="B3803" i="4"/>
  <c r="A3803" i="4"/>
  <c r="B3802" i="4"/>
  <c r="A3802" i="4"/>
  <c r="B3801" i="4"/>
  <c r="A3801" i="4"/>
  <c r="B3800" i="4"/>
  <c r="A3800" i="4"/>
  <c r="B3799" i="4"/>
  <c r="A3799" i="4"/>
  <c r="B3798" i="4"/>
  <c r="A3798" i="4"/>
  <c r="B3797" i="4"/>
  <c r="A3797" i="4"/>
  <c r="B3796" i="4"/>
  <c r="A3796" i="4"/>
  <c r="B3795" i="4"/>
  <c r="A3795" i="4"/>
  <c r="B3794" i="4"/>
  <c r="A3794" i="4"/>
  <c r="B3793" i="4"/>
  <c r="A3793" i="4"/>
  <c r="B3792" i="4"/>
  <c r="A3792" i="4"/>
  <c r="B3791" i="4"/>
  <c r="A3791" i="4"/>
  <c r="B3790" i="4"/>
  <c r="A3790" i="4"/>
  <c r="B3789" i="4"/>
  <c r="A3789" i="4"/>
  <c r="B3788" i="4"/>
  <c r="A3788" i="4"/>
  <c r="B3787" i="4"/>
  <c r="A3787" i="4"/>
  <c r="B3786" i="4"/>
  <c r="A3786" i="4"/>
  <c r="B3785" i="4"/>
  <c r="A3785" i="4"/>
  <c r="B3784" i="4"/>
  <c r="A3784" i="4"/>
  <c r="B3783" i="4"/>
  <c r="A3783" i="4"/>
  <c r="B3782" i="4"/>
  <c r="A3782" i="4"/>
  <c r="B3781" i="4"/>
  <c r="A3781" i="4"/>
  <c r="B3780" i="4"/>
  <c r="A3780" i="4"/>
  <c r="B3779" i="4"/>
  <c r="A3779" i="4"/>
  <c r="B3778" i="4"/>
  <c r="A3778" i="4"/>
  <c r="B3777" i="4"/>
  <c r="A3777" i="4"/>
  <c r="B3776" i="4"/>
  <c r="A3776" i="4"/>
  <c r="B3775" i="4"/>
  <c r="A3775" i="4"/>
  <c r="B3774" i="4"/>
  <c r="A3774" i="4"/>
  <c r="B3773" i="4"/>
  <c r="A3773" i="4"/>
  <c r="B3772" i="4"/>
  <c r="A3772" i="4"/>
  <c r="B3771" i="4"/>
  <c r="A3771" i="4"/>
  <c r="B3770" i="4"/>
  <c r="A3770" i="4"/>
  <c r="B3769" i="4"/>
  <c r="A3769" i="4"/>
  <c r="B3768" i="4"/>
  <c r="A3768" i="4"/>
  <c r="B3767" i="4"/>
  <c r="A3767" i="4"/>
  <c r="B3766" i="4"/>
  <c r="A3766" i="4"/>
  <c r="B3765" i="4"/>
  <c r="A3765" i="4"/>
  <c r="B3764" i="4"/>
  <c r="A3764" i="4"/>
  <c r="B3763" i="4"/>
  <c r="A3763" i="4"/>
  <c r="B3762" i="4"/>
  <c r="A3762" i="4"/>
  <c r="B3761" i="4"/>
  <c r="A3761" i="4"/>
  <c r="B3760" i="4"/>
  <c r="A3760" i="4"/>
  <c r="B3759" i="4"/>
  <c r="A3759" i="4"/>
  <c r="B3758" i="4"/>
  <c r="A3758" i="4"/>
  <c r="B3757" i="4"/>
  <c r="A3757" i="4"/>
  <c r="B3756" i="4"/>
  <c r="A3756" i="4"/>
  <c r="B3755" i="4"/>
  <c r="A3755" i="4"/>
  <c r="B3754" i="4"/>
  <c r="A3754" i="4"/>
  <c r="B3753" i="4"/>
  <c r="A3753" i="4"/>
  <c r="B3752" i="4"/>
  <c r="A3752" i="4"/>
  <c r="B3751" i="4"/>
  <c r="A3751" i="4"/>
  <c r="B3750" i="4"/>
  <c r="A3750" i="4"/>
  <c r="B3749" i="4"/>
  <c r="A3749" i="4"/>
  <c r="B3748" i="4"/>
  <c r="A3748" i="4"/>
  <c r="B3747" i="4"/>
  <c r="A3747" i="4"/>
  <c r="B3746" i="4"/>
  <c r="A3746" i="4"/>
  <c r="B3745" i="4"/>
  <c r="A3745" i="4"/>
  <c r="B3744" i="4"/>
  <c r="A3744" i="4"/>
  <c r="B3743" i="4"/>
  <c r="A3743" i="4"/>
  <c r="B3742" i="4"/>
  <c r="A3742" i="4"/>
  <c r="B3741" i="4"/>
  <c r="A3741" i="4"/>
  <c r="B3740" i="4"/>
  <c r="A3740" i="4"/>
  <c r="B3739" i="4"/>
  <c r="A3739" i="4"/>
  <c r="B3738" i="4"/>
  <c r="A3738" i="4"/>
  <c r="B3737" i="4"/>
  <c r="A3737" i="4"/>
  <c r="B3736" i="4"/>
  <c r="A3736" i="4"/>
  <c r="B3735" i="4"/>
  <c r="A3735" i="4"/>
  <c r="B3734" i="4"/>
  <c r="A3734" i="4"/>
  <c r="B3733" i="4"/>
  <c r="A3733" i="4"/>
  <c r="B3732" i="4"/>
  <c r="A3732" i="4"/>
  <c r="B3731" i="4"/>
  <c r="A3731" i="4"/>
  <c r="B3730" i="4"/>
  <c r="A3730" i="4"/>
  <c r="B3729" i="4"/>
  <c r="A3729" i="4"/>
  <c r="B3728" i="4"/>
  <c r="A3728" i="4"/>
  <c r="B3727" i="4"/>
  <c r="A3727" i="4"/>
  <c r="B3726" i="4"/>
  <c r="A3726" i="4"/>
  <c r="B3725" i="4"/>
  <c r="A3725" i="4"/>
  <c r="B3724" i="4"/>
  <c r="A3724" i="4"/>
  <c r="B3723" i="4"/>
  <c r="A3723" i="4"/>
  <c r="B3722" i="4"/>
  <c r="A3722" i="4"/>
  <c r="B3721" i="4"/>
  <c r="A3721" i="4"/>
  <c r="B3720" i="4"/>
  <c r="A3720" i="4"/>
  <c r="B3719" i="4"/>
  <c r="A3719" i="4"/>
  <c r="B3718" i="4"/>
  <c r="A3718" i="4"/>
  <c r="B3717" i="4"/>
  <c r="A3717" i="4"/>
  <c r="B3716" i="4"/>
  <c r="A3716" i="4"/>
  <c r="B3715" i="4"/>
  <c r="A3715" i="4"/>
  <c r="B3714" i="4"/>
  <c r="A3714" i="4"/>
  <c r="B3713" i="4"/>
  <c r="A3713" i="4"/>
  <c r="B3712" i="4"/>
  <c r="A3712" i="4"/>
  <c r="B3711" i="4"/>
  <c r="A3711" i="4"/>
  <c r="B3710" i="4"/>
  <c r="A3710" i="4"/>
  <c r="B3709" i="4"/>
  <c r="A3709" i="4"/>
  <c r="B3708" i="4"/>
  <c r="A3708" i="4"/>
  <c r="B3707" i="4"/>
  <c r="A3707" i="4"/>
  <c r="B3706" i="4"/>
  <c r="A3706" i="4"/>
  <c r="B3705" i="4"/>
  <c r="A3705" i="4"/>
  <c r="B3704" i="4"/>
  <c r="A3704" i="4"/>
  <c r="B3703" i="4"/>
  <c r="A3703" i="4"/>
  <c r="B3702" i="4"/>
  <c r="A3702" i="4"/>
  <c r="B3701" i="4"/>
  <c r="A3701" i="4"/>
  <c r="B3700" i="4"/>
  <c r="A3700" i="4"/>
  <c r="B3699" i="4"/>
  <c r="A3699" i="4"/>
  <c r="B3698" i="4"/>
  <c r="A3698" i="4"/>
  <c r="B3697" i="4"/>
  <c r="A3697" i="4"/>
  <c r="B3696" i="4"/>
  <c r="A3696" i="4"/>
  <c r="B3695" i="4"/>
  <c r="A3695" i="4"/>
  <c r="B3694" i="4"/>
  <c r="A3694" i="4"/>
  <c r="B3693" i="4"/>
  <c r="A3693" i="4"/>
  <c r="B3692" i="4"/>
  <c r="A3692" i="4"/>
  <c r="B3691" i="4"/>
  <c r="A3691" i="4"/>
  <c r="B3690" i="4"/>
  <c r="A3690" i="4"/>
  <c r="B3689" i="4"/>
  <c r="A3689" i="4"/>
  <c r="B3688" i="4"/>
  <c r="A3688" i="4"/>
  <c r="B3687" i="4"/>
  <c r="A3687" i="4"/>
  <c r="B3686" i="4"/>
  <c r="A3686" i="4"/>
  <c r="B3685" i="4"/>
  <c r="A3685" i="4"/>
  <c r="B3684" i="4"/>
  <c r="A3684" i="4"/>
  <c r="B3683" i="4"/>
  <c r="A3683" i="4"/>
  <c r="B3682" i="4"/>
  <c r="A3682" i="4"/>
  <c r="B3681" i="4"/>
  <c r="A3681" i="4"/>
  <c r="B3680" i="4"/>
  <c r="A3680" i="4"/>
  <c r="B3679" i="4"/>
  <c r="A3679" i="4"/>
  <c r="B3678" i="4"/>
  <c r="A3678" i="4"/>
  <c r="B3677" i="4"/>
  <c r="A3677" i="4"/>
  <c r="B3676" i="4"/>
  <c r="A3676" i="4"/>
  <c r="B3675" i="4"/>
  <c r="A3675" i="4"/>
  <c r="B3674" i="4"/>
  <c r="A3674" i="4"/>
  <c r="B3673" i="4"/>
  <c r="A3673" i="4"/>
  <c r="B3672" i="4"/>
  <c r="A3672" i="4"/>
  <c r="B3671" i="4"/>
  <c r="A3671" i="4"/>
  <c r="B3670" i="4"/>
  <c r="A3670" i="4"/>
  <c r="B3669" i="4"/>
  <c r="A3669" i="4"/>
  <c r="B3668" i="4"/>
  <c r="A3668" i="4"/>
  <c r="B3667" i="4"/>
  <c r="A3667" i="4"/>
  <c r="B3666" i="4"/>
  <c r="A3666" i="4"/>
  <c r="B3665" i="4"/>
  <c r="A3665" i="4"/>
  <c r="B3664" i="4"/>
  <c r="A3664" i="4"/>
  <c r="B3663" i="4"/>
  <c r="A3663" i="4"/>
  <c r="B3662" i="4"/>
  <c r="A3662" i="4"/>
  <c r="B3661" i="4"/>
  <c r="A3661" i="4"/>
  <c r="B3660" i="4"/>
  <c r="A3660" i="4"/>
  <c r="B3659" i="4"/>
  <c r="A3659" i="4"/>
  <c r="B3658" i="4"/>
  <c r="A3658" i="4"/>
  <c r="B3657" i="4"/>
  <c r="A3657" i="4"/>
  <c r="B3656" i="4"/>
  <c r="A3656" i="4"/>
  <c r="B3655" i="4"/>
  <c r="A3655" i="4"/>
  <c r="B3654" i="4"/>
  <c r="A3654" i="4"/>
  <c r="B3653" i="4"/>
  <c r="A3653" i="4"/>
  <c r="B3652" i="4"/>
  <c r="A3652" i="4"/>
  <c r="B3651" i="4"/>
  <c r="A3651" i="4"/>
  <c r="B3650" i="4"/>
  <c r="A3650" i="4"/>
  <c r="B3649" i="4"/>
  <c r="A3649" i="4"/>
  <c r="B3648" i="4"/>
  <c r="A3648" i="4"/>
  <c r="B3647" i="4"/>
  <c r="A3647" i="4"/>
  <c r="B3646" i="4"/>
  <c r="A3646" i="4"/>
  <c r="B3645" i="4"/>
  <c r="A3645" i="4"/>
  <c r="B3644" i="4"/>
  <c r="A3644" i="4"/>
  <c r="B3643" i="4"/>
  <c r="A3643" i="4"/>
  <c r="B3642" i="4"/>
  <c r="A3642" i="4"/>
  <c r="B3641" i="4"/>
  <c r="A3641" i="4"/>
  <c r="B3640" i="4"/>
  <c r="A3640" i="4"/>
  <c r="B3639" i="4"/>
  <c r="A3639" i="4"/>
  <c r="B3638" i="4"/>
  <c r="A3638" i="4"/>
  <c r="B3637" i="4"/>
  <c r="A3637" i="4"/>
  <c r="B3636" i="4"/>
  <c r="A3636" i="4"/>
  <c r="B3635" i="4"/>
  <c r="A3635" i="4"/>
  <c r="B3634" i="4"/>
  <c r="A3634" i="4"/>
  <c r="B3633" i="4"/>
  <c r="A3633" i="4"/>
  <c r="B3632" i="4"/>
  <c r="A3632" i="4"/>
  <c r="B3631" i="4"/>
  <c r="A3631" i="4"/>
  <c r="B3630" i="4"/>
  <c r="A3630" i="4"/>
  <c r="B3629" i="4"/>
  <c r="A3629" i="4"/>
  <c r="B3628" i="4"/>
  <c r="A3628" i="4"/>
  <c r="B3627" i="4"/>
  <c r="A3627" i="4"/>
  <c r="B3626" i="4"/>
  <c r="A3626" i="4"/>
  <c r="B3625" i="4"/>
  <c r="A3625" i="4"/>
  <c r="B3624" i="4"/>
  <c r="A3624" i="4"/>
  <c r="B3623" i="4"/>
  <c r="A3623" i="4"/>
  <c r="B3622" i="4"/>
  <c r="A3622" i="4"/>
  <c r="B3621" i="4"/>
  <c r="A3621" i="4"/>
  <c r="B3620" i="4"/>
  <c r="A3620" i="4"/>
  <c r="B3619" i="4"/>
  <c r="A3619" i="4"/>
  <c r="B3618" i="4"/>
  <c r="A3618" i="4"/>
  <c r="B3617" i="4"/>
  <c r="A3617" i="4"/>
  <c r="B3616" i="4"/>
  <c r="A3616" i="4"/>
  <c r="B3615" i="4"/>
  <c r="A3615" i="4"/>
  <c r="B3614" i="4"/>
  <c r="A3614" i="4"/>
  <c r="B3613" i="4"/>
  <c r="A3613" i="4"/>
  <c r="B3612" i="4"/>
  <c r="A3612" i="4"/>
  <c r="B3611" i="4"/>
  <c r="A3611" i="4"/>
  <c r="B3610" i="4"/>
  <c r="A3610" i="4"/>
  <c r="B3609" i="4"/>
  <c r="A3609" i="4"/>
  <c r="B3608" i="4"/>
  <c r="A3608" i="4"/>
  <c r="B3607" i="4"/>
  <c r="A3607" i="4"/>
  <c r="B3606" i="4"/>
  <c r="A3606" i="4"/>
  <c r="B3605" i="4"/>
  <c r="A3605" i="4"/>
  <c r="B3604" i="4"/>
  <c r="A3604" i="4"/>
  <c r="B3603" i="4"/>
  <c r="A3603" i="4"/>
  <c r="B3602" i="4"/>
  <c r="A3602" i="4"/>
  <c r="B3601" i="4"/>
  <c r="A3601" i="4"/>
  <c r="B3600" i="4"/>
  <c r="A3600" i="4"/>
  <c r="B3599" i="4"/>
  <c r="A3599" i="4"/>
  <c r="B3598" i="4"/>
  <c r="A3598" i="4"/>
  <c r="B3597" i="4"/>
  <c r="A3597" i="4"/>
  <c r="B3596" i="4"/>
  <c r="A3596" i="4"/>
  <c r="B3595" i="4"/>
  <c r="A3595" i="4"/>
  <c r="B3594" i="4"/>
  <c r="A3594" i="4"/>
  <c r="B3593" i="4"/>
  <c r="A3593" i="4"/>
  <c r="B3592" i="4"/>
  <c r="A3592" i="4"/>
  <c r="B3591" i="4"/>
  <c r="A3591" i="4"/>
  <c r="B3590" i="4"/>
  <c r="A3590" i="4"/>
  <c r="B3589" i="4"/>
  <c r="A3589" i="4"/>
  <c r="B3588" i="4"/>
  <c r="A3588" i="4"/>
  <c r="B3587" i="4"/>
  <c r="A3587" i="4"/>
  <c r="B3586" i="4"/>
  <c r="A3586" i="4"/>
  <c r="B3585" i="4"/>
  <c r="A3585" i="4"/>
  <c r="B3584" i="4"/>
  <c r="A3584" i="4"/>
  <c r="B3583" i="4"/>
  <c r="A3583" i="4"/>
  <c r="B3582" i="4"/>
  <c r="A3582" i="4"/>
  <c r="B3581" i="4"/>
  <c r="A3581" i="4"/>
  <c r="B3580" i="4"/>
  <c r="A3580" i="4"/>
  <c r="B3579" i="4"/>
  <c r="A3579" i="4"/>
  <c r="B3578" i="4"/>
  <c r="A3578" i="4"/>
  <c r="B3577" i="4"/>
  <c r="A3577" i="4"/>
  <c r="B3576" i="4"/>
  <c r="A3576" i="4"/>
  <c r="B3575" i="4"/>
  <c r="A3575" i="4"/>
  <c r="B3574" i="4"/>
  <c r="A3574" i="4"/>
  <c r="B3573" i="4"/>
  <c r="A3573" i="4"/>
  <c r="B3572" i="4"/>
  <c r="A3572" i="4"/>
  <c r="B3571" i="4"/>
  <c r="A3571" i="4"/>
  <c r="B3570" i="4"/>
  <c r="A3570" i="4"/>
  <c r="B3569" i="4"/>
  <c r="A3569" i="4"/>
  <c r="B3568" i="4"/>
  <c r="A3568" i="4"/>
  <c r="B3567" i="4"/>
  <c r="A3567" i="4"/>
  <c r="B3566" i="4"/>
  <c r="A3566" i="4"/>
  <c r="B3565" i="4"/>
  <c r="A3565" i="4"/>
  <c r="B3564" i="4"/>
  <c r="A3564" i="4"/>
  <c r="B3563" i="4"/>
  <c r="A3563" i="4"/>
  <c r="B3562" i="4"/>
  <c r="A3562" i="4"/>
  <c r="B3561" i="4"/>
  <c r="A3561" i="4"/>
  <c r="B3560" i="4"/>
  <c r="A3560" i="4"/>
  <c r="B3559" i="4"/>
  <c r="A3559" i="4"/>
  <c r="B3558" i="4"/>
  <c r="A3558" i="4"/>
  <c r="B3557" i="4"/>
  <c r="A3557" i="4"/>
  <c r="B3556" i="4"/>
  <c r="A3556" i="4"/>
  <c r="B3555" i="4"/>
  <c r="A3555" i="4"/>
  <c r="B3554" i="4"/>
  <c r="A3554" i="4"/>
  <c r="B3553" i="4"/>
  <c r="A3553" i="4"/>
  <c r="B3552" i="4"/>
  <c r="A3552" i="4"/>
  <c r="B3551" i="4"/>
  <c r="A3551" i="4"/>
  <c r="B3550" i="4"/>
  <c r="A3550" i="4"/>
  <c r="B3549" i="4"/>
  <c r="A3549" i="4"/>
  <c r="B3548" i="4"/>
  <c r="A3548" i="4"/>
  <c r="B3547" i="4"/>
  <c r="A3547" i="4"/>
  <c r="B3546" i="4"/>
  <c r="A3546" i="4"/>
  <c r="B3545" i="4"/>
  <c r="A3545" i="4"/>
  <c r="B3544" i="4"/>
  <c r="A3544" i="4"/>
  <c r="B3543" i="4"/>
  <c r="A3543" i="4"/>
  <c r="B3542" i="4"/>
  <c r="A3542" i="4"/>
  <c r="B3541" i="4"/>
  <c r="A3541" i="4"/>
  <c r="B3540" i="4"/>
  <c r="A3540" i="4"/>
  <c r="B3539" i="4"/>
  <c r="A3539" i="4"/>
  <c r="B3538" i="4"/>
  <c r="A3538" i="4"/>
  <c r="B3537" i="4"/>
  <c r="A3537" i="4"/>
  <c r="B3536" i="4"/>
  <c r="A3536" i="4"/>
  <c r="B3535" i="4"/>
  <c r="A3535" i="4"/>
  <c r="B3534" i="4"/>
  <c r="A3534" i="4"/>
  <c r="B3533" i="4"/>
  <c r="A3533" i="4"/>
  <c r="B3532" i="4"/>
  <c r="A3532" i="4"/>
  <c r="B3531" i="4"/>
  <c r="A3531" i="4"/>
  <c r="B3530" i="4"/>
  <c r="A3530" i="4"/>
  <c r="B3529" i="4"/>
  <c r="A3529" i="4"/>
  <c r="B3528" i="4"/>
  <c r="A3528" i="4"/>
  <c r="B3527" i="4"/>
  <c r="A3527" i="4"/>
  <c r="B3526" i="4"/>
  <c r="A3526" i="4"/>
  <c r="B3525" i="4"/>
  <c r="A3525" i="4"/>
  <c r="B3524" i="4"/>
  <c r="A3524" i="4"/>
  <c r="B3523" i="4"/>
  <c r="A3523" i="4"/>
  <c r="B3522" i="4"/>
  <c r="A3522" i="4"/>
  <c r="B3521" i="4"/>
  <c r="A3521" i="4"/>
  <c r="B3520" i="4"/>
  <c r="A3520" i="4"/>
  <c r="B3519" i="4"/>
  <c r="A3519" i="4"/>
  <c r="B3518" i="4"/>
  <c r="A3518" i="4"/>
  <c r="B3517" i="4"/>
  <c r="A3517" i="4"/>
  <c r="B3516" i="4"/>
  <c r="A3516" i="4"/>
  <c r="B3515" i="4"/>
  <c r="A3515" i="4"/>
  <c r="B3514" i="4"/>
  <c r="A3514" i="4"/>
  <c r="B3513" i="4"/>
  <c r="A3513" i="4"/>
  <c r="B3512" i="4"/>
  <c r="A3512" i="4"/>
  <c r="B3511" i="4"/>
  <c r="A3511" i="4"/>
  <c r="B3510" i="4"/>
  <c r="A3510" i="4"/>
  <c r="B3509" i="4"/>
  <c r="A3509" i="4"/>
  <c r="B3508" i="4"/>
  <c r="A3508" i="4"/>
  <c r="B3507" i="4"/>
  <c r="A3507" i="4"/>
  <c r="B3506" i="4"/>
  <c r="A3506" i="4"/>
  <c r="B3505" i="4"/>
  <c r="A3505" i="4"/>
  <c r="B3504" i="4"/>
  <c r="A3504" i="4"/>
  <c r="B3503" i="4"/>
  <c r="A3503" i="4"/>
  <c r="B3502" i="4"/>
  <c r="A3502" i="4"/>
  <c r="B3501" i="4"/>
  <c r="A3501" i="4"/>
  <c r="B3500" i="4"/>
  <c r="A3500" i="4"/>
  <c r="B3499" i="4"/>
  <c r="A3499" i="4"/>
  <c r="B3498" i="4"/>
  <c r="A3498" i="4"/>
  <c r="B3497" i="4"/>
  <c r="A3497" i="4"/>
  <c r="B3496" i="4"/>
  <c r="A3496" i="4"/>
  <c r="B3495" i="4"/>
  <c r="A3495" i="4"/>
  <c r="B3494" i="4"/>
  <c r="A3494" i="4"/>
  <c r="B3493" i="4"/>
  <c r="A3493" i="4"/>
  <c r="B3492" i="4"/>
  <c r="A3492" i="4"/>
  <c r="B3491" i="4"/>
  <c r="A3491" i="4"/>
  <c r="B3490" i="4"/>
  <c r="A3490" i="4"/>
  <c r="B3489" i="4"/>
  <c r="A3489" i="4"/>
  <c r="B3488" i="4"/>
  <c r="A3488" i="4"/>
  <c r="B3487" i="4"/>
  <c r="A3487" i="4"/>
  <c r="B3486" i="4"/>
  <c r="A3486" i="4"/>
  <c r="B3485" i="4"/>
  <c r="A3485" i="4"/>
  <c r="B3484" i="4"/>
  <c r="A3484" i="4"/>
  <c r="B3483" i="4"/>
  <c r="A3483" i="4"/>
  <c r="B3482" i="4"/>
  <c r="A3482" i="4"/>
  <c r="B3481" i="4"/>
  <c r="A3481" i="4"/>
  <c r="B3480" i="4"/>
  <c r="A3480" i="4"/>
  <c r="B3479" i="4"/>
  <c r="A3479" i="4"/>
  <c r="B3478" i="4"/>
  <c r="A3478" i="4"/>
  <c r="B3477" i="4"/>
  <c r="A3477" i="4"/>
  <c r="B3476" i="4"/>
  <c r="A3476" i="4"/>
  <c r="B3475" i="4"/>
  <c r="A3475" i="4"/>
  <c r="B3474" i="4"/>
  <c r="A3474" i="4"/>
  <c r="B3473" i="4"/>
  <c r="A3473" i="4"/>
  <c r="B3472" i="4"/>
  <c r="A3472" i="4"/>
  <c r="B3471" i="4"/>
  <c r="A3471" i="4"/>
  <c r="B3470" i="4"/>
  <c r="A3470" i="4"/>
  <c r="B3469" i="4"/>
  <c r="A3469" i="4"/>
  <c r="B3468" i="4"/>
  <c r="A3468" i="4"/>
  <c r="B3467" i="4"/>
  <c r="A3467" i="4"/>
  <c r="B3466" i="4"/>
  <c r="A3466" i="4"/>
  <c r="B3465" i="4"/>
  <c r="A3465" i="4"/>
  <c r="B3464" i="4"/>
  <c r="A3464" i="4"/>
  <c r="B3463" i="4"/>
  <c r="A3463" i="4"/>
  <c r="B3462" i="4"/>
  <c r="A3462" i="4"/>
  <c r="B3461" i="4"/>
  <c r="A3461" i="4"/>
  <c r="B3460" i="4"/>
  <c r="A3460" i="4"/>
  <c r="B3459" i="4"/>
  <c r="A3459" i="4"/>
  <c r="B3458" i="4"/>
  <c r="A3458" i="4"/>
  <c r="B3457" i="4"/>
  <c r="A3457" i="4"/>
  <c r="B3456" i="4"/>
  <c r="A3456" i="4"/>
  <c r="B3455" i="4"/>
  <c r="A3455" i="4"/>
  <c r="B3454" i="4"/>
  <c r="A3454" i="4"/>
  <c r="B3453" i="4"/>
  <c r="A3453" i="4"/>
  <c r="B3452" i="4"/>
  <c r="A3452" i="4"/>
  <c r="B3451" i="4"/>
  <c r="A3451" i="4"/>
  <c r="B3450" i="4"/>
  <c r="A3450" i="4"/>
  <c r="B3449" i="4"/>
  <c r="A3449" i="4"/>
  <c r="B3448" i="4"/>
  <c r="A3448" i="4"/>
  <c r="B3447" i="4"/>
  <c r="A3447" i="4"/>
  <c r="B3446" i="4"/>
  <c r="A3446" i="4"/>
  <c r="B3445" i="4"/>
  <c r="A3445" i="4"/>
  <c r="B3444" i="4"/>
  <c r="A3444" i="4"/>
  <c r="B3443" i="4"/>
  <c r="A3443" i="4"/>
  <c r="B3442" i="4"/>
  <c r="A3442" i="4"/>
  <c r="B3441" i="4"/>
  <c r="A3441" i="4"/>
  <c r="B3440" i="4"/>
  <c r="A3440" i="4"/>
  <c r="B3439" i="4"/>
  <c r="A3439" i="4"/>
  <c r="B3438" i="4"/>
  <c r="A3438" i="4"/>
  <c r="B3437" i="4"/>
  <c r="A3437" i="4"/>
  <c r="B3436" i="4"/>
  <c r="A3436" i="4"/>
  <c r="B3435" i="4"/>
  <c r="A3435" i="4"/>
  <c r="B3434" i="4"/>
  <c r="A3434" i="4"/>
  <c r="B3433" i="4"/>
  <c r="A3433" i="4"/>
  <c r="B3432" i="4"/>
  <c r="A3432" i="4"/>
  <c r="B3431" i="4"/>
  <c r="A3431" i="4"/>
  <c r="B3430" i="4"/>
  <c r="A3430" i="4"/>
  <c r="B3429" i="4"/>
  <c r="A3429" i="4"/>
  <c r="B3428" i="4"/>
  <c r="A3428" i="4"/>
  <c r="B3427" i="4"/>
  <c r="A3427" i="4"/>
  <c r="B3426" i="4"/>
  <c r="A3426" i="4"/>
  <c r="B3425" i="4"/>
  <c r="A3425" i="4"/>
  <c r="B3424" i="4"/>
  <c r="A3424" i="4"/>
  <c r="B3423" i="4"/>
  <c r="A3423" i="4"/>
  <c r="B3422" i="4"/>
  <c r="A3422" i="4"/>
  <c r="B3421" i="4"/>
  <c r="A3421" i="4"/>
  <c r="B3420" i="4"/>
  <c r="A3420" i="4"/>
  <c r="B3419" i="4"/>
  <c r="A3419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B3398" i="4"/>
  <c r="A3398" i="4"/>
  <c r="B3397" i="4"/>
  <c r="A3397" i="4"/>
  <c r="B3396" i="4"/>
  <c r="A3396" i="4"/>
  <c r="B3395" i="4"/>
  <c r="A3395" i="4"/>
  <c r="B3394" i="4"/>
  <c r="A3394" i="4"/>
  <c r="B3393" i="4"/>
  <c r="A3393" i="4"/>
  <c r="B3392" i="4"/>
  <c r="A3392" i="4"/>
  <c r="B3391" i="4"/>
  <c r="A3391" i="4"/>
  <c r="B3390" i="4"/>
  <c r="A3390" i="4"/>
  <c r="B3389" i="4"/>
  <c r="A3389" i="4"/>
  <c r="B3388" i="4"/>
  <c r="A3388" i="4"/>
  <c r="B3387" i="4"/>
  <c r="A3387" i="4"/>
  <c r="B3386" i="4"/>
  <c r="A3386" i="4"/>
  <c r="B3385" i="4"/>
  <c r="A3385" i="4"/>
  <c r="B3384" i="4"/>
  <c r="A3384" i="4"/>
  <c r="B3383" i="4"/>
  <c r="A3383" i="4"/>
  <c r="B3382" i="4"/>
  <c r="A3382" i="4"/>
  <c r="B3381" i="4"/>
  <c r="A3381" i="4"/>
  <c r="B3380" i="4"/>
  <c r="A3380" i="4"/>
  <c r="B3379" i="4"/>
  <c r="A3379" i="4"/>
  <c r="B3378" i="4"/>
  <c r="A3378" i="4"/>
  <c r="B3377" i="4"/>
  <c r="A3377" i="4"/>
  <c r="B3376" i="4"/>
  <c r="A3376" i="4"/>
  <c r="B3375" i="4"/>
  <c r="A3375" i="4"/>
  <c r="B3374" i="4"/>
  <c r="A3374" i="4"/>
  <c r="B3373" i="4"/>
  <c r="A3373" i="4"/>
  <c r="B3372" i="4"/>
  <c r="A3372" i="4"/>
  <c r="B3371" i="4"/>
  <c r="A3371" i="4"/>
  <c r="B3370" i="4"/>
  <c r="A3370" i="4"/>
  <c r="B3369" i="4"/>
  <c r="A3369" i="4"/>
  <c r="B3368" i="4"/>
  <c r="A3368" i="4"/>
  <c r="B3367" i="4"/>
  <c r="A3367" i="4"/>
  <c r="B3366" i="4"/>
  <c r="A3366" i="4"/>
  <c r="B3365" i="4"/>
  <c r="A3365" i="4"/>
  <c r="B3364" i="4"/>
  <c r="A3364" i="4"/>
  <c r="B3363" i="4"/>
  <c r="A3363" i="4"/>
  <c r="B3362" i="4"/>
  <c r="A3362" i="4"/>
  <c r="B3361" i="4"/>
  <c r="A3361" i="4"/>
  <c r="B3360" i="4"/>
  <c r="A3360" i="4"/>
  <c r="B3359" i="4"/>
  <c r="A3359" i="4"/>
  <c r="B3358" i="4"/>
  <c r="A3358" i="4"/>
  <c r="B3357" i="4"/>
  <c r="A3357" i="4"/>
  <c r="B3356" i="4"/>
  <c r="A3356" i="4"/>
  <c r="B3355" i="4"/>
  <c r="A3355" i="4"/>
  <c r="B3354" i="4"/>
  <c r="A3354" i="4"/>
  <c r="B3353" i="4"/>
  <c r="A3353" i="4"/>
  <c r="B3352" i="4"/>
  <c r="A3352" i="4"/>
  <c r="B3351" i="4"/>
  <c r="A3351" i="4"/>
  <c r="B3350" i="4"/>
  <c r="A3350" i="4"/>
  <c r="B3349" i="4"/>
  <c r="A3349" i="4"/>
  <c r="B3348" i="4"/>
  <c r="A3348" i="4"/>
  <c r="B3347" i="4"/>
  <c r="A3347" i="4"/>
  <c r="B3346" i="4"/>
  <c r="A3346" i="4"/>
  <c r="B3345" i="4"/>
  <c r="A3345" i="4"/>
  <c r="B3344" i="4"/>
  <c r="A3344" i="4"/>
  <c r="B3343" i="4"/>
  <c r="A3343" i="4"/>
  <c r="B3342" i="4"/>
  <c r="A3342" i="4"/>
  <c r="B3341" i="4"/>
  <c r="A3341" i="4"/>
  <c r="B3340" i="4"/>
  <c r="A3340" i="4"/>
  <c r="B3339" i="4"/>
  <c r="A3339" i="4"/>
  <c r="B3338" i="4"/>
  <c r="A3338" i="4"/>
  <c r="B3337" i="4"/>
  <c r="A3337" i="4"/>
  <c r="B3336" i="4"/>
  <c r="A3336" i="4"/>
  <c r="B3335" i="4"/>
  <c r="A3335" i="4"/>
  <c r="B3334" i="4"/>
  <c r="A3334" i="4"/>
  <c r="B3333" i="4"/>
  <c r="A3333" i="4"/>
  <c r="B3332" i="4"/>
  <c r="A3332" i="4"/>
  <c r="B3331" i="4"/>
  <c r="A3331" i="4"/>
  <c r="B3330" i="4"/>
  <c r="A3330" i="4"/>
  <c r="B3329" i="4"/>
  <c r="A3329" i="4"/>
  <c r="B3328" i="4"/>
  <c r="A3328" i="4"/>
  <c r="B3327" i="4"/>
  <c r="A3327" i="4"/>
  <c r="B3326" i="4"/>
  <c r="A3326" i="4"/>
  <c r="B3325" i="4"/>
  <c r="A3325" i="4"/>
  <c r="B3324" i="4"/>
  <c r="A3324" i="4"/>
  <c r="B3323" i="4"/>
  <c r="A3323" i="4"/>
  <c r="B3322" i="4"/>
  <c r="A3322" i="4"/>
  <c r="B3321" i="4"/>
  <c r="A3321" i="4"/>
  <c r="B3320" i="4"/>
  <c r="A3320" i="4"/>
  <c r="B3319" i="4"/>
  <c r="A3319" i="4"/>
  <c r="B3318" i="4"/>
  <c r="A3318" i="4"/>
  <c r="B3317" i="4"/>
  <c r="A3317" i="4"/>
  <c r="B3316" i="4"/>
  <c r="A3316" i="4"/>
  <c r="B3315" i="4"/>
  <c r="A3315" i="4"/>
  <c r="B3314" i="4"/>
  <c r="A3314" i="4"/>
  <c r="B3313" i="4"/>
  <c r="A3313" i="4"/>
  <c r="B3312" i="4"/>
  <c r="A3312" i="4"/>
  <c r="B3311" i="4"/>
  <c r="A3311" i="4"/>
  <c r="B3310" i="4"/>
  <c r="A3310" i="4"/>
  <c r="B3309" i="4"/>
  <c r="A3309" i="4"/>
  <c r="B3308" i="4"/>
  <c r="A3308" i="4"/>
  <c r="B3307" i="4"/>
  <c r="A3307" i="4"/>
  <c r="B3306" i="4"/>
  <c r="A3306" i="4"/>
  <c r="B3305" i="4"/>
  <c r="A3305" i="4"/>
  <c r="B3304" i="4"/>
  <c r="A3304" i="4"/>
  <c r="B3303" i="4"/>
  <c r="A3303" i="4"/>
  <c r="B3302" i="4"/>
  <c r="A3302" i="4"/>
  <c r="B3301" i="4"/>
  <c r="A3301" i="4"/>
  <c r="B3300" i="4"/>
  <c r="A3300" i="4"/>
  <c r="B3299" i="4"/>
  <c r="A3299" i="4"/>
  <c r="B3298" i="4"/>
  <c r="A3298" i="4"/>
  <c r="B3297" i="4"/>
  <c r="A3297" i="4"/>
  <c r="B3296" i="4"/>
  <c r="A3296" i="4"/>
  <c r="B3295" i="4"/>
  <c r="A3295" i="4"/>
  <c r="B3294" i="4"/>
  <c r="A3294" i="4"/>
  <c r="B3293" i="4"/>
  <c r="A3293" i="4"/>
  <c r="B3292" i="4"/>
  <c r="A3292" i="4"/>
  <c r="B3291" i="4"/>
  <c r="A3291" i="4"/>
  <c r="B3290" i="4"/>
  <c r="A3290" i="4"/>
  <c r="B3289" i="4"/>
  <c r="A3289" i="4"/>
  <c r="B3288" i="4"/>
  <c r="A3288" i="4"/>
  <c r="B3287" i="4"/>
  <c r="A3287" i="4"/>
  <c r="B3286" i="4"/>
  <c r="A3286" i="4"/>
  <c r="B3285" i="4"/>
  <c r="A3285" i="4"/>
  <c r="B3284" i="4"/>
  <c r="A3284" i="4"/>
  <c r="B3283" i="4"/>
  <c r="A3283" i="4"/>
  <c r="B3282" i="4"/>
  <c r="A3282" i="4"/>
  <c r="B3281" i="4"/>
  <c r="A3281" i="4"/>
  <c r="B3280" i="4"/>
  <c r="A3280" i="4"/>
  <c r="B3279" i="4"/>
  <c r="A3279" i="4"/>
  <c r="B3278" i="4"/>
  <c r="A3278" i="4"/>
  <c r="B3277" i="4"/>
  <c r="A3277" i="4"/>
  <c r="B3276" i="4"/>
  <c r="A3276" i="4"/>
  <c r="B3275" i="4"/>
  <c r="A3275" i="4"/>
  <c r="B3274" i="4"/>
  <c r="A3274" i="4"/>
  <c r="B3273" i="4"/>
  <c r="A3273" i="4"/>
  <c r="B3272" i="4"/>
  <c r="A3272" i="4"/>
  <c r="B3271" i="4"/>
  <c r="A3271" i="4"/>
  <c r="B3270" i="4"/>
  <c r="A3270" i="4"/>
  <c r="B3269" i="4"/>
  <c r="A3269" i="4"/>
  <c r="B3268" i="4"/>
  <c r="A3268" i="4"/>
  <c r="B3267" i="4"/>
  <c r="A3267" i="4"/>
  <c r="B3266" i="4"/>
  <c r="A3266" i="4"/>
  <c r="B3265" i="4"/>
  <c r="A3265" i="4"/>
  <c r="B3264" i="4"/>
  <c r="A3264" i="4"/>
  <c r="B3263" i="4"/>
  <c r="A3263" i="4"/>
  <c r="B3262" i="4"/>
  <c r="A3262" i="4"/>
  <c r="B3261" i="4"/>
  <c r="A3261" i="4"/>
  <c r="B3260" i="4"/>
  <c r="A3260" i="4"/>
  <c r="B3259" i="4"/>
  <c r="A3259" i="4"/>
  <c r="B3258" i="4"/>
  <c r="A3258" i="4"/>
  <c r="B3257" i="4"/>
  <c r="A3257" i="4"/>
  <c r="B3256" i="4"/>
  <c r="A3256" i="4"/>
  <c r="B3255" i="4"/>
  <c r="A3255" i="4"/>
  <c r="B3254" i="4"/>
  <c r="A3254" i="4"/>
  <c r="B3253" i="4"/>
  <c r="A3253" i="4"/>
  <c r="B3252" i="4"/>
  <c r="A3252" i="4"/>
  <c r="B3251" i="4"/>
  <c r="A3251" i="4"/>
  <c r="B3250" i="4"/>
  <c r="A3250" i="4"/>
  <c r="B3249" i="4"/>
  <c r="A3249" i="4"/>
  <c r="B3248" i="4"/>
  <c r="A3248" i="4"/>
  <c r="B3247" i="4"/>
  <c r="A3247" i="4"/>
  <c r="B3246" i="4"/>
  <c r="A3246" i="4"/>
  <c r="B3245" i="4"/>
  <c r="A3245" i="4"/>
  <c r="B3244" i="4"/>
  <c r="A3244" i="4"/>
  <c r="B3243" i="4"/>
  <c r="A3243" i="4"/>
  <c r="B3242" i="4"/>
  <c r="A3242" i="4"/>
  <c r="B3241" i="4"/>
  <c r="A3241" i="4"/>
  <c r="B3240" i="4"/>
  <c r="A3240" i="4"/>
  <c r="B3239" i="4"/>
  <c r="A3239" i="4"/>
  <c r="B3238" i="4"/>
  <c r="A3238" i="4"/>
  <c r="B3237" i="4"/>
  <c r="A3237" i="4"/>
  <c r="B3236" i="4"/>
  <c r="A3236" i="4"/>
  <c r="B3235" i="4"/>
  <c r="A3235" i="4"/>
  <c r="B3234" i="4"/>
  <c r="A3234" i="4"/>
  <c r="B3233" i="4"/>
  <c r="A3233" i="4"/>
  <c r="B3232" i="4"/>
  <c r="A3232" i="4"/>
  <c r="B3231" i="4"/>
  <c r="A3231" i="4"/>
  <c r="B3230" i="4"/>
  <c r="A3230" i="4"/>
  <c r="B3229" i="4"/>
  <c r="A3229" i="4"/>
  <c r="B3228" i="4"/>
  <c r="A3228" i="4"/>
  <c r="B3227" i="4"/>
  <c r="A3227" i="4"/>
  <c r="B3226" i="4"/>
  <c r="A3226" i="4"/>
  <c r="B3225" i="4"/>
  <c r="A3225" i="4"/>
  <c r="B3224" i="4"/>
  <c r="A3224" i="4"/>
  <c r="B3223" i="4"/>
  <c r="A3223" i="4"/>
  <c r="B3222" i="4"/>
  <c r="A3222" i="4"/>
  <c r="B3221" i="4"/>
  <c r="A3221" i="4"/>
  <c r="B3220" i="4"/>
  <c r="A3220" i="4"/>
  <c r="B3219" i="4"/>
  <c r="A3219" i="4"/>
  <c r="B3218" i="4"/>
  <c r="A3218" i="4"/>
  <c r="B3217" i="4"/>
  <c r="A3217" i="4"/>
  <c r="B3216" i="4"/>
  <c r="A3216" i="4"/>
  <c r="B3215" i="4"/>
  <c r="A3215" i="4"/>
  <c r="B3214" i="4"/>
  <c r="A3214" i="4"/>
  <c r="B3213" i="4"/>
  <c r="A3213" i="4"/>
  <c r="B3212" i="4"/>
  <c r="A3212" i="4"/>
  <c r="B3211" i="4"/>
  <c r="A3211" i="4"/>
  <c r="B3210" i="4"/>
  <c r="A3210" i="4"/>
  <c r="B3209" i="4"/>
  <c r="A3209" i="4"/>
  <c r="B3208" i="4"/>
  <c r="A3208" i="4"/>
  <c r="B3207" i="4"/>
  <c r="A3207" i="4"/>
  <c r="B3206" i="4"/>
  <c r="A3206" i="4"/>
  <c r="B3205" i="4"/>
  <c r="A3205" i="4"/>
  <c r="B3204" i="4"/>
  <c r="A3204" i="4"/>
  <c r="B3203" i="4"/>
  <c r="A3203" i="4"/>
  <c r="B3202" i="4"/>
  <c r="A3202" i="4"/>
  <c r="B3201" i="4"/>
  <c r="A3201" i="4"/>
  <c r="B3200" i="4"/>
  <c r="A3200" i="4"/>
  <c r="B3199" i="4"/>
  <c r="A3199" i="4"/>
  <c r="B3198" i="4"/>
  <c r="A3198" i="4"/>
  <c r="B3197" i="4"/>
  <c r="A3197" i="4"/>
  <c r="B3196" i="4"/>
  <c r="A3196" i="4"/>
  <c r="B3195" i="4"/>
  <c r="A3195" i="4"/>
  <c r="B3194" i="4"/>
  <c r="A3194" i="4"/>
  <c r="B3193" i="4"/>
  <c r="A3193" i="4"/>
  <c r="B3192" i="4"/>
  <c r="A3192" i="4"/>
  <c r="B3191" i="4"/>
  <c r="A3191" i="4"/>
  <c r="B3190" i="4"/>
  <c r="A3190" i="4"/>
  <c r="B3189" i="4"/>
  <c r="A3189" i="4"/>
  <c r="B3188" i="4"/>
  <c r="A3188" i="4"/>
  <c r="B3187" i="4"/>
  <c r="A3187" i="4"/>
  <c r="B3186" i="4"/>
  <c r="A3186" i="4"/>
  <c r="B3185" i="4"/>
  <c r="A3185" i="4"/>
  <c r="B3184" i="4"/>
  <c r="A3184" i="4"/>
  <c r="B3183" i="4"/>
  <c r="A3183" i="4"/>
  <c r="B3182" i="4"/>
  <c r="A3182" i="4"/>
  <c r="B3181" i="4"/>
  <c r="A3181" i="4"/>
  <c r="B3180" i="4"/>
  <c r="A3180" i="4"/>
  <c r="B3179" i="4"/>
  <c r="A3179" i="4"/>
  <c r="B3178" i="4"/>
  <c r="A3178" i="4"/>
  <c r="B3177" i="4"/>
  <c r="A3177" i="4"/>
  <c r="B3176" i="4"/>
  <c r="A3176" i="4"/>
  <c r="B3175" i="4"/>
  <c r="A3175" i="4"/>
  <c r="B3174" i="4"/>
  <c r="A3174" i="4"/>
  <c r="B3173" i="4"/>
  <c r="A3173" i="4"/>
  <c r="B3172" i="4"/>
  <c r="A3172" i="4"/>
  <c r="B3171" i="4"/>
  <c r="A3171" i="4"/>
  <c r="B3170" i="4"/>
  <c r="A3170" i="4"/>
  <c r="B3169" i="4"/>
  <c r="A3169" i="4"/>
  <c r="B3168" i="4"/>
  <c r="A3168" i="4"/>
  <c r="B3167" i="4"/>
  <c r="A3167" i="4"/>
  <c r="B3166" i="4"/>
  <c r="A3166" i="4"/>
  <c r="B3165" i="4"/>
  <c r="A3165" i="4"/>
  <c r="B3164" i="4"/>
  <c r="A3164" i="4"/>
  <c r="B3163" i="4"/>
  <c r="A3163" i="4"/>
  <c r="B3162" i="4"/>
  <c r="A3162" i="4"/>
  <c r="B3161" i="4"/>
  <c r="A3161" i="4"/>
  <c r="B3160" i="4"/>
  <c r="A3160" i="4"/>
  <c r="B3159" i="4"/>
  <c r="A3159" i="4"/>
  <c r="B3158" i="4"/>
  <c r="A3158" i="4"/>
  <c r="B3157" i="4"/>
  <c r="A3157" i="4"/>
  <c r="B3156" i="4"/>
  <c r="A3156" i="4"/>
  <c r="B3155" i="4"/>
  <c r="A3155" i="4"/>
  <c r="B3154" i="4"/>
  <c r="A3154" i="4"/>
  <c r="B3153" i="4"/>
  <c r="A3153" i="4"/>
  <c r="B3152" i="4"/>
  <c r="A3152" i="4"/>
  <c r="B3151" i="4"/>
  <c r="A3151" i="4"/>
  <c r="B3150" i="4"/>
  <c r="A3150" i="4"/>
  <c r="B3149" i="4"/>
  <c r="A3149" i="4"/>
  <c r="B3148" i="4"/>
  <c r="A3148" i="4"/>
  <c r="B3147" i="4"/>
  <c r="A3147" i="4"/>
  <c r="B3146" i="4"/>
  <c r="A3146" i="4"/>
  <c r="B3145" i="4"/>
  <c r="A3145" i="4"/>
  <c r="B3144" i="4"/>
  <c r="A3144" i="4"/>
  <c r="B3143" i="4"/>
  <c r="A3143" i="4"/>
  <c r="B3142" i="4"/>
  <c r="A3142" i="4"/>
  <c r="B3141" i="4"/>
  <c r="A3141" i="4"/>
  <c r="B3140" i="4"/>
  <c r="A3140" i="4"/>
  <c r="B3139" i="4"/>
  <c r="A3139" i="4"/>
  <c r="B3138" i="4"/>
  <c r="A3138" i="4"/>
  <c r="B3137" i="4"/>
  <c r="A3137" i="4"/>
  <c r="B3136" i="4"/>
  <c r="A3136" i="4"/>
  <c r="B3135" i="4"/>
  <c r="A3135" i="4"/>
  <c r="B3134" i="4"/>
  <c r="A3134" i="4"/>
  <c r="B3133" i="4"/>
  <c r="A3133" i="4"/>
  <c r="B3132" i="4"/>
  <c r="A3132" i="4"/>
  <c r="B3131" i="4"/>
  <c r="A3131" i="4"/>
  <c r="B3130" i="4"/>
  <c r="A3130" i="4"/>
  <c r="B3129" i="4"/>
  <c r="A3129" i="4"/>
  <c r="B3128" i="4"/>
  <c r="A3128" i="4"/>
  <c r="B3127" i="4"/>
  <c r="A3127" i="4"/>
  <c r="B3126" i="4"/>
  <c r="A3126" i="4"/>
  <c r="B3125" i="4"/>
  <c r="A3125" i="4"/>
  <c r="B3124" i="4"/>
  <c r="A3124" i="4"/>
  <c r="B3123" i="4"/>
  <c r="A3123" i="4"/>
  <c r="B3122" i="4"/>
  <c r="A3122" i="4"/>
  <c r="B3121" i="4"/>
  <c r="A3121" i="4"/>
  <c r="B3120" i="4"/>
  <c r="A3120" i="4"/>
  <c r="B3119" i="4"/>
  <c r="A3119" i="4"/>
  <c r="B3118" i="4"/>
  <c r="A3118" i="4"/>
  <c r="B3117" i="4"/>
  <c r="A3117" i="4"/>
  <c r="B3116" i="4"/>
  <c r="A3116" i="4"/>
  <c r="B3115" i="4"/>
  <c r="A3115" i="4"/>
  <c r="B3114" i="4"/>
  <c r="A3114" i="4"/>
  <c r="B3113" i="4"/>
  <c r="A3113" i="4"/>
  <c r="B3112" i="4"/>
  <c r="A3112" i="4"/>
  <c r="B3111" i="4"/>
  <c r="A3111" i="4"/>
  <c r="B3110" i="4"/>
  <c r="A3110" i="4"/>
  <c r="B3109" i="4"/>
  <c r="A3109" i="4"/>
  <c r="B3108" i="4"/>
  <c r="A3108" i="4"/>
  <c r="B3107" i="4"/>
  <c r="A3107" i="4"/>
  <c r="B3106" i="4"/>
  <c r="A3106" i="4"/>
  <c r="B3105" i="4"/>
  <c r="A3105" i="4"/>
  <c r="B3104" i="4"/>
  <c r="A3104" i="4"/>
  <c r="B3103" i="4"/>
  <c r="A3103" i="4"/>
  <c r="B3102" i="4"/>
  <c r="A3102" i="4"/>
  <c r="B3101" i="4"/>
  <c r="A3101" i="4"/>
  <c r="B3100" i="4"/>
  <c r="A3100" i="4"/>
  <c r="B3099" i="4"/>
  <c r="A3099" i="4"/>
  <c r="B3098" i="4"/>
  <c r="A3098" i="4"/>
  <c r="B3097" i="4"/>
  <c r="A3097" i="4"/>
  <c r="B3096" i="4"/>
  <c r="A3096" i="4"/>
  <c r="B3095" i="4"/>
  <c r="A3095" i="4"/>
  <c r="B3094" i="4"/>
  <c r="A3094" i="4"/>
  <c r="B3093" i="4"/>
  <c r="A3093" i="4"/>
  <c r="B3092" i="4"/>
  <c r="A3092" i="4"/>
  <c r="B3091" i="4"/>
  <c r="A3091" i="4"/>
  <c r="B3090" i="4"/>
  <c r="A3090" i="4"/>
  <c r="B3089" i="4"/>
  <c r="A3089" i="4"/>
  <c r="B3088" i="4"/>
  <c r="A3088" i="4"/>
  <c r="B3087" i="4"/>
  <c r="A3087" i="4"/>
  <c r="B3086" i="4"/>
  <c r="A3086" i="4"/>
  <c r="B3085" i="4"/>
  <c r="A3085" i="4"/>
  <c r="B3084" i="4"/>
  <c r="A3084" i="4"/>
  <c r="B3083" i="4"/>
  <c r="A3083" i="4"/>
  <c r="B3082" i="4"/>
  <c r="A3082" i="4"/>
  <c r="B3081" i="4"/>
  <c r="A3081" i="4"/>
  <c r="B3080" i="4"/>
  <c r="A3080" i="4"/>
  <c r="B3079" i="4"/>
  <c r="A3079" i="4"/>
  <c r="B3078" i="4"/>
  <c r="A3078" i="4"/>
  <c r="B3077" i="4"/>
  <c r="A3077" i="4"/>
  <c r="B3076" i="4"/>
  <c r="A3076" i="4"/>
  <c r="B3075" i="4"/>
  <c r="A3075" i="4"/>
  <c r="B3074" i="4"/>
  <c r="A3074" i="4"/>
  <c r="B3073" i="4"/>
  <c r="A3073" i="4"/>
  <c r="B3072" i="4"/>
  <c r="A3072" i="4"/>
  <c r="B3071" i="4"/>
  <c r="A3071" i="4"/>
  <c r="B3070" i="4"/>
  <c r="A3070" i="4"/>
  <c r="B3069" i="4"/>
  <c r="A3069" i="4"/>
  <c r="B3068" i="4"/>
  <c r="A3068" i="4"/>
  <c r="B3067" i="4"/>
  <c r="A3067" i="4"/>
  <c r="B3066" i="4"/>
  <c r="A3066" i="4"/>
  <c r="B3065" i="4"/>
  <c r="A3065" i="4"/>
  <c r="B3064" i="4"/>
  <c r="A3064" i="4"/>
  <c r="B3063" i="4"/>
  <c r="A3063" i="4"/>
  <c r="B3062" i="4"/>
  <c r="A3062" i="4"/>
  <c r="B3061" i="4"/>
  <c r="A3061" i="4"/>
  <c r="B3060" i="4"/>
  <c r="A3060" i="4"/>
  <c r="B3059" i="4"/>
  <c r="A3059" i="4"/>
  <c r="B3058" i="4"/>
  <c r="A3058" i="4"/>
  <c r="B3057" i="4"/>
  <c r="A3057" i="4"/>
  <c r="B3056" i="4"/>
  <c r="A3056" i="4"/>
  <c r="B3055" i="4"/>
  <c r="A3055" i="4"/>
  <c r="B3054" i="4"/>
  <c r="A3054" i="4"/>
  <c r="B3053" i="4"/>
  <c r="A3053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B3030" i="4"/>
  <c r="A3030" i="4"/>
  <c r="B3029" i="4"/>
  <c r="A3029" i="4"/>
  <c r="B3028" i="4"/>
  <c r="A3028" i="4"/>
  <c r="B3027" i="4"/>
  <c r="A3027" i="4"/>
  <c r="B3026" i="4"/>
  <c r="A3026" i="4"/>
  <c r="B3025" i="4"/>
  <c r="A3025" i="4"/>
  <c r="B3024" i="4"/>
  <c r="A3024" i="4"/>
  <c r="B3023" i="4"/>
  <c r="A3023" i="4"/>
  <c r="B3022" i="4"/>
  <c r="A3022" i="4"/>
  <c r="B3021" i="4"/>
  <c r="A3021" i="4"/>
  <c r="B3020" i="4"/>
  <c r="A3020" i="4"/>
  <c r="B3019" i="4"/>
  <c r="A3019" i="4"/>
  <c r="B3018" i="4"/>
  <c r="A3018" i="4"/>
  <c r="B3017" i="4"/>
  <c r="A3017" i="4"/>
  <c r="B3016" i="4"/>
  <c r="A3016" i="4"/>
  <c r="B3015" i="4"/>
  <c r="A3015" i="4"/>
  <c r="B3014" i="4"/>
  <c r="A3014" i="4"/>
  <c r="B3013" i="4"/>
  <c r="A3013" i="4"/>
  <c r="B3012" i="4"/>
  <c r="A3012" i="4"/>
  <c r="B3011" i="4"/>
  <c r="A3011" i="4"/>
  <c r="B3010" i="4"/>
  <c r="A3010" i="4"/>
  <c r="B3009" i="4"/>
  <c r="A3009" i="4"/>
  <c r="B3008" i="4"/>
  <c r="A3008" i="4"/>
  <c r="B3007" i="4"/>
  <c r="A3007" i="4"/>
  <c r="B3006" i="4"/>
  <c r="A3006" i="4"/>
  <c r="B3005" i="4"/>
  <c r="A3005" i="4"/>
  <c r="B3004" i="4"/>
  <c r="A3004" i="4"/>
  <c r="B3003" i="4"/>
  <c r="A3003" i="4"/>
  <c r="B3002" i="4"/>
  <c r="A3002" i="4"/>
  <c r="B3001" i="4"/>
  <c r="A3001" i="4"/>
  <c r="B3000" i="4"/>
  <c r="A3000" i="4"/>
  <c r="B2999" i="4"/>
  <c r="A2999" i="4"/>
  <c r="B2998" i="4"/>
  <c r="A2998" i="4"/>
  <c r="B2997" i="4"/>
  <c r="A2997" i="4"/>
  <c r="B2996" i="4"/>
  <c r="A2996" i="4"/>
  <c r="B2995" i="4"/>
  <c r="A2995" i="4"/>
  <c r="B2994" i="4"/>
  <c r="A2994" i="4"/>
  <c r="B2993" i="4"/>
  <c r="A2993" i="4"/>
  <c r="B2992" i="4"/>
  <c r="A2992" i="4"/>
  <c r="B2991" i="4"/>
  <c r="A2991" i="4"/>
  <c r="B2990" i="4"/>
  <c r="A2990" i="4"/>
  <c r="B2989" i="4"/>
  <c r="A2989" i="4"/>
  <c r="B2988" i="4"/>
  <c r="A2988" i="4"/>
  <c r="B2987" i="4"/>
  <c r="A2987" i="4"/>
  <c r="B2986" i="4"/>
  <c r="A2986" i="4"/>
  <c r="B2985" i="4"/>
  <c r="A2985" i="4"/>
  <c r="B2984" i="4"/>
  <c r="A2984" i="4"/>
  <c r="B2983" i="4"/>
  <c r="A2983" i="4"/>
  <c r="B2982" i="4"/>
  <c r="A2982" i="4"/>
  <c r="B2981" i="4"/>
  <c r="A2981" i="4"/>
  <c r="B2980" i="4"/>
  <c r="A2980" i="4"/>
  <c r="B2979" i="4"/>
  <c r="A2979" i="4"/>
  <c r="B2978" i="4"/>
  <c r="A2978" i="4"/>
  <c r="B2977" i="4"/>
  <c r="A2977" i="4"/>
  <c r="B2976" i="4"/>
  <c r="A2976" i="4"/>
  <c r="B2975" i="4"/>
  <c r="A2975" i="4"/>
  <c r="B2974" i="4"/>
  <c r="A2974" i="4"/>
  <c r="B2973" i="4"/>
  <c r="A2973" i="4"/>
  <c r="B2972" i="4"/>
  <c r="A2972" i="4"/>
  <c r="B2971" i="4"/>
  <c r="A2971" i="4"/>
  <c r="B2970" i="4"/>
  <c r="A2970" i="4"/>
  <c r="B2969" i="4"/>
  <c r="A2969" i="4"/>
  <c r="B2968" i="4"/>
  <c r="A2968" i="4"/>
  <c r="B2967" i="4"/>
  <c r="A2967" i="4"/>
  <c r="B2966" i="4"/>
  <c r="A2966" i="4"/>
  <c r="B2965" i="4"/>
  <c r="A2965" i="4"/>
  <c r="B2964" i="4"/>
  <c r="A2964" i="4"/>
  <c r="B2963" i="4"/>
  <c r="A2963" i="4"/>
  <c r="B2962" i="4"/>
  <c r="A2962" i="4"/>
  <c r="B2961" i="4"/>
  <c r="A2961" i="4"/>
  <c r="B2960" i="4"/>
  <c r="A2960" i="4"/>
  <c r="B2959" i="4"/>
  <c r="A2959" i="4"/>
  <c r="B2958" i="4"/>
  <c r="A2958" i="4"/>
  <c r="B2957" i="4"/>
  <c r="A2957" i="4"/>
  <c r="B2956" i="4"/>
  <c r="A2956" i="4"/>
  <c r="B2955" i="4"/>
  <c r="A2955" i="4"/>
  <c r="B2954" i="4"/>
  <c r="A2954" i="4"/>
  <c r="B2953" i="4"/>
  <c r="A2953" i="4"/>
  <c r="B2952" i="4"/>
  <c r="A2952" i="4"/>
  <c r="B2951" i="4"/>
  <c r="A2951" i="4"/>
  <c r="B2950" i="4"/>
  <c r="A2950" i="4"/>
  <c r="B2949" i="4"/>
  <c r="A2949" i="4"/>
  <c r="B2948" i="4"/>
  <c r="A2948" i="4"/>
  <c r="B2947" i="4"/>
  <c r="A2947" i="4"/>
  <c r="B2946" i="4"/>
  <c r="A2946" i="4"/>
  <c r="B2945" i="4"/>
  <c r="A2945" i="4"/>
  <c r="B2944" i="4"/>
  <c r="A2944" i="4"/>
  <c r="B2943" i="4"/>
  <c r="A2943" i="4"/>
  <c r="B2942" i="4"/>
  <c r="A2942" i="4"/>
  <c r="B2941" i="4"/>
  <c r="A2941" i="4"/>
  <c r="B2940" i="4"/>
  <c r="A2940" i="4"/>
  <c r="B2939" i="4"/>
  <c r="A2939" i="4"/>
  <c r="B2938" i="4"/>
  <c r="A2938" i="4"/>
  <c r="B2937" i="4"/>
  <c r="A2937" i="4"/>
  <c r="B2936" i="4"/>
  <c r="A2936" i="4"/>
  <c r="B2935" i="4"/>
  <c r="A2935" i="4"/>
  <c r="B2934" i="4"/>
  <c r="A2934" i="4"/>
  <c r="B2933" i="4"/>
  <c r="A2933" i="4"/>
  <c r="B2932" i="4"/>
  <c r="A2932" i="4"/>
  <c r="B2931" i="4"/>
  <c r="A2931" i="4"/>
  <c r="B2930" i="4"/>
  <c r="A2930" i="4"/>
  <c r="B2929" i="4"/>
  <c r="A2929" i="4"/>
  <c r="B2928" i="4"/>
  <c r="A2928" i="4"/>
  <c r="B2927" i="4"/>
  <c r="A2927" i="4"/>
  <c r="B2926" i="4"/>
  <c r="A2926" i="4"/>
  <c r="B2925" i="4"/>
  <c r="A2925" i="4"/>
  <c r="B2924" i="4"/>
  <c r="A2924" i="4"/>
  <c r="B2923" i="4"/>
  <c r="A2923" i="4"/>
  <c r="B2922" i="4"/>
  <c r="A2922" i="4"/>
  <c r="B2921" i="4"/>
  <c r="A2921" i="4"/>
  <c r="B2920" i="4"/>
  <c r="A2920" i="4"/>
  <c r="B2919" i="4"/>
  <c r="A2919" i="4"/>
  <c r="B2918" i="4"/>
  <c r="A2918" i="4"/>
  <c r="B2917" i="4"/>
  <c r="A2917" i="4"/>
  <c r="B2916" i="4"/>
  <c r="A2916" i="4"/>
  <c r="B2915" i="4"/>
  <c r="A2915" i="4"/>
  <c r="B2914" i="4"/>
  <c r="A2914" i="4"/>
  <c r="B2913" i="4"/>
  <c r="A2913" i="4"/>
  <c r="B2912" i="4"/>
  <c r="A2912" i="4"/>
  <c r="B2911" i="4"/>
  <c r="A2911" i="4"/>
  <c r="B2910" i="4"/>
  <c r="A2910" i="4"/>
  <c r="B2909" i="4"/>
  <c r="A2909" i="4"/>
  <c r="B2908" i="4"/>
  <c r="A2908" i="4"/>
  <c r="B2907" i="4"/>
  <c r="A2907" i="4"/>
  <c r="B2906" i="4"/>
  <c r="A2906" i="4"/>
  <c r="B2905" i="4"/>
  <c r="A2905" i="4"/>
  <c r="B2904" i="4"/>
  <c r="A2904" i="4"/>
  <c r="B2903" i="4"/>
  <c r="A2903" i="4"/>
  <c r="B2902" i="4"/>
  <c r="A2902" i="4"/>
  <c r="B2901" i="4"/>
  <c r="A2901" i="4"/>
  <c r="B2900" i="4"/>
  <c r="A2900" i="4"/>
  <c r="B2899" i="4"/>
  <c r="A2899" i="4"/>
  <c r="B2898" i="4"/>
  <c r="A2898" i="4"/>
  <c r="B2897" i="4"/>
  <c r="A2897" i="4"/>
  <c r="B2896" i="4"/>
  <c r="A2896" i="4"/>
  <c r="B2895" i="4"/>
  <c r="A2895" i="4"/>
  <c r="B2894" i="4"/>
  <c r="A2894" i="4"/>
  <c r="B2893" i="4"/>
  <c r="A2893" i="4"/>
  <c r="B2892" i="4"/>
  <c r="A2892" i="4"/>
  <c r="B2891" i="4"/>
  <c r="A2891" i="4"/>
  <c r="B2890" i="4"/>
  <c r="A2890" i="4"/>
  <c r="B2889" i="4"/>
  <c r="A2889" i="4"/>
  <c r="B2888" i="4"/>
  <c r="A2888" i="4"/>
  <c r="B2887" i="4"/>
  <c r="A2887" i="4"/>
  <c r="B2886" i="4"/>
  <c r="A2886" i="4"/>
  <c r="B2885" i="4"/>
  <c r="A2885" i="4"/>
  <c r="B2884" i="4"/>
  <c r="A2884" i="4"/>
  <c r="B2883" i="4"/>
  <c r="A2883" i="4"/>
  <c r="B2882" i="4"/>
  <c r="A2882" i="4"/>
  <c r="B2881" i="4"/>
  <c r="A2881" i="4"/>
  <c r="B2880" i="4"/>
  <c r="A2880" i="4"/>
  <c r="B2879" i="4"/>
  <c r="A2879" i="4"/>
  <c r="B2878" i="4"/>
  <c r="A2878" i="4"/>
  <c r="B2877" i="4"/>
  <c r="A2877" i="4"/>
  <c r="B2876" i="4"/>
  <c r="A2876" i="4"/>
  <c r="B2875" i="4"/>
  <c r="A2875" i="4"/>
  <c r="B2874" i="4"/>
  <c r="A2874" i="4"/>
  <c r="B2873" i="4"/>
  <c r="A2873" i="4"/>
  <c r="B2872" i="4"/>
  <c r="A2872" i="4"/>
  <c r="B2871" i="4"/>
  <c r="A2871" i="4"/>
  <c r="B2870" i="4"/>
  <c r="A2870" i="4"/>
  <c r="B2869" i="4"/>
  <c r="A2869" i="4"/>
  <c r="B2868" i="4"/>
  <c r="A2868" i="4"/>
  <c r="B2867" i="4"/>
  <c r="A2867" i="4"/>
  <c r="B2866" i="4"/>
  <c r="A2866" i="4"/>
  <c r="B2865" i="4"/>
  <c r="A2865" i="4"/>
  <c r="B2864" i="4"/>
  <c r="A2864" i="4"/>
  <c r="B2863" i="4"/>
  <c r="A2863" i="4"/>
  <c r="B2862" i="4"/>
  <c r="A2862" i="4"/>
  <c r="B2861" i="4"/>
  <c r="A2861" i="4"/>
  <c r="B2860" i="4"/>
  <c r="A2860" i="4"/>
  <c r="B2859" i="4"/>
  <c r="A2859" i="4"/>
  <c r="B2858" i="4"/>
  <c r="A2858" i="4"/>
  <c r="B2857" i="4"/>
  <c r="A2857" i="4"/>
  <c r="B2856" i="4"/>
  <c r="A2856" i="4"/>
  <c r="B2855" i="4"/>
  <c r="A2855" i="4"/>
  <c r="B2854" i="4"/>
  <c r="A2854" i="4"/>
  <c r="B2853" i="4"/>
  <c r="A2853" i="4"/>
  <c r="B2852" i="4"/>
  <c r="A2852" i="4"/>
  <c r="B2851" i="4"/>
  <c r="A2851" i="4"/>
  <c r="B2850" i="4"/>
  <c r="A2850" i="4"/>
  <c r="B2849" i="4"/>
  <c r="A2849" i="4"/>
  <c r="B2848" i="4"/>
  <c r="A2848" i="4"/>
  <c r="B2847" i="4"/>
  <c r="A2847" i="4"/>
  <c r="B2846" i="4"/>
  <c r="A2846" i="4"/>
  <c r="B2845" i="4"/>
  <c r="A2845" i="4"/>
  <c r="B2844" i="4"/>
  <c r="A2844" i="4"/>
  <c r="B2843" i="4"/>
  <c r="A2843" i="4"/>
  <c r="B2842" i="4"/>
  <c r="A2842" i="4"/>
  <c r="B2841" i="4"/>
  <c r="A2841" i="4"/>
  <c r="B2840" i="4"/>
  <c r="A2840" i="4"/>
  <c r="B2839" i="4"/>
  <c r="A2839" i="4"/>
  <c r="B2838" i="4"/>
  <c r="A2838" i="4"/>
  <c r="B2837" i="4"/>
  <c r="A2837" i="4"/>
  <c r="B2836" i="4"/>
  <c r="A2836" i="4"/>
  <c r="B2835" i="4"/>
  <c r="A2835" i="4"/>
  <c r="B2834" i="4"/>
  <c r="A2834" i="4"/>
  <c r="B2833" i="4"/>
  <c r="A2833" i="4"/>
  <c r="B2832" i="4"/>
  <c r="A2832" i="4"/>
  <c r="B2831" i="4"/>
  <c r="A2831" i="4"/>
  <c r="B2830" i="4"/>
  <c r="A2830" i="4"/>
  <c r="B2829" i="4"/>
  <c r="A2829" i="4"/>
  <c r="B2828" i="4"/>
  <c r="A2828" i="4"/>
  <c r="B2827" i="4"/>
  <c r="A2827" i="4"/>
  <c r="B2826" i="4"/>
  <c r="A2826" i="4"/>
  <c r="B2825" i="4"/>
  <c r="A2825" i="4"/>
  <c r="B2824" i="4"/>
  <c r="A2824" i="4"/>
  <c r="B2823" i="4"/>
  <c r="A2823" i="4"/>
  <c r="B2822" i="4"/>
  <c r="A2822" i="4"/>
  <c r="B2821" i="4"/>
  <c r="A2821" i="4"/>
  <c r="B2820" i="4"/>
  <c r="A2820" i="4"/>
  <c r="B2819" i="4"/>
  <c r="A2819" i="4"/>
  <c r="B2818" i="4"/>
  <c r="A2818" i="4"/>
  <c r="B2817" i="4"/>
  <c r="A2817" i="4"/>
  <c r="B2816" i="4"/>
  <c r="A2816" i="4"/>
  <c r="B2815" i="4"/>
  <c r="A2815" i="4"/>
  <c r="B2814" i="4"/>
  <c r="A2814" i="4"/>
  <c r="B2813" i="4"/>
  <c r="A2813" i="4"/>
  <c r="B2812" i="4"/>
  <c r="A2812" i="4"/>
  <c r="B2811" i="4"/>
  <c r="A2811" i="4"/>
  <c r="B2810" i="4"/>
  <c r="A2810" i="4"/>
  <c r="B2809" i="4"/>
  <c r="A2809" i="4"/>
  <c r="B2808" i="4"/>
  <c r="A2808" i="4"/>
  <c r="B2807" i="4"/>
  <c r="A2807" i="4"/>
  <c r="B2806" i="4"/>
  <c r="A2806" i="4"/>
  <c r="B2805" i="4"/>
  <c r="A2805" i="4"/>
  <c r="B2804" i="4"/>
  <c r="A2804" i="4"/>
  <c r="B2803" i="4"/>
  <c r="A2803" i="4"/>
  <c r="B2802" i="4"/>
  <c r="A2802" i="4"/>
  <c r="B2801" i="4"/>
  <c r="A2801" i="4"/>
  <c r="B2800" i="4"/>
  <c r="A2800" i="4"/>
  <c r="B2799" i="4"/>
  <c r="A2799" i="4"/>
  <c r="B2798" i="4"/>
  <c r="A2798" i="4"/>
  <c r="B2797" i="4"/>
  <c r="A2797" i="4"/>
  <c r="B2796" i="4"/>
  <c r="A2796" i="4"/>
  <c r="B2795" i="4"/>
  <c r="A2795" i="4"/>
  <c r="B2794" i="4"/>
  <c r="A2794" i="4"/>
  <c r="B2793" i="4"/>
  <c r="A2793" i="4"/>
  <c r="B2792" i="4"/>
  <c r="A2792" i="4"/>
  <c r="B2791" i="4"/>
  <c r="A2791" i="4"/>
  <c r="B2790" i="4"/>
  <c r="A2790" i="4"/>
  <c r="B2789" i="4"/>
  <c r="A2789" i="4"/>
  <c r="B2788" i="4"/>
  <c r="A2788" i="4"/>
  <c r="B2787" i="4"/>
  <c r="A2787" i="4"/>
  <c r="B2786" i="4"/>
  <c r="A2786" i="4"/>
  <c r="B2785" i="4"/>
  <c r="A2785" i="4"/>
  <c r="B2784" i="4"/>
  <c r="A2784" i="4"/>
  <c r="B2783" i="4"/>
  <c r="A2783" i="4"/>
  <c r="B2782" i="4"/>
  <c r="A2782" i="4"/>
  <c r="B2781" i="4"/>
  <c r="A2781" i="4"/>
  <c r="B2780" i="4"/>
  <c r="A2780" i="4"/>
  <c r="B2779" i="4"/>
  <c r="A2779" i="4"/>
  <c r="B2778" i="4"/>
  <c r="A2778" i="4"/>
  <c r="B2777" i="4"/>
  <c r="A2777" i="4"/>
  <c r="B2776" i="4"/>
  <c r="A2776" i="4"/>
  <c r="B2775" i="4"/>
  <c r="A2775" i="4"/>
  <c r="B2774" i="4"/>
  <c r="A2774" i="4"/>
  <c r="B2773" i="4"/>
  <c r="A2773" i="4"/>
  <c r="B2772" i="4"/>
  <c r="A2772" i="4"/>
  <c r="B2771" i="4"/>
  <c r="A2771" i="4"/>
  <c r="B2770" i="4"/>
  <c r="A2770" i="4"/>
  <c r="B2769" i="4"/>
  <c r="A2769" i="4"/>
  <c r="B2768" i="4"/>
  <c r="A2768" i="4"/>
  <c r="B2767" i="4"/>
  <c r="A2767" i="4"/>
  <c r="B2766" i="4"/>
  <c r="A2766" i="4"/>
  <c r="B2765" i="4"/>
  <c r="A2765" i="4"/>
  <c r="B2764" i="4"/>
  <c r="A2764" i="4"/>
  <c r="B2763" i="4"/>
  <c r="A2763" i="4"/>
  <c r="B2762" i="4"/>
  <c r="A2762" i="4"/>
  <c r="B2761" i="4"/>
  <c r="A2761" i="4"/>
  <c r="B2760" i="4"/>
  <c r="A2760" i="4"/>
  <c r="B2759" i="4"/>
  <c r="A2759" i="4"/>
  <c r="B2758" i="4"/>
  <c r="A2758" i="4"/>
  <c r="B2757" i="4"/>
  <c r="A2757" i="4"/>
  <c r="B2756" i="4"/>
  <c r="A2756" i="4"/>
  <c r="B2755" i="4"/>
  <c r="A2755" i="4"/>
  <c r="B2754" i="4"/>
  <c r="A2754" i="4"/>
  <c r="B2753" i="4"/>
  <c r="A2753" i="4"/>
  <c r="B2752" i="4"/>
  <c r="A2752" i="4"/>
  <c r="B2751" i="4"/>
  <c r="A2751" i="4"/>
  <c r="B2750" i="4"/>
  <c r="A2750" i="4"/>
  <c r="B2749" i="4"/>
  <c r="A2749" i="4"/>
  <c r="B2748" i="4"/>
  <c r="A2748" i="4"/>
  <c r="B2747" i="4"/>
  <c r="A2747" i="4"/>
  <c r="B2746" i="4"/>
  <c r="A2746" i="4"/>
  <c r="B2745" i="4"/>
  <c r="A2745" i="4"/>
  <c r="B2744" i="4"/>
  <c r="A2744" i="4"/>
  <c r="B2743" i="4"/>
  <c r="A2743" i="4"/>
  <c r="B2742" i="4"/>
  <c r="A2742" i="4"/>
  <c r="B2741" i="4"/>
  <c r="A2741" i="4"/>
  <c r="B2740" i="4"/>
  <c r="A2740" i="4"/>
  <c r="B2739" i="4"/>
  <c r="A2739" i="4"/>
  <c r="B2738" i="4"/>
  <c r="A2738" i="4"/>
  <c r="B2737" i="4"/>
  <c r="A2737" i="4"/>
  <c r="B2736" i="4"/>
  <c r="A2736" i="4"/>
  <c r="B2735" i="4"/>
  <c r="A2735" i="4"/>
  <c r="B2734" i="4"/>
  <c r="A2734" i="4"/>
  <c r="B2733" i="4"/>
  <c r="A2733" i="4"/>
  <c r="B2732" i="4"/>
  <c r="A2732" i="4"/>
  <c r="B2731" i="4"/>
  <c r="A2731" i="4"/>
  <c r="B2730" i="4"/>
  <c r="A2730" i="4"/>
  <c r="B2729" i="4"/>
  <c r="A2729" i="4"/>
  <c r="B2728" i="4"/>
  <c r="A2728" i="4"/>
  <c r="B2727" i="4"/>
  <c r="A2727" i="4"/>
  <c r="B2726" i="4"/>
  <c r="A2726" i="4"/>
  <c r="B2725" i="4"/>
  <c r="A2725" i="4"/>
  <c r="B2724" i="4"/>
  <c r="A2724" i="4"/>
  <c r="B2723" i="4"/>
  <c r="A2723" i="4"/>
  <c r="B2722" i="4"/>
  <c r="A2722" i="4"/>
  <c r="B2721" i="4"/>
  <c r="A2721" i="4"/>
  <c r="B2720" i="4"/>
  <c r="A2720" i="4"/>
  <c r="B2719" i="4"/>
  <c r="A2719" i="4"/>
  <c r="B2718" i="4"/>
  <c r="A2718" i="4"/>
  <c r="B2717" i="4"/>
  <c r="A2717" i="4"/>
  <c r="B2716" i="4"/>
  <c r="A2716" i="4"/>
  <c r="B2715" i="4"/>
  <c r="A2715" i="4"/>
  <c r="B2714" i="4"/>
  <c r="A2714" i="4"/>
  <c r="B2713" i="4"/>
  <c r="A2713" i="4"/>
  <c r="B2712" i="4"/>
  <c r="A2712" i="4"/>
  <c r="B2711" i="4"/>
  <c r="A2711" i="4"/>
  <c r="B2710" i="4"/>
  <c r="A2710" i="4"/>
  <c r="B2709" i="4"/>
  <c r="A2709" i="4"/>
  <c r="B2708" i="4"/>
  <c r="A2708" i="4"/>
  <c r="B2707" i="4"/>
  <c r="A2707" i="4"/>
  <c r="B2706" i="4"/>
  <c r="A2706" i="4"/>
  <c r="B2705" i="4"/>
  <c r="A2705" i="4"/>
  <c r="B2704" i="4"/>
  <c r="A2704" i="4"/>
  <c r="B2703" i="4"/>
  <c r="A2703" i="4"/>
  <c r="B2702" i="4"/>
  <c r="A2702" i="4"/>
  <c r="B2701" i="4"/>
  <c r="A2701" i="4"/>
  <c r="B2700" i="4"/>
  <c r="A2700" i="4"/>
  <c r="B2699" i="4"/>
  <c r="A2699" i="4"/>
  <c r="B2698" i="4"/>
  <c r="A2698" i="4"/>
  <c r="B2697" i="4"/>
  <c r="A2697" i="4"/>
  <c r="B2696" i="4"/>
  <c r="A2696" i="4"/>
  <c r="B2695" i="4"/>
  <c r="A2695" i="4"/>
  <c r="B2694" i="4"/>
  <c r="A2694" i="4"/>
  <c r="B2693" i="4"/>
  <c r="A2693" i="4"/>
  <c r="B2692" i="4"/>
  <c r="A2692" i="4"/>
  <c r="B2691" i="4"/>
  <c r="A2691" i="4"/>
  <c r="B2690" i="4"/>
  <c r="A2690" i="4"/>
  <c r="B2689" i="4"/>
  <c r="A2689" i="4"/>
  <c r="B2688" i="4"/>
  <c r="A2688" i="4"/>
  <c r="B2687" i="4"/>
  <c r="A2687" i="4"/>
  <c r="B2686" i="4"/>
  <c r="A2686" i="4"/>
  <c r="B2685" i="4"/>
  <c r="A2685" i="4"/>
  <c r="B2684" i="4"/>
  <c r="A2684" i="4"/>
  <c r="B2683" i="4"/>
  <c r="A2683" i="4"/>
  <c r="B2682" i="4"/>
  <c r="A2682" i="4"/>
  <c r="B2681" i="4"/>
  <c r="A2681" i="4"/>
  <c r="B2680" i="4"/>
  <c r="A2680" i="4"/>
  <c r="B2679" i="4"/>
  <c r="A2679" i="4"/>
  <c r="B2678" i="4"/>
  <c r="A2678" i="4"/>
  <c r="B2677" i="4"/>
  <c r="A2677" i="4"/>
  <c r="B2676" i="4"/>
  <c r="A2676" i="4"/>
  <c r="B2675" i="4"/>
  <c r="A2675" i="4"/>
  <c r="B2674" i="4"/>
  <c r="A2674" i="4"/>
  <c r="B2673" i="4"/>
  <c r="A2673" i="4"/>
  <c r="B2672" i="4"/>
  <c r="A2672" i="4"/>
  <c r="B2671" i="4"/>
  <c r="A2671" i="4"/>
  <c r="B2670" i="4"/>
  <c r="A2670" i="4"/>
  <c r="B2669" i="4"/>
  <c r="A2669" i="4"/>
  <c r="B2668" i="4"/>
  <c r="A2668" i="4"/>
  <c r="B2667" i="4"/>
  <c r="A2667" i="4"/>
  <c r="B2666" i="4"/>
  <c r="A2666" i="4"/>
  <c r="B2665" i="4"/>
  <c r="A2665" i="4"/>
  <c r="B2664" i="4"/>
  <c r="A2664" i="4"/>
  <c r="B2663" i="4"/>
  <c r="A2663" i="4"/>
  <c r="B2662" i="4"/>
  <c r="A2662" i="4"/>
  <c r="B2661" i="4"/>
  <c r="A2661" i="4"/>
  <c r="B2660" i="4"/>
  <c r="A2660" i="4"/>
  <c r="B2659" i="4"/>
  <c r="A2659" i="4"/>
  <c r="B2658" i="4"/>
  <c r="A2658" i="4"/>
  <c r="B2657" i="4"/>
  <c r="A2657" i="4"/>
  <c r="B2656" i="4"/>
  <c r="A2656" i="4"/>
  <c r="B2655" i="4"/>
  <c r="A2655" i="4"/>
  <c r="B2654" i="4"/>
  <c r="A2654" i="4"/>
  <c r="B2653" i="4"/>
  <c r="A2653" i="4"/>
  <c r="B2652" i="4"/>
  <c r="A2652" i="4"/>
  <c r="B2651" i="4"/>
  <c r="A2651" i="4"/>
  <c r="B2650" i="4"/>
  <c r="A2650" i="4"/>
  <c r="B2649" i="4"/>
  <c r="A2649" i="4"/>
  <c r="B2648" i="4"/>
  <c r="A2648" i="4"/>
  <c r="B2647" i="4"/>
  <c r="A2647" i="4"/>
  <c r="B2646" i="4"/>
  <c r="A2646" i="4"/>
  <c r="B2645" i="4"/>
  <c r="A2645" i="4"/>
  <c r="B2644" i="4"/>
  <c r="A2644" i="4"/>
  <c r="B2643" i="4"/>
  <c r="A2643" i="4"/>
  <c r="B2642" i="4"/>
  <c r="A2642" i="4"/>
  <c r="B2641" i="4"/>
  <c r="A2641" i="4"/>
  <c r="B2640" i="4"/>
  <c r="A2640" i="4"/>
  <c r="B2639" i="4"/>
  <c r="A2639" i="4"/>
  <c r="B2638" i="4"/>
  <c r="A2638" i="4"/>
  <c r="B2637" i="4"/>
  <c r="A2637" i="4"/>
  <c r="B2636" i="4"/>
  <c r="A2636" i="4"/>
  <c r="B2635" i="4"/>
  <c r="A2635" i="4"/>
  <c r="B2634" i="4"/>
  <c r="A2634" i="4"/>
  <c r="B2633" i="4"/>
  <c r="A2633" i="4"/>
  <c r="B2632" i="4"/>
  <c r="A2632" i="4"/>
  <c r="B2631" i="4"/>
  <c r="A2631" i="4"/>
  <c r="B2630" i="4"/>
  <c r="A2630" i="4"/>
  <c r="B2629" i="4"/>
  <c r="A2629" i="4"/>
  <c r="B2628" i="4"/>
  <c r="A2628" i="4"/>
  <c r="B2627" i="4"/>
  <c r="A2627" i="4"/>
  <c r="B2626" i="4"/>
  <c r="A2626" i="4"/>
  <c r="B2625" i="4"/>
  <c r="A2625" i="4"/>
  <c r="B2624" i="4"/>
  <c r="A2624" i="4"/>
  <c r="B2623" i="4"/>
  <c r="A2623" i="4"/>
  <c r="B2622" i="4"/>
  <c r="A2622" i="4"/>
  <c r="B2621" i="4"/>
  <c r="A2621" i="4"/>
  <c r="B2620" i="4"/>
  <c r="A2620" i="4"/>
  <c r="B2619" i="4"/>
  <c r="A2619" i="4"/>
  <c r="B2618" i="4"/>
  <c r="A2618" i="4"/>
  <c r="B2617" i="4"/>
  <c r="A2617" i="4"/>
  <c r="B2616" i="4"/>
  <c r="A2616" i="4"/>
  <c r="B2615" i="4"/>
  <c r="A2615" i="4"/>
  <c r="B2614" i="4"/>
  <c r="A2614" i="4"/>
  <c r="B2613" i="4"/>
  <c r="A2613" i="4"/>
  <c r="B2612" i="4"/>
  <c r="A2612" i="4"/>
  <c r="B2611" i="4"/>
  <c r="A2611" i="4"/>
  <c r="B2610" i="4"/>
  <c r="A2610" i="4"/>
  <c r="B2609" i="4"/>
  <c r="A2609" i="4"/>
  <c r="B2608" i="4"/>
  <c r="A2608" i="4"/>
  <c r="B2607" i="4"/>
  <c r="A2607" i="4"/>
  <c r="B2606" i="4"/>
  <c r="A2606" i="4"/>
  <c r="B2605" i="4"/>
  <c r="A2605" i="4"/>
  <c r="B2604" i="4"/>
  <c r="A2604" i="4"/>
  <c r="B2603" i="4"/>
  <c r="A2603" i="4"/>
  <c r="B2602" i="4"/>
  <c r="A2602" i="4"/>
  <c r="B2601" i="4"/>
  <c r="A2601" i="4"/>
  <c r="B2600" i="4"/>
  <c r="A2600" i="4"/>
  <c r="B2599" i="4"/>
  <c r="A2599" i="4"/>
  <c r="B2598" i="4"/>
  <c r="A2598" i="4"/>
  <c r="B2597" i="4"/>
  <c r="A2597" i="4"/>
  <c r="B2596" i="4"/>
  <c r="A2596" i="4"/>
  <c r="B2595" i="4"/>
  <c r="A2595" i="4"/>
  <c r="B2594" i="4"/>
  <c r="A2594" i="4"/>
  <c r="B2593" i="4"/>
  <c r="A2593" i="4"/>
  <c r="B2592" i="4"/>
  <c r="A2592" i="4"/>
  <c r="B2591" i="4"/>
  <c r="A2591" i="4"/>
  <c r="B2590" i="4"/>
  <c r="A2590" i="4"/>
  <c r="B2589" i="4"/>
  <c r="A2589" i="4"/>
  <c r="B2588" i="4"/>
  <c r="A2588" i="4"/>
  <c r="B2587" i="4"/>
  <c r="A2587" i="4"/>
  <c r="B2586" i="4"/>
  <c r="A2586" i="4"/>
  <c r="B2585" i="4"/>
  <c r="A2585" i="4"/>
  <c r="B2584" i="4"/>
  <c r="A2584" i="4"/>
  <c r="B2583" i="4"/>
  <c r="A2583" i="4"/>
  <c r="B2582" i="4"/>
  <c r="A2582" i="4"/>
  <c r="B2581" i="4"/>
  <c r="A2581" i="4"/>
  <c r="B2580" i="4"/>
  <c r="A2580" i="4"/>
  <c r="B2579" i="4"/>
  <c r="A2579" i="4"/>
  <c r="B2578" i="4"/>
  <c r="A2578" i="4"/>
  <c r="B2577" i="4"/>
  <c r="A2577" i="4"/>
  <c r="B2576" i="4"/>
  <c r="A2576" i="4"/>
  <c r="B2575" i="4"/>
  <c r="A2575" i="4"/>
  <c r="B2574" i="4"/>
  <c r="A2574" i="4"/>
  <c r="B2573" i="4"/>
  <c r="A2573" i="4"/>
  <c r="B2572" i="4"/>
  <c r="A2572" i="4"/>
  <c r="B2571" i="4"/>
  <c r="A2571" i="4"/>
  <c r="B2570" i="4"/>
  <c r="A2570" i="4"/>
  <c r="B2569" i="4"/>
  <c r="A2569" i="4"/>
  <c r="B2568" i="4"/>
  <c r="A2568" i="4"/>
  <c r="B2567" i="4"/>
  <c r="A2567" i="4"/>
  <c r="B2566" i="4"/>
  <c r="A2566" i="4"/>
  <c r="B2565" i="4"/>
  <c r="A2565" i="4"/>
  <c r="B2564" i="4"/>
  <c r="A2564" i="4"/>
  <c r="B2563" i="4"/>
  <c r="A2563" i="4"/>
  <c r="B2562" i="4"/>
  <c r="A2562" i="4"/>
  <c r="B2561" i="4"/>
  <c r="A2561" i="4"/>
  <c r="B2560" i="4"/>
  <c r="A2560" i="4"/>
  <c r="B2559" i="4"/>
  <c r="A2559" i="4"/>
  <c r="B2558" i="4"/>
  <c r="A2558" i="4"/>
  <c r="B2557" i="4"/>
  <c r="A2557" i="4"/>
  <c r="B2556" i="4"/>
  <c r="A2556" i="4"/>
  <c r="B2555" i="4"/>
  <c r="A2555" i="4"/>
  <c r="B2554" i="4"/>
  <c r="A2554" i="4"/>
  <c r="B2553" i="4"/>
  <c r="A2553" i="4"/>
  <c r="B2552" i="4"/>
  <c r="A2552" i="4"/>
  <c r="B2551" i="4"/>
  <c r="A2551" i="4"/>
  <c r="B2550" i="4"/>
  <c r="A2550" i="4"/>
  <c r="B2549" i="4"/>
  <c r="A2549" i="4"/>
  <c r="B2548" i="4"/>
  <c r="A2548" i="4"/>
  <c r="B2547" i="4"/>
  <c r="A2547" i="4"/>
  <c r="B2546" i="4"/>
  <c r="A2546" i="4"/>
  <c r="B2545" i="4"/>
  <c r="A2545" i="4"/>
  <c r="B2544" i="4"/>
  <c r="A2544" i="4"/>
  <c r="B2543" i="4"/>
  <c r="A2543" i="4"/>
  <c r="B2542" i="4"/>
  <c r="A2542" i="4"/>
  <c r="B2541" i="4"/>
  <c r="A2541" i="4"/>
  <c r="B2540" i="4"/>
  <c r="A2540" i="4"/>
  <c r="B2539" i="4"/>
  <c r="A2539" i="4"/>
  <c r="B2538" i="4"/>
  <c r="A2538" i="4"/>
  <c r="B2537" i="4"/>
  <c r="A2537" i="4"/>
  <c r="B2536" i="4"/>
  <c r="A2536" i="4"/>
  <c r="B2535" i="4"/>
  <c r="A2535" i="4"/>
  <c r="B2534" i="4"/>
  <c r="A2534" i="4"/>
  <c r="B2533" i="4"/>
  <c r="A2533" i="4"/>
  <c r="B2532" i="4"/>
  <c r="A2532" i="4"/>
  <c r="B2531" i="4"/>
  <c r="A2531" i="4"/>
  <c r="B2530" i="4"/>
  <c r="A2530" i="4"/>
  <c r="B2529" i="4"/>
  <c r="A2529" i="4"/>
  <c r="B2528" i="4"/>
  <c r="A2528" i="4"/>
  <c r="B2527" i="4"/>
  <c r="A2527" i="4"/>
  <c r="B2526" i="4"/>
  <c r="A2526" i="4"/>
  <c r="B2525" i="4"/>
  <c r="A2525" i="4"/>
  <c r="B2524" i="4"/>
  <c r="A2524" i="4"/>
  <c r="B2523" i="4"/>
  <c r="A2523" i="4"/>
  <c r="B2522" i="4"/>
  <c r="A2522" i="4"/>
  <c r="B2521" i="4"/>
  <c r="A2521" i="4"/>
  <c r="B2520" i="4"/>
  <c r="A2520" i="4"/>
  <c r="B2519" i="4"/>
  <c r="A2519" i="4"/>
  <c r="B2518" i="4"/>
  <c r="A2518" i="4"/>
  <c r="B2517" i="4"/>
  <c r="A2517" i="4"/>
  <c r="B2516" i="4"/>
  <c r="A2516" i="4"/>
  <c r="B2515" i="4"/>
  <c r="A2515" i="4"/>
  <c r="B2514" i="4"/>
  <c r="A2514" i="4"/>
  <c r="B2513" i="4"/>
  <c r="A2513" i="4"/>
  <c r="B2512" i="4"/>
  <c r="A2512" i="4"/>
  <c r="B2511" i="4"/>
  <c r="A2511" i="4"/>
  <c r="B2510" i="4"/>
  <c r="A2510" i="4"/>
  <c r="B2509" i="4"/>
  <c r="A2509" i="4"/>
  <c r="B2508" i="4"/>
  <c r="A2508" i="4"/>
  <c r="B2507" i="4"/>
  <c r="A2507" i="4"/>
  <c r="B2506" i="4"/>
  <c r="A2506" i="4"/>
  <c r="B2505" i="4"/>
  <c r="A2505" i="4"/>
  <c r="B2504" i="4"/>
  <c r="A2504" i="4"/>
  <c r="B2503" i="4"/>
  <c r="A2503" i="4"/>
  <c r="B2502" i="4"/>
  <c r="A2502" i="4"/>
  <c r="B2501" i="4"/>
  <c r="A2501" i="4"/>
  <c r="B2500" i="4"/>
  <c r="A2500" i="4"/>
  <c r="B2499" i="4"/>
  <c r="A2499" i="4"/>
  <c r="B2498" i="4"/>
  <c r="A2498" i="4"/>
  <c r="B2497" i="4"/>
  <c r="A2497" i="4"/>
  <c r="B2496" i="4"/>
  <c r="A2496" i="4"/>
  <c r="B2495" i="4"/>
  <c r="A2495" i="4"/>
  <c r="B2494" i="4"/>
  <c r="A2494" i="4"/>
  <c r="B2493" i="4"/>
  <c r="A2493" i="4"/>
  <c r="B2492" i="4"/>
  <c r="A2492" i="4"/>
  <c r="B2491" i="4"/>
  <c r="A2491" i="4"/>
  <c r="B2490" i="4"/>
  <c r="A2490" i="4"/>
  <c r="B2489" i="4"/>
  <c r="A2489" i="4"/>
  <c r="B2488" i="4"/>
  <c r="A2488" i="4"/>
  <c r="B2487" i="4"/>
  <c r="A2487" i="4"/>
  <c r="B2486" i="4"/>
  <c r="A2486" i="4"/>
  <c r="B2485" i="4"/>
  <c r="A2485" i="4"/>
  <c r="B2484" i="4"/>
  <c r="A2484" i="4"/>
  <c r="B2483" i="4"/>
  <c r="A2483" i="4"/>
  <c r="B2482" i="4"/>
  <c r="A2482" i="4"/>
  <c r="B2481" i="4"/>
  <c r="A2481" i="4"/>
  <c r="B2480" i="4"/>
  <c r="A2480" i="4"/>
  <c r="B2479" i="4"/>
  <c r="A2479" i="4"/>
  <c r="B2478" i="4"/>
  <c r="A2478" i="4"/>
  <c r="B2477" i="4"/>
  <c r="A2477" i="4"/>
  <c r="B2476" i="4"/>
  <c r="A2476" i="4"/>
  <c r="B2475" i="4"/>
  <c r="A2475" i="4"/>
  <c r="B2474" i="4"/>
  <c r="A2474" i="4"/>
  <c r="B2473" i="4"/>
  <c r="A2473" i="4"/>
  <c r="B2472" i="4"/>
  <c r="A2472" i="4"/>
  <c r="B2471" i="4"/>
  <c r="A2471" i="4"/>
  <c r="B2470" i="4"/>
  <c r="A2470" i="4"/>
  <c r="B2469" i="4"/>
  <c r="A2469" i="4"/>
  <c r="B2468" i="4"/>
  <c r="A2468" i="4"/>
  <c r="B2467" i="4"/>
  <c r="A2467" i="4"/>
  <c r="B2466" i="4"/>
  <c r="A2466" i="4"/>
  <c r="B2465" i="4"/>
  <c r="A2465" i="4"/>
  <c r="B2464" i="4"/>
  <c r="A2464" i="4"/>
  <c r="B2463" i="4"/>
  <c r="A2463" i="4"/>
  <c r="B2462" i="4"/>
  <c r="A2462" i="4"/>
  <c r="B2461" i="4"/>
  <c r="A2461" i="4"/>
  <c r="B2460" i="4"/>
  <c r="A2460" i="4"/>
  <c r="B2459" i="4"/>
  <c r="A2459" i="4"/>
  <c r="B2458" i="4"/>
  <c r="A2458" i="4"/>
  <c r="B2457" i="4"/>
  <c r="A2457" i="4"/>
  <c r="B2456" i="4"/>
  <c r="A2456" i="4"/>
  <c r="B2455" i="4"/>
  <c r="A2455" i="4"/>
  <c r="B2454" i="4"/>
  <c r="A2454" i="4"/>
  <c r="B2453" i="4"/>
  <c r="A2453" i="4"/>
  <c r="B2452" i="4"/>
  <c r="A2452" i="4"/>
  <c r="B2451" i="4"/>
  <c r="A2451" i="4"/>
  <c r="B2450" i="4"/>
  <c r="A2450" i="4"/>
  <c r="B2449" i="4"/>
  <c r="A2449" i="4"/>
  <c r="B2448" i="4"/>
  <c r="A2448" i="4"/>
  <c r="B2447" i="4"/>
  <c r="A2447" i="4"/>
  <c r="B2446" i="4"/>
  <c r="A2446" i="4"/>
  <c r="B2445" i="4"/>
  <c r="A2445" i="4"/>
  <c r="B2444" i="4"/>
  <c r="A2444" i="4"/>
  <c r="B2443" i="4"/>
  <c r="A2443" i="4"/>
  <c r="B2442" i="4"/>
  <c r="A2442" i="4"/>
  <c r="B2441" i="4"/>
  <c r="A2441" i="4"/>
  <c r="B2440" i="4"/>
  <c r="A2440" i="4"/>
  <c r="B2439" i="4"/>
  <c r="A2439" i="4"/>
  <c r="B2438" i="4"/>
  <c r="A2438" i="4"/>
  <c r="B2437" i="4"/>
  <c r="A2437" i="4"/>
  <c r="B2436" i="4"/>
  <c r="A2436" i="4"/>
  <c r="B2435" i="4"/>
  <c r="A2435" i="4"/>
  <c r="B2434" i="4"/>
  <c r="A2434" i="4"/>
  <c r="B2433" i="4"/>
  <c r="A2433" i="4"/>
  <c r="B2432" i="4"/>
  <c r="A2432" i="4"/>
  <c r="B2431" i="4"/>
  <c r="A2431" i="4"/>
  <c r="B2430" i="4"/>
  <c r="A2430" i="4"/>
  <c r="B2429" i="4"/>
  <c r="A2429" i="4"/>
  <c r="B2428" i="4"/>
  <c r="A2428" i="4"/>
  <c r="B2427" i="4"/>
  <c r="A2427" i="4"/>
  <c r="B2426" i="4"/>
  <c r="A2426" i="4"/>
  <c r="B2425" i="4"/>
  <c r="A2425" i="4"/>
  <c r="B2424" i="4"/>
  <c r="A2424" i="4"/>
  <c r="B2423" i="4"/>
  <c r="A2423" i="4"/>
  <c r="B2422" i="4"/>
  <c r="A2422" i="4"/>
  <c r="B2421" i="4"/>
  <c r="A2421" i="4"/>
  <c r="B2420" i="4"/>
  <c r="A2420" i="4"/>
  <c r="B2419" i="4"/>
  <c r="A2419" i="4"/>
  <c r="B2418" i="4"/>
  <c r="A2418" i="4"/>
  <c r="B2417" i="4"/>
  <c r="A2417" i="4"/>
  <c r="B2416" i="4"/>
  <c r="A2416" i="4"/>
  <c r="B2415" i="4"/>
  <c r="A2415" i="4"/>
  <c r="B2414" i="4"/>
  <c r="A2414" i="4"/>
  <c r="B2413" i="4"/>
  <c r="A2413" i="4"/>
  <c r="B2412" i="4"/>
  <c r="A2412" i="4"/>
  <c r="B2411" i="4"/>
  <c r="A2411" i="4"/>
  <c r="B2410" i="4"/>
  <c r="A2410" i="4"/>
  <c r="B2409" i="4"/>
  <c r="A2409" i="4"/>
  <c r="B2408" i="4"/>
  <c r="A2408" i="4"/>
  <c r="B2407" i="4"/>
  <c r="A2407" i="4"/>
  <c r="B2406" i="4"/>
  <c r="A2406" i="4"/>
  <c r="B2405" i="4"/>
  <c r="A2405" i="4"/>
  <c r="B2404" i="4"/>
  <c r="A2404" i="4"/>
  <c r="B2403" i="4"/>
  <c r="A2403" i="4"/>
  <c r="B2402" i="4"/>
  <c r="A2402" i="4"/>
  <c r="B2401" i="4"/>
  <c r="A2401" i="4"/>
  <c r="B2400" i="4"/>
  <c r="A2400" i="4"/>
  <c r="B2399" i="4"/>
  <c r="A2399" i="4"/>
  <c r="B2398" i="4"/>
  <c r="A2398" i="4"/>
  <c r="B2397" i="4"/>
  <c r="A2397" i="4"/>
  <c r="B2396" i="4"/>
  <c r="A2396" i="4"/>
  <c r="B2395" i="4"/>
  <c r="A2395" i="4"/>
  <c r="B2394" i="4"/>
  <c r="A2394" i="4"/>
  <c r="B2393" i="4"/>
  <c r="A2393" i="4"/>
  <c r="B2392" i="4"/>
  <c r="A2392" i="4"/>
  <c r="B2391" i="4"/>
  <c r="A2391" i="4"/>
  <c r="B2390" i="4"/>
  <c r="A2390" i="4"/>
  <c r="B2389" i="4"/>
  <c r="A2389" i="4"/>
  <c r="B2388" i="4"/>
  <c r="A2388" i="4"/>
  <c r="B2387" i="4"/>
  <c r="A2387" i="4"/>
  <c r="B2386" i="4"/>
  <c r="A2386" i="4"/>
  <c r="B2385" i="4"/>
  <c r="A2385" i="4"/>
  <c r="B2384" i="4"/>
  <c r="A2384" i="4"/>
  <c r="B2383" i="4"/>
  <c r="A2383" i="4"/>
  <c r="B2382" i="4"/>
  <c r="A2382" i="4"/>
  <c r="B2381" i="4"/>
  <c r="A2381" i="4"/>
  <c r="B2380" i="4"/>
  <c r="A2380" i="4"/>
  <c r="B2379" i="4"/>
  <c r="A2379" i="4"/>
  <c r="B2378" i="4"/>
  <c r="A2378" i="4"/>
  <c r="B2377" i="4"/>
  <c r="A2377" i="4"/>
  <c r="B2376" i="4"/>
  <c r="A2376" i="4"/>
  <c r="B2375" i="4"/>
  <c r="A2375" i="4"/>
  <c r="B2374" i="4"/>
  <c r="A2374" i="4"/>
  <c r="B2373" i="4"/>
  <c r="A2373" i="4"/>
  <c r="B2372" i="4"/>
  <c r="A2372" i="4"/>
  <c r="B2371" i="4"/>
  <c r="A2371" i="4"/>
  <c r="B2370" i="4"/>
  <c r="A2370" i="4"/>
  <c r="B2369" i="4"/>
  <c r="A2369" i="4"/>
  <c r="B2368" i="4"/>
  <c r="A2368" i="4"/>
  <c r="B2367" i="4"/>
  <c r="A2367" i="4"/>
  <c r="B2366" i="4"/>
  <c r="A2366" i="4"/>
  <c r="B2365" i="4"/>
  <c r="A2365" i="4"/>
  <c r="B2364" i="4"/>
  <c r="A2364" i="4"/>
  <c r="B2363" i="4"/>
  <c r="A2363" i="4"/>
  <c r="B2362" i="4"/>
  <c r="A2362" i="4"/>
  <c r="B2361" i="4"/>
  <c r="A2361" i="4"/>
  <c r="B2360" i="4"/>
  <c r="A2360" i="4"/>
  <c r="B2359" i="4"/>
  <c r="A2359" i="4"/>
  <c r="B2358" i="4"/>
  <c r="A2358" i="4"/>
  <c r="B2357" i="4"/>
  <c r="A2357" i="4"/>
  <c r="B2356" i="4"/>
  <c r="A2356" i="4"/>
  <c r="B2355" i="4"/>
  <c r="A2355" i="4"/>
  <c r="B2354" i="4"/>
  <c r="A2354" i="4"/>
  <c r="B2353" i="4"/>
  <c r="A2353" i="4"/>
  <c r="B2352" i="4"/>
  <c r="A2352" i="4"/>
  <c r="B2351" i="4"/>
  <c r="A2351" i="4"/>
  <c r="B2350" i="4"/>
  <c r="A2350" i="4"/>
  <c r="B2349" i="4"/>
  <c r="A2349" i="4"/>
  <c r="B2348" i="4"/>
  <c r="A2348" i="4"/>
  <c r="B2347" i="4"/>
  <c r="A2347" i="4"/>
  <c r="B2346" i="4"/>
  <c r="A2346" i="4"/>
  <c r="B2345" i="4"/>
  <c r="A2345" i="4"/>
  <c r="B2344" i="4"/>
  <c r="A2344" i="4"/>
  <c r="B2343" i="4"/>
  <c r="A2343" i="4"/>
  <c r="B2342" i="4"/>
  <c r="A2342" i="4"/>
  <c r="B2341" i="4"/>
  <c r="A2341" i="4"/>
  <c r="B2340" i="4"/>
  <c r="A2340" i="4"/>
  <c r="B2339" i="4"/>
  <c r="A2339" i="4"/>
  <c r="B2338" i="4"/>
  <c r="A2338" i="4"/>
  <c r="B2337" i="4"/>
  <c r="A2337" i="4"/>
  <c r="B2336" i="4"/>
  <c r="A2336" i="4"/>
  <c r="B2335" i="4"/>
  <c r="A2335" i="4"/>
  <c r="B2334" i="4"/>
  <c r="A2334" i="4"/>
  <c r="B2333" i="4"/>
  <c r="A2333" i="4"/>
  <c r="B2332" i="4"/>
  <c r="A2332" i="4"/>
  <c r="B2331" i="4"/>
  <c r="A2331" i="4"/>
  <c r="B2330" i="4"/>
  <c r="A2330" i="4"/>
  <c r="B2329" i="4"/>
  <c r="A2329" i="4"/>
  <c r="B2328" i="4"/>
  <c r="A2328" i="4"/>
  <c r="B2327" i="4"/>
  <c r="A2327" i="4"/>
  <c r="B2326" i="4"/>
  <c r="A2326" i="4"/>
  <c r="B2325" i="4"/>
  <c r="A2325" i="4"/>
  <c r="B2324" i="4"/>
  <c r="A2324" i="4"/>
  <c r="B2323" i="4"/>
  <c r="A2323" i="4"/>
  <c r="B2322" i="4"/>
  <c r="A2322" i="4"/>
  <c r="B2321" i="4"/>
  <c r="A2321" i="4"/>
  <c r="B2320" i="4"/>
  <c r="A2320" i="4"/>
  <c r="B2319" i="4"/>
  <c r="A2319" i="4"/>
  <c r="B2318" i="4"/>
  <c r="A2318" i="4"/>
  <c r="B2317" i="4"/>
  <c r="A2317" i="4"/>
  <c r="B2316" i="4"/>
  <c r="A2316" i="4"/>
  <c r="B2315" i="4"/>
  <c r="A2315" i="4"/>
  <c r="B2314" i="4"/>
  <c r="A2314" i="4"/>
  <c r="B2313" i="4"/>
  <c r="A2313" i="4"/>
  <c r="B2312" i="4"/>
  <c r="A2312" i="4"/>
  <c r="B2311" i="4"/>
  <c r="A2311" i="4"/>
  <c r="B2310" i="4"/>
  <c r="A2310" i="4"/>
  <c r="B2309" i="4"/>
  <c r="A2309" i="4"/>
  <c r="B2308" i="4"/>
  <c r="A2308" i="4"/>
  <c r="B2307" i="4"/>
  <c r="A2307" i="4"/>
  <c r="B2306" i="4"/>
  <c r="A2306" i="4"/>
  <c r="B2305" i="4"/>
  <c r="A2305" i="4"/>
  <c r="B2304" i="4"/>
  <c r="A2304" i="4"/>
  <c r="B2303" i="4"/>
  <c r="A2303" i="4"/>
  <c r="B2302" i="4"/>
  <c r="A2302" i="4"/>
  <c r="B2301" i="4"/>
  <c r="A2301" i="4"/>
  <c r="B2300" i="4"/>
  <c r="A2300" i="4"/>
  <c r="B2299" i="4"/>
  <c r="A2299" i="4"/>
  <c r="B2298" i="4"/>
  <c r="A2298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2" i="2" s="1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<sst xmlns="http://schemas.openxmlformats.org/spreadsheetml/2006/main" count="66066" uniqueCount="8403">
  <si>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</si>
  <si>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</si>
  <si>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</si>
  <si>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</si>
  <si>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</si>
  <si>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</si>
  <si>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</si>
  <si>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</si>
  <si>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</si>
  <si>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</si>
  <si>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</si>
  <si>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</si>
  <si>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</si>
  <si>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</si>
  <si>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</si>
  <si>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</si>
  <si>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</si>
  <si>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</si>
  <si>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</si>
  <si>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</si>
  <si>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</si>
  <si>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</si>
  <si>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</si>
  <si>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</si>
  <si>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</si>
  <si>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</si>
  <si>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</si>
  <si>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</si>
  <si>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</si>
  <si>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</si>
  <si>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</si>
  <si>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</si>
  <si>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</si>
  <si>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</si>
  <si>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</si>
  <si>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</si>
  <si>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</si>
  <si>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</si>
  <si>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</si>
  <si>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</si>
  <si>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</si>
  <si>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</si>
  <si>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</si>
  <si>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</si>
  <si>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</si>
  <si>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</si>
  <si>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</si>
  <si>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</si>
  <si>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</si>
  <si>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</si>
  <si>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</si>
  <si>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</si>
  <si>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</si>
  <si>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</si>
  <si>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</si>
  <si>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</si>
  <si>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</si>
  <si>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</si>
  <si>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</si>
  <si>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</si>
  <si>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</si>
  <si>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</si>
  <si>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</si>
  <si>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</si>
  <si>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</si>
  <si>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</si>
  <si>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</si>
  <si>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</si>
  <si>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</si>
  <si>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</si>
  <si>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</si>
  <si>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</si>
  <si>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</si>
  <si>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</si>
  <si>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</si>
  <si>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</si>
  <si>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</si>
  <si>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</si>
  <si>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</si>
  <si>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</si>
  <si>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</si>
  <si>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</si>
  <si>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</si>
  <si>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</si>
  <si>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</si>
  <si>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</si>
  <si>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</si>
  <si>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</si>
  <si>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</si>
  <si>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</si>
  <si>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</si>
  <si>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</si>
  <si>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</si>
  <si>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</si>
  <si>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</si>
  <si>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</si>
  <si>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</si>
  <si>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</si>
  <si>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</si>
  <si>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</si>
  <si>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</si>
  <si>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</si>
  <si>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</si>
  <si>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</si>
  <si>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</si>
  <si>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</si>
  <si>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</si>
  <si>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</si>
  <si>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</si>
  <si>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</si>
  <si>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</si>
  <si>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</si>
  <si>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</si>
  <si>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</si>
  <si>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</si>
  <si>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</si>
  <si>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</si>
  <si>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</si>
  <si>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</si>
  <si>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</si>
  <si>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</si>
  <si>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</si>
  <si>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</si>
  <si>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</si>
  <si>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</si>
  <si>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</si>
  <si>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</si>
  <si>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</si>
  <si>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</si>
  <si>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</si>
  <si>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</si>
  <si>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</si>
  <si>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</si>
  <si>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</si>
  <si>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</si>
  <si>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</si>
  <si>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</si>
  <si>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</si>
  <si>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</si>
  <si>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</si>
  <si>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</si>
  <si>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</si>
  <si>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</si>
  <si>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</si>
  <si>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</si>
  <si>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</si>
  <si>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</si>
  <si>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</si>
  <si>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</si>
  <si>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</si>
  <si>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</si>
  <si>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</si>
  <si>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</si>
  <si>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</si>
  <si>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</si>
  <si>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</si>
  <si>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</si>
  <si>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</si>
  <si>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</si>
  <si>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</si>
  <si>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</si>
  <si>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</si>
  <si>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</si>
  <si>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</si>
  <si>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</si>
  <si>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</si>
  <si>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</si>
  <si>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</si>
  <si>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</si>
  <si>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</si>
  <si>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</si>
  <si>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</si>
  <si>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</si>
  <si>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</si>
  <si>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</si>
  <si>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</si>
  <si>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</si>
  <si>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</si>
  <si>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</si>
  <si>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</si>
  <si>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</si>
  <si>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</si>
  <si>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</si>
  <si>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</si>
  <si>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</si>
  <si>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</si>
  <si>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</si>
  <si>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</si>
  <si>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</si>
  <si>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</si>
  <si>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</si>
  <si>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</si>
  <si>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</si>
  <si>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</si>
  <si>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</si>
  <si>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</si>
  <si>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</si>
  <si>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</si>
  <si>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</si>
  <si>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</si>
  <si>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</si>
  <si>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</si>
  <si>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</si>
  <si>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</si>
  <si>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</si>
  <si>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</si>
  <si>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</si>
  <si>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</si>
  <si>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</si>
  <si>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</si>
  <si>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</si>
  <si>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</si>
  <si>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</si>
  <si>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</si>
  <si>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</si>
  <si>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</si>
  <si>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</si>
  <si>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</si>
  <si>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</si>
  <si>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</si>
  <si>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</si>
  <si>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</si>
  <si>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</si>
  <si>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</si>
  <si>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</si>
  <si>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</si>
  <si>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</si>
  <si>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</si>
  <si>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</si>
  <si>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</si>
  <si>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</si>
  <si>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</si>
  <si>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</si>
  <si>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</si>
  <si>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</si>
  <si>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</si>
  <si>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</si>
  <si>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</si>
  <si>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</si>
  <si>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</si>
  <si>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</si>
  <si>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</si>
  <si>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</si>
  <si>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</si>
  <si>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</si>
  <si>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</si>
  <si>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</si>
  <si>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</si>
  <si>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</si>
  <si>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</si>
  <si>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</si>
  <si>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</si>
  <si>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</si>
  <si>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</si>
  <si>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</si>
  <si>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</si>
  <si>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</si>
  <si>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</si>
  <si>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</si>
  <si>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</si>
  <si>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</si>
  <si>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</si>
  <si>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</si>
  <si>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</si>
  <si>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</si>
  <si>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</si>
  <si>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</si>
  <si>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</si>
  <si>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</si>
  <si>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</si>
  <si>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</si>
  <si>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</si>
  <si>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</si>
  <si>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</si>
  <si>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</si>
  <si>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</si>
  <si>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</si>
  <si>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</si>
  <si>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</si>
  <si>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</si>
  <si>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</si>
  <si>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</si>
  <si>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</si>
  <si>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</si>
  <si>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</si>
  <si>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</si>
  <si>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</si>
  <si>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</si>
  <si>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</si>
  <si>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</si>
  <si>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</si>
  <si>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</si>
  <si>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</si>
  <si>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</si>
  <si>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</si>
  <si>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</si>
  <si>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</si>
  <si>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</si>
  <si>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</si>
  <si>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</si>
  <si>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</si>
  <si>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</si>
  <si>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</si>
  <si>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</si>
  <si>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</si>
  <si>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</si>
  <si>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</si>
  <si>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</si>
  <si>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</si>
  <si>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</si>
  <si>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</si>
  <si>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</si>
  <si>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</si>
  <si>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</si>
  <si>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</si>
  <si>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</si>
  <si>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</si>
  <si>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</si>
  <si>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</si>
  <si>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</si>
  <si>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</si>
  <si>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</si>
  <si>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</si>
  <si>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</si>
  <si>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</si>
  <si>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</si>
  <si>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</si>
  <si>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</si>
  <si>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</si>
  <si>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</si>
  <si>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</si>
  <si>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</si>
  <si>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</si>
  <si>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</si>
  <si>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</si>
  <si>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</si>
  <si>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</si>
  <si>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</si>
  <si>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</si>
  <si>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</si>
  <si>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</si>
  <si>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</si>
  <si>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</si>
  <si>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</si>
  <si>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</si>
  <si>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</si>
  <si>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</si>
  <si>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</si>
  <si>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</si>
  <si>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</si>
  <si>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</si>
  <si>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</si>
  <si>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</si>
  <si>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</si>
  <si>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</si>
  <si>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</si>
  <si>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</si>
  <si>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</si>
  <si>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</si>
  <si>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</si>
  <si>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</si>
  <si>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</si>
  <si>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</si>
  <si>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</si>
  <si>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</si>
  <si>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</si>
  <si>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</si>
  <si>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</si>
  <si>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</si>
  <si>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</si>
  <si>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</si>
  <si>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</si>
  <si>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</si>
  <si>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</si>
  <si>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</si>
  <si>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</si>
  <si>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</si>
  <si>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</si>
  <si>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</si>
  <si>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</si>
  <si>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</si>
  <si>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</si>
  <si>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</si>
  <si>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</si>
  <si>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</si>
  <si>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</si>
  <si>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</si>
  <si>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</si>
  <si>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</si>
  <si>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</si>
  <si>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</si>
  <si>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</si>
  <si>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</si>
  <si>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</si>
  <si>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</si>
  <si>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</si>
  <si>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</si>
  <si>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</si>
  <si>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</si>
  <si>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</si>
  <si>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</si>
  <si>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</si>
  <si>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</si>
  <si>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</si>
  <si>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</si>
  <si>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</si>
  <si>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</si>
  <si>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</si>
  <si>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</si>
  <si>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</si>
  <si>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</si>
  <si>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</si>
  <si>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</si>
  <si>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</si>
  <si>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</si>
  <si>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</si>
  <si>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</si>
  <si>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</si>
  <si>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</si>
  <si>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</si>
  <si>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</si>
  <si>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</si>
  <si>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</si>
  <si>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</si>
  <si>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</si>
  <si>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</si>
  <si>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</si>
  <si>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</si>
  <si>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</si>
  <si>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</si>
  <si>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</si>
  <si>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</si>
  <si>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</si>
  <si>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</si>
  <si>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</si>
  <si>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</si>
  <si>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</si>
  <si>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</si>
  <si>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</si>
  <si>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</si>
  <si>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</si>
  <si>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</si>
  <si>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</si>
  <si>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</si>
  <si>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</si>
  <si>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</si>
  <si>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</si>
  <si>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</si>
  <si>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</si>
  <si>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</si>
  <si>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</si>
  <si>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</si>
  <si>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</si>
  <si>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</si>
  <si>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</si>
  <si>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</si>
  <si>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</si>
  <si>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</si>
  <si>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</si>
  <si>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</si>
  <si>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</si>
  <si>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</si>
  <si>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</si>
  <si>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</si>
  <si>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</si>
  <si>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</si>
  <si>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</si>
  <si>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</si>
  <si>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</si>
  <si>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</si>
  <si>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</si>
  <si>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</si>
  <si>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</si>
  <si>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</si>
  <si>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</si>
  <si>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</si>
  <si>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</si>
  <si>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</si>
  <si>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</si>
  <si>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</si>
  <si>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</si>
  <si>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</si>
  <si>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</si>
  <si>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</si>
  <si>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</si>
  <si>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</si>
  <si>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</si>
  <si>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</si>
  <si>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</si>
  <si>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</si>
  <si>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</si>
  <si>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</si>
  <si>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</si>
  <si>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</si>
  <si>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</si>
  <si>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</si>
  <si>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</si>
  <si>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</si>
  <si>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</si>
  <si>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</si>
  <si>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</si>
  <si>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</si>
  <si>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</si>
  <si>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</si>
  <si>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</si>
  <si>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</si>
  <si>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</si>
  <si>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</si>
  <si>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</si>
  <si>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</si>
  <si>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</si>
  <si>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</si>
  <si>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</si>
  <si>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</si>
  <si>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</si>
  <si>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</si>
  <si>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</si>
  <si>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</si>
  <si>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</si>
  <si>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</si>
  <si>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</si>
  <si>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</si>
  <si>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</si>
  <si>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</si>
  <si>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</si>
  <si>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</si>
  <si>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</si>
  <si>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</si>
  <si>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</si>
  <si>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</si>
  <si>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</si>
  <si>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</si>
  <si>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</si>
  <si>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</si>
  <si>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</si>
  <si>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</si>
  <si>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</si>
  <si>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</si>
  <si>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</si>
  <si>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</si>
  <si>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</si>
  <si>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</si>
  <si>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</si>
  <si>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</si>
  <si>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</si>
  <si>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</si>
  <si>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</si>
  <si>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</si>
  <si>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</si>
  <si>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</si>
  <si>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</si>
  <si>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</si>
  <si>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</si>
  <si>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</si>
  <si>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</si>
  <si>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</si>
  <si>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</si>
  <si>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</si>
  <si>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</si>
  <si>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</si>
  <si>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</si>
  <si>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</si>
  <si>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</si>
  <si>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</si>
  <si>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</si>
  <si>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</si>
  <si>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</si>
  <si>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</si>
  <si>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</si>
  <si>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</si>
  <si>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</si>
  <si>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</si>
  <si>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</si>
  <si>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</si>
  <si>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</si>
  <si>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</si>
  <si>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</si>
  <si>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</si>
  <si>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</si>
  <si>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</si>
  <si>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</si>
  <si>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</si>
  <si>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</si>
  <si>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</si>
  <si>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</si>
  <si>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</si>
  <si>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</si>
  <si>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</si>
  <si>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</si>
  <si>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</si>
  <si>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</si>
  <si>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</si>
  <si>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</si>
  <si>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</si>
  <si>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</si>
  <si>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</si>
  <si>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</si>
  <si>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</si>
  <si>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</si>
  <si>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</si>
  <si>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</si>
  <si>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</si>
  <si>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</si>
  <si>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</si>
  <si>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</si>
  <si>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</si>
  <si>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</si>
  <si>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</si>
  <si>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</si>
  <si>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</si>
  <si>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</si>
  <si>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</si>
  <si>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</si>
  <si>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</si>
  <si>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</si>
  <si>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</si>
  <si>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</si>
  <si>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</si>
  <si>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</si>
  <si>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</si>
  <si>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</si>
  <si>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</si>
  <si>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</si>
  <si>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</si>
  <si>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</si>
  <si>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</si>
  <si>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</si>
  <si>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</si>
  <si>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</si>
  <si>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</si>
  <si>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</si>
  <si>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</si>
  <si>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</si>
  <si>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</si>
  <si>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</si>
  <si>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</si>
  <si>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</si>
  <si>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</si>
  <si>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</si>
  <si>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</si>
  <si>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</si>
  <si>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</si>
  <si>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</si>
  <si>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</si>
  <si>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</si>
  <si>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</si>
  <si>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</si>
  <si>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</si>
  <si>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</si>
  <si>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</si>
  <si>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</si>
  <si>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</si>
  <si>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</si>
  <si>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</si>
  <si>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</si>
  <si>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</si>
  <si>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</si>
  <si>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</si>
  <si>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</si>
  <si>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</si>
  <si>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</si>
  <si>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</si>
  <si>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</si>
  <si>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</si>
  <si>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</si>
  <si>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</si>
  <si>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</si>
  <si>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</si>
  <si>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</si>
  <si>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</si>
  <si>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</si>
  <si>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</si>
  <si>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</si>
  <si>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</si>
  <si>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</si>
  <si>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</si>
  <si>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</si>
  <si>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</si>
  <si>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</si>
  <si>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</si>
  <si>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</si>
  <si>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</si>
  <si>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</si>
  <si>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</si>
  <si>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</si>
  <si>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</si>
  <si>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</si>
  <si>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</si>
  <si>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</si>
  <si>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</si>
  <si>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</si>
  <si>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</si>
  <si>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</si>
  <si>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</si>
  <si>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</si>
  <si>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</si>
  <si>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</si>
  <si>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</si>
  <si>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</si>
  <si>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</si>
  <si>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</si>
  <si>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</si>
  <si>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</si>
  <si>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</si>
  <si>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</si>
  <si>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</si>
  <si>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</si>
  <si>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</si>
  <si>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</si>
  <si>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</si>
  <si>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</si>
  <si>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</si>
  <si>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</si>
  <si>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</si>
  <si>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</si>
  <si>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</si>
  <si>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</si>
  <si>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</si>
  <si>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</si>
  <si>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</si>
  <si>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</si>
  <si>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</si>
  <si>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</si>
  <si>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</si>
  <si>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</si>
  <si>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</si>
  <si>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</si>
  <si>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</si>
  <si>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</si>
  <si>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</si>
  <si>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</si>
  <si>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</si>
  <si>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</si>
  <si>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</si>
  <si>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</si>
  <si>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</si>
  <si>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</si>
  <si>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</si>
  <si>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</si>
  <si>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</si>
  <si>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</si>
  <si>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</si>
  <si>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</si>
  <si>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</si>
  <si>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</si>
  <si>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</si>
  <si>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</si>
  <si>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</si>
  <si>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</si>
  <si>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</si>
  <si>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</si>
  <si>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</si>
  <si>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</si>
  <si>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</si>
  <si>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</si>
  <si>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</si>
  <si>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</si>
  <si>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</si>
  <si>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</si>
  <si>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</si>
  <si>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</si>
  <si>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</si>
  <si>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</si>
  <si>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</si>
  <si>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</si>
  <si>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</si>
  <si>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</si>
  <si>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</si>
  <si>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</si>
  <si>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</si>
  <si>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</si>
  <si>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</si>
  <si>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</si>
  <si>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</si>
  <si>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</si>
  <si>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</si>
  <si>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</si>
  <si>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</si>
  <si>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</si>
  <si>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</si>
  <si>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</si>
  <si>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</si>
  <si>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</si>
  <si>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</si>
  <si>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</si>
  <si>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</si>
  <si>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</si>
  <si>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</si>
  <si>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</si>
  <si>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</si>
  <si>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</si>
  <si>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</si>
  <si>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</si>
  <si>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</si>
  <si>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</si>
  <si>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</si>
  <si>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</si>
  <si>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</si>
  <si>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</si>
  <si>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</si>
  <si>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</si>
  <si>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</si>
  <si>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</si>
  <si>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</si>
  <si>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</si>
  <si>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</si>
  <si>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</si>
  <si>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</si>
  <si>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</si>
  <si>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</si>
  <si>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</si>
  <si>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</si>
  <si>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</si>
  <si>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</si>
  <si>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</si>
  <si>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</si>
  <si>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</si>
  <si>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</si>
  <si>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</si>
  <si>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</si>
  <si>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</si>
  <si>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</si>
  <si>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</si>
  <si>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</si>
  <si>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</si>
  <si>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</si>
  <si>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</si>
  <si>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</si>
  <si>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</si>
  <si>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</si>
  <si>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</si>
  <si>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</si>
  <si>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</si>
  <si>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</si>
  <si>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</si>
  <si>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</si>
  <si>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</si>
  <si>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</si>
  <si>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</si>
  <si>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</si>
  <si>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</si>
  <si>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</si>
  <si>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</si>
  <si>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</si>
  <si>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</si>
  <si>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</si>
  <si>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</si>
  <si>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</si>
  <si>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</si>
  <si>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</si>
  <si>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</si>
  <si>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</si>
  <si>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</si>
  <si>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</si>
  <si>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</si>
  <si>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</si>
  <si>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</si>
  <si>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</si>
  <si>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</si>
  <si>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</si>
  <si>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</si>
  <si>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</si>
  <si>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</si>
  <si>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</si>
  <si>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</si>
  <si>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</si>
  <si>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</si>
  <si>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</si>
  <si>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</si>
  <si>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</si>
  <si>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</si>
  <si>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</si>
  <si>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</si>
  <si>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</si>
  <si>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</si>
  <si>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</si>
  <si>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</si>
  <si>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</si>
  <si>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</si>
  <si>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</si>
  <si>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</si>
  <si>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</si>
  <si>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</si>
  <si>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</si>
  <si>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</si>
  <si>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</si>
  <si>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</si>
  <si>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</si>
  <si>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</si>
  <si>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</si>
  <si>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</si>
  <si>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</si>
  <si>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</si>
  <si>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</si>
  <si>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</si>
  <si>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</si>
  <si>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</si>
  <si>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</si>
  <si>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</si>
  <si>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</si>
  <si>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</si>
  <si>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</si>
  <si>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</si>
  <si>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</si>
  <si>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</si>
  <si>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</si>
  <si>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</si>
  <si>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</si>
  <si>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</si>
  <si>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</si>
  <si>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</si>
  <si>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</si>
  <si>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</si>
  <si>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</si>
  <si>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</si>
  <si>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</si>
  <si>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</si>
  <si>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</si>
  <si>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</si>
  <si>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</si>
  <si>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</si>
  <si>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</si>
  <si>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</si>
  <si>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</si>
  <si>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</si>
  <si>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</si>
  <si>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</si>
  <si>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</si>
  <si>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</si>
  <si>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</si>
  <si>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</si>
  <si>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</si>
  <si>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</si>
  <si>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</si>
  <si>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</si>
  <si>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</si>
  <si>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</si>
  <si>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</si>
  <si>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</si>
  <si>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</si>
  <si>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</si>
  <si>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</si>
  <si>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</si>
  <si>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</si>
  <si>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</si>
  <si>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</si>
  <si>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</si>
  <si>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</si>
  <si>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</si>
  <si>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</si>
  <si>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</si>
  <si>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</si>
  <si>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</si>
  <si>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</si>
  <si>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</si>
  <si>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</si>
  <si>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</si>
  <si>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</si>
  <si>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</si>
  <si>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</si>
  <si>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</si>
  <si>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</si>
  <si>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</si>
  <si>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</si>
  <si>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</si>
  <si>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</si>
  <si>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</si>
  <si>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</si>
  <si>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</si>
  <si>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</si>
  <si>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</si>
  <si>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</si>
  <si>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</si>
  <si>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</si>
  <si>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</si>
  <si>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</si>
  <si>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</si>
  <si>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</si>
  <si>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</si>
  <si>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</si>
  <si>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</si>
  <si>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</si>
  <si>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</si>
  <si>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</si>
  <si>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</si>
  <si>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</si>
  <si>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</si>
  <si>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</si>
  <si>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</si>
  <si>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</si>
  <si>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</si>
  <si>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</si>
  <si>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</si>
  <si>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</si>
  <si>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</si>
  <si>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</si>
  <si>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</si>
  <si>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</si>
  <si>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</si>
  <si>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</si>
  <si>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</si>
  <si>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</si>
  <si>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</si>
  <si>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</si>
  <si>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</si>
  <si>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</si>
  <si>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</si>
  <si>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</si>
  <si>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</si>
  <si>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</si>
  <si>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</si>
  <si>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</si>
  <si>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</si>
  <si>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</si>
  <si>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</si>
  <si>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</si>
  <si>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</si>
  <si>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</si>
  <si>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</si>
  <si>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</si>
  <si>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</si>
  <si>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</si>
  <si>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</si>
  <si>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</si>
  <si>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</si>
  <si>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</si>
  <si>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</si>
  <si>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</si>
  <si>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</si>
  <si>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</si>
  <si>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</si>
  <si>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</si>
  <si>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</si>
  <si>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</si>
  <si>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</si>
  <si>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</si>
  <si>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</si>
  <si>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</si>
  <si>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</si>
  <si>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</si>
  <si>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</si>
  <si>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</si>
  <si>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</si>
  <si>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</si>
  <si>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</si>
  <si>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</si>
  <si>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</si>
  <si>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</si>
  <si>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</si>
  <si>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</si>
  <si>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</si>
  <si>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</si>
  <si>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</si>
  <si>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</si>
  <si>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</si>
  <si>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</si>
  <si>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</si>
  <si>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</si>
  <si>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</si>
  <si>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</si>
  <si>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</si>
  <si>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</si>
  <si>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</si>
  <si>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</si>
  <si>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</si>
  <si>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</si>
  <si>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</si>
  <si>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</si>
  <si>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</si>
  <si>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</si>
  <si>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</si>
  <si>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</si>
  <si>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</si>
  <si>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</si>
  <si>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</si>
  <si>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</si>
  <si>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</si>
  <si>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</si>
  <si>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</si>
  <si>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</si>
  <si>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</si>
  <si>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</si>
  <si>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</si>
  <si>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</si>
  <si>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</si>
  <si>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</si>
  <si>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</si>
  <si>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</si>
  <si>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</si>
  <si>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</si>
  <si>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</si>
  <si>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</si>
  <si>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</si>
  <si>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</si>
  <si>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</si>
  <si>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</si>
  <si>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</si>
  <si>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</si>
  <si>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</si>
  <si>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</si>
  <si>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</si>
  <si>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</si>
  <si>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</si>
  <si>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</si>
  <si>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</si>
  <si>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</si>
  <si>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</si>
  <si>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</si>
  <si>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</si>
  <si>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</si>
  <si>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</si>
  <si>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</si>
  <si>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</si>
  <si>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</si>
  <si>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</si>
  <si>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</si>
  <si>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</si>
  <si>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</si>
  <si>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</si>
  <si>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</si>
  <si>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</si>
  <si>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</si>
  <si>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</si>
  <si>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</si>
  <si>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</si>
  <si>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</si>
  <si>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</si>
  <si>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</si>
  <si>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</si>
  <si>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</si>
  <si>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</si>
  <si>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</si>
  <si>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</si>
  <si>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</si>
  <si>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</si>
  <si>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</si>
  <si>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</si>
  <si>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</si>
  <si>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</si>
  <si>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</si>
  <si>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</si>
  <si>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</si>
  <si>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</si>
  <si>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</si>
  <si>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</si>
  <si>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</si>
  <si>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</si>
  <si>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</si>
  <si>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</si>
  <si>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</si>
  <si>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</si>
  <si>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</si>
  <si>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</si>
  <si>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</si>
  <si>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</si>
  <si>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</si>
  <si>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</si>
  <si>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</si>
  <si>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</si>
  <si>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</si>
  <si>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</si>
  <si>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</si>
  <si>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</si>
  <si>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</si>
  <si>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</si>
  <si>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</si>
  <si>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</si>
  <si>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</si>
  <si>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</si>
  <si>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</si>
  <si>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</si>
  <si>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</si>
  <si>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</si>
  <si>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</si>
  <si>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</si>
  <si>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</si>
  <si>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</si>
  <si>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</si>
  <si>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</si>
  <si>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</si>
  <si>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</si>
  <si>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</si>
  <si>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</si>
  <si>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</si>
  <si>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</si>
  <si>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</si>
  <si>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</si>
  <si>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</si>
  <si>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</si>
  <si>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</si>
  <si>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</si>
  <si>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</si>
  <si>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</si>
  <si>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</si>
  <si>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</si>
  <si>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</si>
  <si>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</si>
  <si>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</si>
  <si>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</si>
  <si>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</si>
  <si>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</si>
  <si>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</si>
  <si>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</si>
  <si>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</si>
  <si>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</si>
  <si>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</si>
  <si>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</si>
  <si>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</si>
  <si>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</si>
  <si>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</si>
  <si>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</si>
  <si>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</si>
  <si>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</si>
  <si>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</si>
  <si>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</si>
  <si>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</si>
  <si>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</si>
  <si>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</si>
  <si>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</si>
  <si>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</si>
  <si>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</si>
  <si>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</si>
  <si>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</si>
  <si>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</si>
  <si>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</si>
  <si>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</si>
  <si>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</si>
  <si>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</si>
  <si>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</si>
  <si>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</si>
  <si>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</si>
  <si>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</si>
  <si>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</si>
  <si>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</si>
  <si>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</si>
  <si>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</si>
  <si>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</si>
  <si>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</si>
  <si>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</si>
  <si>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</si>
  <si>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</si>
  <si>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</si>
  <si>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</si>
  <si>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</si>
  <si>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</si>
  <si>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</si>
  <si>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</si>
  <si>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</si>
  <si>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</si>
  <si>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</si>
  <si>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</si>
  <si>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</si>
  <si>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</si>
  <si>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</si>
  <si>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</si>
  <si>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</si>
  <si>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</si>
  <si>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</si>
  <si>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</si>
  <si>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</si>
  <si>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</si>
  <si>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</si>
  <si>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</si>
  <si>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</si>
  <si>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</si>
  <si>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</si>
  <si>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</si>
  <si>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</si>
  <si>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</si>
  <si>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</si>
  <si>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</si>
  <si>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</si>
  <si>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</si>
  <si>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</si>
  <si>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</si>
  <si>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</si>
  <si>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</si>
  <si>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</si>
  <si>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</si>
  <si>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</si>
  <si>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</si>
  <si>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</si>
  <si>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</si>
  <si>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</si>
  <si>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</si>
  <si>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</si>
  <si>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</si>
  <si>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</si>
  <si>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</si>
  <si>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</si>
  <si>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</si>
  <si>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</si>
  <si>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</si>
  <si>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</si>
  <si>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</si>
  <si>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</si>
  <si>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</si>
  <si>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</si>
  <si>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</si>
  <si>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</si>
  <si>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</si>
  <si>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</si>
  <si>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</si>
  <si>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</si>
  <si>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</si>
  <si>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</si>
  <si>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</si>
  <si>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</si>
  <si>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</si>
  <si>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</si>
  <si>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</si>
  <si>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</si>
  <si>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</si>
  <si>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</si>
  <si>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</si>
  <si>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</si>
  <si>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</si>
  <si>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</si>
  <si>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</si>
  <si>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</si>
  <si>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</si>
  <si>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</si>
  <si>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</si>
  <si>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</si>
  <si>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</si>
  <si>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</si>
  <si>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</si>
  <si>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</si>
  <si>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</si>
  <si>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</si>
  <si>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</si>
  <si>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</si>
  <si>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</si>
  <si>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</si>
  <si>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</si>
  <si>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</si>
  <si>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</si>
  <si>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</si>
  <si>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</si>
  <si>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</si>
  <si>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</si>
  <si>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</si>
  <si>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</si>
  <si>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</si>
  <si>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</si>
  <si>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</si>
  <si>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</si>
  <si>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</si>
  <si>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</si>
  <si>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</si>
  <si>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</si>
  <si>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</si>
  <si>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</si>
  <si>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</si>
  <si>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</si>
  <si>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</si>
  <si>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</si>
  <si>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</si>
  <si>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</si>
  <si>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</si>
  <si>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</si>
  <si>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</si>
  <si>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</si>
  <si>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</si>
  <si>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</si>
  <si>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</si>
  <si>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</si>
  <si>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</si>
  <si>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</si>
  <si>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</si>
  <si>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</si>
  <si>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</si>
  <si>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</si>
  <si>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</si>
  <si>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</si>
  <si>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</si>
  <si>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</si>
  <si>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</si>
  <si>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</si>
  <si>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</si>
  <si>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</si>
  <si>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</si>
  <si>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</si>
  <si>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</si>
  <si>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</si>
  <si>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</si>
  <si>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</si>
  <si>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</si>
  <si>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</si>
  <si>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</si>
  <si>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</si>
  <si>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</si>
  <si>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</si>
  <si>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</si>
  <si>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</si>
  <si>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</si>
  <si>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</si>
  <si>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</si>
  <si>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</si>
  <si>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</si>
  <si>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</si>
  <si>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</si>
  <si>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</si>
  <si>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</si>
  <si>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</si>
  <si>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</si>
  <si>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</si>
  <si>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</si>
  <si>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</si>
  <si>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</si>
  <si>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</si>
  <si>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</si>
  <si>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</si>
  <si>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</si>
  <si>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</si>
  <si>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</si>
  <si>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</si>
  <si>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</si>
  <si>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</si>
  <si>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</si>
  <si>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</si>
  <si>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</si>
  <si>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</si>
  <si>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</si>
  <si>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</si>
  <si>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</si>
  <si>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</si>
  <si>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</si>
  <si>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</si>
  <si>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</si>
  <si>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</si>
  <si>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</si>
  <si>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</si>
  <si>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</si>
  <si>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</si>
  <si>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</si>
  <si>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</si>
  <si>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</si>
  <si>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</si>
  <si>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</si>
  <si>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</si>
  <si>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</si>
  <si>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</si>
  <si>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</si>
  <si>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</si>
  <si>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</si>
  <si>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</si>
  <si>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</si>
  <si>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</si>
  <si>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</si>
  <si>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</si>
  <si>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</si>
  <si>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</si>
  <si>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</si>
  <si>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</si>
  <si>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</si>
  <si>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</si>
  <si>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</si>
  <si>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</si>
  <si>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</si>
  <si>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</si>
  <si>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</si>
  <si>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</si>
  <si>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</si>
  <si>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</si>
  <si>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</si>
  <si>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</si>
  <si>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</si>
  <si>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</si>
  <si>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</si>
  <si>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</si>
  <si>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</si>
  <si>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</si>
  <si>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</si>
  <si>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</si>
  <si>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</si>
  <si>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</si>
  <si>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</si>
  <si>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</si>
  <si>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</si>
  <si>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</si>
  <si>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</si>
  <si>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</si>
  <si>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</si>
  <si>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</si>
  <si>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</si>
  <si>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</si>
  <si>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</si>
  <si>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</si>
  <si>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</si>
  <si>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</si>
  <si>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</si>
  <si>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</si>
  <si>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</si>
  <si>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</si>
  <si>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</si>
  <si>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</si>
  <si>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</si>
  <si>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</si>
  <si>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</si>
  <si>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</si>
  <si>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</si>
  <si>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</si>
  <si>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</si>
  <si>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</si>
  <si>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</si>
  <si>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</si>
  <si>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</si>
  <si>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</si>
  <si>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</si>
  <si>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</si>
  <si>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</si>
  <si>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</si>
  <si>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</si>
  <si>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</si>
  <si>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</si>
  <si>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</si>
  <si>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</si>
  <si>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</si>
  <si>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</si>
  <si>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</si>
  <si>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</si>
  <si>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</si>
  <si>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</si>
  <si>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</si>
  <si>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</si>
  <si>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</si>
  <si>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</si>
  <si>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</si>
  <si>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</si>
  <si>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</si>
  <si>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</si>
  <si>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</si>
  <si>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</si>
  <si>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</si>
  <si>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</si>
  <si>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</si>
  <si>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</si>
  <si>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</si>
  <si>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</si>
  <si>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</si>
  <si>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</si>
  <si>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</si>
  <si>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</si>
  <si>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</si>
  <si>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</si>
  <si>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</si>
  <si>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</si>
  <si>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</si>
  <si>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</si>
  <si>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</si>
  <si>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</si>
  <si>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</si>
  <si>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</si>
  <si>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</si>
  <si>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</si>
  <si>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</si>
  <si>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</si>
  <si>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</si>
  <si>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</si>
  <si>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</si>
  <si>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</si>
  <si>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</si>
  <si>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</si>
  <si>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</si>
  <si>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</si>
  <si>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</si>
  <si>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</si>
  <si>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</si>
  <si>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</si>
  <si>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</si>
  <si>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</si>
  <si>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</si>
  <si>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</si>
  <si>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</si>
  <si>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</si>
  <si>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</si>
  <si>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</si>
  <si>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</si>
  <si>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</si>
  <si>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</si>
  <si>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</si>
  <si>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</si>
  <si>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</si>
  <si>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</si>
  <si>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</si>
  <si>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</si>
  <si>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</si>
  <si>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</si>
  <si>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</si>
  <si>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</si>
  <si>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</si>
  <si>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</si>
  <si>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</si>
  <si>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</si>
  <si>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</si>
  <si>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</si>
  <si>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</si>
  <si>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</si>
  <si>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</si>
  <si>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</si>
  <si>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</si>
  <si>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</si>
  <si>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</si>
  <si>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</si>
  <si>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</si>
  <si>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</si>
  <si>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</si>
  <si>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</si>
  <si>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</si>
  <si>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</si>
  <si>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</si>
  <si>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</si>
  <si>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</si>
  <si>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</si>
  <si>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</si>
  <si>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</si>
  <si>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</si>
  <si>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</si>
  <si>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</si>
  <si>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</si>
  <si>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</si>
  <si>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</si>
  <si>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</si>
  <si>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</si>
  <si>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</si>
  <si>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</si>
  <si>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</si>
  <si>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</si>
  <si>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</si>
  <si>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</si>
  <si>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</si>
  <si>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</si>
  <si>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</si>
  <si>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</si>
  <si>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</si>
  <si>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</si>
  <si>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</si>
  <si>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</si>
  <si>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</si>
  <si>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</si>
  <si>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</si>
  <si>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</si>
  <si>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</si>
  <si>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</si>
  <si>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</si>
  <si>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</si>
  <si>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</si>
  <si>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</si>
  <si>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</si>
  <si>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</si>
  <si>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</si>
  <si>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</si>
  <si>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</si>
  <si>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</si>
  <si>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</si>
  <si>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</si>
  <si>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</si>
  <si>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</si>
  <si>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</si>
  <si>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</si>
  <si>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</si>
  <si>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</si>
  <si>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</si>
  <si>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</si>
  <si>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</si>
  <si>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</si>
  <si>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</si>
  <si>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</si>
  <si>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</si>
  <si>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</si>
  <si>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</si>
  <si>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</si>
  <si>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</si>
  <si>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</si>
  <si>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</si>
  <si>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</si>
  <si>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</si>
  <si>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</si>
  <si>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</si>
  <si>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</si>
  <si>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</si>
  <si>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</si>
  <si>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</si>
  <si>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</si>
  <si>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</si>
  <si>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</si>
  <si>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</si>
  <si>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</si>
  <si>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</si>
  <si>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</si>
  <si>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</si>
  <si>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</si>
  <si>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</si>
  <si>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</si>
  <si>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</si>
  <si>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</si>
  <si>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</si>
  <si>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</si>
  <si>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</si>
  <si>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</si>
  <si>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</si>
  <si>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</si>
  <si>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</si>
  <si>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</si>
  <si>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</si>
  <si>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</si>
  <si>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</si>
  <si>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</si>
  <si>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</si>
  <si>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</si>
  <si>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</si>
  <si>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</si>
  <si>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</si>
  <si>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</si>
  <si>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</si>
  <si>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</si>
  <si>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</si>
  <si>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</si>
  <si>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</si>
  <si>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</si>
  <si>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</si>
  <si>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</si>
  <si>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</si>
  <si>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</si>
  <si>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</si>
  <si>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</si>
  <si>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</si>
  <si>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</si>
  <si>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</si>
  <si>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</si>
  <si>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</si>
  <si>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</si>
  <si>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</si>
  <si>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</si>
  <si>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</si>
  <si>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</si>
  <si>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</si>
  <si>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</si>
  <si>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</si>
  <si>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</si>
  <si>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</si>
  <si>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</si>
  <si>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</si>
  <si>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</si>
  <si>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</si>
  <si>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</si>
  <si>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</si>
  <si>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</si>
  <si>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</si>
  <si>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</si>
  <si>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</si>
  <si>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</si>
  <si>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</si>
  <si>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</si>
  <si>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</si>
  <si>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</si>
  <si>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</si>
  <si>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</si>
  <si>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</si>
  <si>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</si>
  <si>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</si>
  <si>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</si>
  <si>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</si>
  <si>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</si>
  <si>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</si>
  <si>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</si>
  <si>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</si>
  <si>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</si>
  <si>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</si>
  <si>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</si>
  <si>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</si>
  <si>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</si>
  <si>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</si>
  <si>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</si>
  <si>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</si>
  <si>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</si>
  <si>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</si>
  <si>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</si>
  <si>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</si>
  <si>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</si>
  <si>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</si>
  <si>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</si>
  <si>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</si>
  <si>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</si>
  <si>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</si>
  <si>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</si>
  <si>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</si>
  <si>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</si>
  <si>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</si>
  <si>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</si>
  <si>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</si>
  <si>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</si>
  <si>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</si>
  <si>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</si>
  <si>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</si>
  <si>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</si>
  <si>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</si>
  <si>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</si>
  <si>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</si>
  <si>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</si>
  <si>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</si>
  <si>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</si>
  <si>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</si>
  <si>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</si>
  <si>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</si>
  <si>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</si>
  <si>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</si>
  <si>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</si>
  <si>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</si>
  <si>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</si>
  <si>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</si>
  <si>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</si>
  <si>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</si>
  <si>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</si>
  <si>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</si>
  <si>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</si>
  <si>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</si>
  <si>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</si>
  <si>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</si>
  <si>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</si>
  <si>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</si>
  <si>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</si>
  <si>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</si>
  <si>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</si>
  <si>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</si>
  <si>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</si>
  <si>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</si>
  <si>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</si>
  <si>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</si>
  <si>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</si>
  <si>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</si>
  <si>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</si>
  <si>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</si>
  <si>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</si>
  <si>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</si>
  <si>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</si>
  <si>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</si>
  <si>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</si>
  <si>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</si>
  <si>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</si>
  <si>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</si>
  <si>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</si>
  <si>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</si>
  <si>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</si>
  <si>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</si>
  <si>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</si>
  <si>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</si>
  <si>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</si>
  <si>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</si>
  <si>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</si>
  <si>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</si>
  <si>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</si>
  <si>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</si>
  <si>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</si>
  <si>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</si>
  <si>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</si>
  <si>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</si>
  <si>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</si>
  <si>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</si>
  <si>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</si>
  <si>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</si>
  <si>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</si>
  <si>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</si>
  <si>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</si>
  <si>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</si>
  <si>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</si>
  <si>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</si>
  <si>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</si>
  <si>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</si>
  <si>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</si>
  <si>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</si>
  <si>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</si>
  <si>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</si>
  <si>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</si>
  <si>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</si>
  <si>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</si>
  <si>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</si>
  <si>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</si>
  <si>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</si>
  <si>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</si>
  <si>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</si>
  <si>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</si>
  <si>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</si>
  <si>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</si>
  <si>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</si>
  <si>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</si>
  <si>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</si>
  <si>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</si>
  <si>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</si>
  <si>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</si>
  <si>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</si>
  <si>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</si>
  <si>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</si>
  <si>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</si>
  <si>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</si>
  <si>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</si>
  <si>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</si>
  <si>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</si>
  <si>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</si>
  <si>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</si>
  <si>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</si>
  <si>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</si>
  <si>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</si>
  <si>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</si>
  <si>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</si>
  <si>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</si>
  <si>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</si>
  <si>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</si>
  <si>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</si>
  <si>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</si>
  <si>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</si>
  <si>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</si>
  <si>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</si>
  <si>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</si>
  <si>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</si>
  <si>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</si>
  <si>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</si>
  <si>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</si>
  <si>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</si>
  <si>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</si>
  <si>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</si>
  <si>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</si>
  <si>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</si>
  <si>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</si>
  <si>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</si>
  <si>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</si>
  <si>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</si>
  <si>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</si>
  <si>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</si>
  <si>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</si>
  <si>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</si>
  <si>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</si>
  <si>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</si>
  <si>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</si>
  <si>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</si>
  <si>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</si>
  <si>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</si>
  <si>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</si>
  <si>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</si>
  <si>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</si>
  <si>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</si>
  <si>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</si>
  <si>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</si>
  <si>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</si>
  <si>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</si>
  <si>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</si>
  <si>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</si>
  <si>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</si>
  <si>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</si>
  <si>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</si>
  <si>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</si>
  <si>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</si>
  <si>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</si>
  <si>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</si>
  <si>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</si>
  <si>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</si>
  <si>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</si>
  <si>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</si>
  <si>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</si>
  <si>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</si>
  <si>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</si>
  <si>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</si>
  <si>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</si>
  <si>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</si>
  <si>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</si>
  <si>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</si>
  <si>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</si>
  <si>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</si>
  <si>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</si>
  <si>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</si>
  <si>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</si>
  <si>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</si>
  <si>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</si>
  <si>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</si>
  <si>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</si>
  <si>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</si>
  <si>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</si>
  <si>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</si>
  <si>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</si>
  <si>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</si>
  <si>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</si>
  <si>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</si>
  <si>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</si>
  <si>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</si>
  <si>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</si>
  <si>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</si>
  <si>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</si>
  <si>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</si>
  <si>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</si>
  <si>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</si>
  <si>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</si>
  <si>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</si>
  <si>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</si>
  <si>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</si>
  <si>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</si>
  <si>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</si>
  <si>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</si>
  <si>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</si>
  <si>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</si>
  <si>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</si>
  <si>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</si>
  <si>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</si>
  <si>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</si>
  <si>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</si>
  <si>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</si>
  <si>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</si>
  <si>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</si>
  <si>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</si>
  <si>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</si>
  <si>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</si>
  <si>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</si>
  <si>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</si>
  <si>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</si>
  <si>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</si>
  <si>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</si>
  <si>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</si>
  <si>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</si>
  <si>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</si>
  <si>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</si>
  <si>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</si>
  <si>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</si>
  <si>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</si>
  <si>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</si>
  <si>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</si>
  <si>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</si>
  <si>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</si>
  <si>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</si>
  <si>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</si>
  <si>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</si>
  <si>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</si>
  <si>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</si>
  <si>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</si>
  <si>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</si>
  <si>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</si>
  <si>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</si>
  <si>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</si>
  <si>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</si>
  <si>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</si>
  <si>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</si>
  <si>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</si>
  <si>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</si>
  <si>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</si>
  <si>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</si>
  <si>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</si>
  <si>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</si>
  <si>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</si>
  <si>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</si>
  <si>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</si>
  <si>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</si>
  <si>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</si>
  <si>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</si>
  <si>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</si>
  <si>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</si>
  <si>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</si>
  <si>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</si>
  <si>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</si>
  <si>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</si>
  <si>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</si>
  <si>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</si>
  <si>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</si>
  <si>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</si>
  <si>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</si>
  <si>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</si>
  <si>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</si>
  <si>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</si>
  <si>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</si>
  <si>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</si>
  <si>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</si>
  <si>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</si>
  <si>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</si>
  <si>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</si>
  <si>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</si>
  <si>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</si>
  <si>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</si>
  <si>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</si>
  <si>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</si>
  <si>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</si>
  <si>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</si>
  <si>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</si>
  <si>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</si>
  <si>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</si>
  <si>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</si>
  <si>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</si>
  <si>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</si>
  <si>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</si>
  <si>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</si>
  <si>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</si>
  <si>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</si>
  <si>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</si>
  <si>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</si>
  <si>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</si>
  <si>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</si>
  <si>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</si>
  <si>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</si>
  <si>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</si>
  <si>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</si>
  <si>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</si>
  <si>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</si>
  <si>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</si>
  <si>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</si>
  <si>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</si>
  <si>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</si>
  <si>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</si>
  <si>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</si>
  <si>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</si>
  <si>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</si>
  <si>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</si>
  <si>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</si>
  <si>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</si>
  <si>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</si>
  <si>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</si>
  <si>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</si>
  <si>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</si>
  <si>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</si>
  <si>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</si>
  <si>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</si>
  <si>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</si>
  <si>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</si>
  <si>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</si>
  <si>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</si>
  <si>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</si>
  <si>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</si>
  <si>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</si>
  <si>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</si>
  <si>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</si>
  <si>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</si>
  <si>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</si>
  <si>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</si>
  <si>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</si>
  <si>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</si>
  <si>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</si>
  <si>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</si>
  <si>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</si>
  <si>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</si>
  <si>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</si>
  <si>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</si>
  <si>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</si>
  <si>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</si>
  <si>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</si>
  <si>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</si>
  <si>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</si>
  <si>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</si>
  <si>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</si>
  <si>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</si>
  <si>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</si>
  <si>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</si>
  <si>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</si>
  <si>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</si>
  <si>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</si>
  <si>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</si>
  <si>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</si>
  <si>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</si>
  <si>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</si>
  <si>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</si>
  <si>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</si>
  <si>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</si>
  <si>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</si>
  <si>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</si>
  <si>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</si>
  <si>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</si>
  <si>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</si>
  <si>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</si>
  <si>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</si>
  <si>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</si>
  <si>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</si>
  <si>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</si>
  <si>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</si>
  <si>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</si>
  <si>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</si>
  <si>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</si>
  <si>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</si>
  <si>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</si>
  <si>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</si>
  <si>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</si>
  <si>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</si>
  <si>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</si>
  <si>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</si>
  <si>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</si>
  <si>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</si>
  <si>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</si>
  <si>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</si>
  <si>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</si>
  <si>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</si>
  <si>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</si>
  <si>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</si>
  <si>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</si>
  <si>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</si>
  <si>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</si>
  <si>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</si>
  <si>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</si>
  <si>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</si>
  <si>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</si>
  <si>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</si>
  <si>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</si>
  <si>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</si>
  <si>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</si>
  <si>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</si>
  <si>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</si>
  <si>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</si>
  <si>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</si>
  <si>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</si>
  <si>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</si>
  <si>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</si>
  <si>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</si>
  <si>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</si>
  <si>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</si>
  <si>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</si>
  <si>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</si>
  <si>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</si>
  <si>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</si>
  <si>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</si>
  <si>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</si>
  <si>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</si>
  <si>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</si>
  <si>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</si>
  <si>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</si>
  <si>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</si>
  <si>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</si>
  <si>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</si>
  <si>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</si>
  <si>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</si>
  <si>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</si>
  <si>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</si>
  <si>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</si>
  <si>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</si>
  <si>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</si>
  <si>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</si>
  <si>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</si>
  <si>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</si>
  <si>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</si>
  <si>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</si>
  <si>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</si>
  <si>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</si>
  <si>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</si>
  <si>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</si>
  <si>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</si>
  <si>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</si>
  <si>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</si>
  <si>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</si>
  <si>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</si>
  <si>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</si>
  <si>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</si>
  <si>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</si>
  <si>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</si>
  <si>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</si>
  <si>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</si>
  <si>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</si>
  <si>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</si>
  <si>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</si>
  <si>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</si>
  <si>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</si>
  <si>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</si>
  <si>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</si>
  <si>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</si>
  <si>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</si>
  <si>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</si>
  <si>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</si>
  <si>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</si>
  <si>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</si>
  <si>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</si>
  <si>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</si>
  <si>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</si>
  <si>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</si>
  <si>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</si>
  <si>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</si>
  <si>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</si>
  <si>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</si>
  <si>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</si>
  <si>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</si>
  <si>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</si>
  <si>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</si>
  <si>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</si>
  <si>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</si>
  <si>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</si>
  <si>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</si>
  <si>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</si>
  <si>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</si>
  <si>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</si>
  <si>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</si>
  <si>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</si>
  <si>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</si>
  <si>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</si>
  <si>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</si>
  <si>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</si>
  <si>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</si>
  <si>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</si>
  <si>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</si>
  <si>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</si>
  <si>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</si>
  <si>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</si>
  <si>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</si>
  <si>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</si>
  <si>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</si>
  <si>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</si>
  <si>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</si>
  <si>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</si>
  <si>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</si>
  <si>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</si>
  <si>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</si>
  <si>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</si>
  <si>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</si>
  <si>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</si>
  <si>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</si>
  <si>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</si>
  <si>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</si>
  <si>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</si>
  <si>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</si>
  <si>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</si>
  <si>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</si>
  <si>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</si>
  <si>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</si>
  <si>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</si>
  <si>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</si>
  <si>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</si>
  <si>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</si>
  <si>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</si>
  <si>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</si>
  <si>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</si>
  <si>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</si>
  <si>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</si>
  <si>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</si>
  <si>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</si>
  <si>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</si>
  <si>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</si>
  <si>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</si>
  <si>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</si>
  <si>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</si>
  <si>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</si>
  <si>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</si>
  <si>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</si>
  <si>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</si>
  <si>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</si>
  <si>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</si>
  <si>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</si>
  <si>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</si>
  <si>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</si>
  <si>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</si>
  <si>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</si>
  <si>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</si>
  <si>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</si>
  <si>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</si>
  <si>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</si>
  <si>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</si>
  <si>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</si>
  <si>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</si>
  <si>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</si>
  <si>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</si>
  <si>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</si>
  <si>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</si>
  <si>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</si>
  <si>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</si>
  <si>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</si>
  <si>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</si>
  <si>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</si>
  <si>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</si>
  <si>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</si>
  <si>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</si>
  <si>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</si>
  <si>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</si>
  <si>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</si>
  <si>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</si>
  <si>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</si>
  <si>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</si>
  <si>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</si>
  <si>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</si>
  <si>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</si>
  <si>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</si>
  <si>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</si>
  <si>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</si>
  <si>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</si>
  <si>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</si>
  <si>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</si>
  <si>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</si>
  <si>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</si>
  <si>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</si>
  <si>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</si>
  <si>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</si>
  <si>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</si>
  <si>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</si>
  <si>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</si>
  <si>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</si>
  <si>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</si>
  <si>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</si>
  <si>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</si>
  <si>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</si>
  <si>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</si>
  <si>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</si>
  <si>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</si>
  <si>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</si>
  <si>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</si>
  <si>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</si>
  <si>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</si>
  <si>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</si>
  <si>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</si>
  <si>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</si>
  <si>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</si>
  <si>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</si>
  <si>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</si>
  <si>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</si>
  <si>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</si>
  <si>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</si>
  <si>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</si>
  <si>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</si>
  <si>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</si>
  <si>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</si>
  <si>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</si>
  <si>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</si>
  <si>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</si>
  <si>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</si>
  <si>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</si>
  <si>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</si>
  <si>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</si>
  <si>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</si>
  <si>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</si>
  <si>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</si>
  <si>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</si>
  <si>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</si>
  <si>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</si>
  <si>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</si>
  <si>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</si>
  <si>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</si>
  <si>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</si>
  <si>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</si>
  <si>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</si>
  <si>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</si>
  <si>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</si>
  <si>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</si>
  <si>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</si>
  <si>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</si>
  <si>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</si>
  <si>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</si>
  <si>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</si>
  <si>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</si>
  <si>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</si>
  <si>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</si>
  <si>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</si>
  <si>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</si>
  <si>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</si>
  <si>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</si>
  <si>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</si>
  <si>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</si>
  <si>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</si>
  <si>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</si>
  <si>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</si>
  <si>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</si>
  <si>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</si>
  <si>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</si>
  <si>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</si>
  <si>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</si>
  <si>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</si>
  <si>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</si>
  <si>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</si>
  <si>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</si>
  <si>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</si>
  <si>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</si>
  <si>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</si>
  <si>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</si>
  <si>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</si>
  <si>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</si>
  <si>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</si>
  <si>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</si>
  <si>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</si>
  <si>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</si>
  <si>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</si>
  <si>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</si>
  <si>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</si>
  <si>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</si>
  <si>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</si>
  <si>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</si>
  <si>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</si>
  <si>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</si>
  <si>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</si>
  <si>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</si>
  <si>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</si>
  <si>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</si>
  <si>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</si>
  <si>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</si>
  <si>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</si>
  <si>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</si>
  <si>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</si>
  <si>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</si>
  <si>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</si>
  <si>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</si>
  <si>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</si>
  <si>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</si>
  <si>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</si>
  <si>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</si>
  <si>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</si>
  <si>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</si>
  <si>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</si>
  <si>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</si>
  <si>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</si>
  <si>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</si>
  <si>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</si>
  <si>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</si>
  <si>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</si>
  <si>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</si>
  <si>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</si>
  <si>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</si>
  <si>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</si>
  <si>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</si>
  <si>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</si>
  <si>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</si>
  <si>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</si>
  <si>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</si>
  <si>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</si>
  <si>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</si>
  <si>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</si>
  <si>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</si>
  <si>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</si>
  <si>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</si>
  <si>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</si>
  <si>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</si>
  <si>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</si>
  <si>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</si>
  <si>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</si>
  <si>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</si>
  <si>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</si>
  <si>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</si>
  <si>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</si>
  <si>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</si>
  <si>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</si>
  <si>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</si>
  <si>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</si>
  <si>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</si>
  <si>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</si>
  <si>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</si>
  <si>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</si>
  <si>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</si>
  <si>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</si>
  <si>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</si>
  <si>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</si>
  <si>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</si>
  <si>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</si>
  <si>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</si>
  <si>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</si>
  <si>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</si>
  <si>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</si>
  <si>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</si>
  <si>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</si>
  <si>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</si>
  <si>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</si>
  <si>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</si>
  <si>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</si>
  <si>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</si>
  <si>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</si>
  <si>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</si>
  <si>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</si>
  <si>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</si>
  <si>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</si>
  <si>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</si>
  <si>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</si>
  <si>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</si>
  <si>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</si>
  <si>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</si>
  <si>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</si>
  <si>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</si>
  <si>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</si>
  <si>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</si>
  <si>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</si>
  <si>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</si>
  <si>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</si>
  <si>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</si>
  <si>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</si>
  <si>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</si>
  <si>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</si>
  <si>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</si>
  <si>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</si>
  <si>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</si>
  <si>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</si>
  <si>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</si>
  <si>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</si>
  <si>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</si>
  <si>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</si>
  <si>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</si>
  <si>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</si>
  <si>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</si>
  <si>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</si>
  <si>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</si>
  <si>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</si>
  <si>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</si>
  <si>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</si>
  <si>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</si>
  <si>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</si>
  <si>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</si>
  <si>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</si>
  <si>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</si>
  <si>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</si>
  <si>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</si>
  <si>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</si>
  <si>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</si>
  <si>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</si>
  <si>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</si>
  <si>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</si>
  <si>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</si>
  <si>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</si>
  <si>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</si>
  <si>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</si>
  <si>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</si>
  <si>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</si>
  <si>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</si>
  <si>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</si>
  <si>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</si>
  <si>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</si>
  <si>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</si>
  <si>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</si>
  <si>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</si>
  <si>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</si>
  <si>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</si>
  <si>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</si>
  <si>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</si>
  <si>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</si>
  <si>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</si>
  <si>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</si>
  <si>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</si>
  <si>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</si>
  <si>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</si>
  <si>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</si>
  <si>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</si>
  <si>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</si>
  <si>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</si>
  <si>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</si>
  <si>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</si>
  <si>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</si>
  <si>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</si>
  <si>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</si>
  <si>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</si>
  <si>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</si>
  <si>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</si>
  <si>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</si>
  <si>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</si>
  <si>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</si>
  <si>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</si>
  <si>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</si>
  <si>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</si>
  <si>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</si>
  <si>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</si>
  <si>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</si>
  <si>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</si>
  <si>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</si>
  <si>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</si>
  <si>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</si>
  <si>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</si>
  <si>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</si>
  <si>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</si>
  <si>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</si>
  <si>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</si>
  <si>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</si>
  <si>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</si>
  <si>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</si>
  <si>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</si>
  <si>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</si>
  <si>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</si>
  <si>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</si>
  <si>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</si>
  <si>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</si>
  <si>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</si>
  <si>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</si>
  <si>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</si>
  <si>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</si>
  <si>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</si>
  <si>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</si>
  <si>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</si>
  <si>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</si>
  <si>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</si>
  <si>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</si>
  <si>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</si>
  <si>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</si>
  <si>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</si>
  <si>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</si>
  <si>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</si>
  <si>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</si>
  <si>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</si>
  <si>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</si>
  <si>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</si>
  <si>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</si>
  <si>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</si>
  <si>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</si>
  <si>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</si>
  <si>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</si>
  <si>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</si>
  <si>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</si>
  <si>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</si>
  <si>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</si>
  <si>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</si>
  <si>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</si>
  <si>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</si>
  <si>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</si>
  <si>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</si>
  <si>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</si>
  <si>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</si>
  <si>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</si>
  <si>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</si>
  <si>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</si>
  <si>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</si>
  <si>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</si>
  <si>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</si>
  <si>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</si>
  <si>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</si>
  <si>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</si>
  <si>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</si>
  <si>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</si>
  <si>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</si>
  <si>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</si>
  <si>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</si>
  <si>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</si>
  <si>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</si>
  <si>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</si>
  <si>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</si>
  <si>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</si>
  <si>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</si>
  <si>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</si>
  <si>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</si>
  <si>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</si>
  <si>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</si>
  <si>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</si>
  <si>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</si>
  <si>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</si>
  <si>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</si>
  <si>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</si>
  <si>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</si>
  <si>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</si>
  <si>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</si>
  <si>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</si>
  <si>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</si>
  <si>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</si>
  <si>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</si>
  <si>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</si>
  <si>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</si>
  <si>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</si>
  <si>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</si>
  <si>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</si>
  <si>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</si>
  <si>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</si>
  <si>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</si>
  <si>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</si>
  <si>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</si>
  <si>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</si>
  <si>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</si>
  <si>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</si>
  <si>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</si>
  <si>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</si>
  <si>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</si>
  <si>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</si>
  <si>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</si>
  <si>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</si>
  <si>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</si>
  <si>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</si>
  <si>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</si>
  <si>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</si>
  <si>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</si>
  <si>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</si>
  <si>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</si>
  <si>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</si>
  <si>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</si>
  <si>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</si>
  <si>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</si>
  <si>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</si>
  <si>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</si>
  <si>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</si>
  <si>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</si>
  <si>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</si>
  <si>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</si>
  <si>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</si>
  <si>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</si>
  <si>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</si>
  <si>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</si>
  <si>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</si>
  <si>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</si>
  <si>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</si>
  <si>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</si>
  <si>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</si>
  <si>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</si>
  <si>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</si>
  <si>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</si>
  <si>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</si>
  <si>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</si>
  <si>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</si>
  <si>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</si>
  <si>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</si>
  <si>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</si>
  <si>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</si>
  <si>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</si>
  <si>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</si>
  <si>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</si>
  <si>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</si>
  <si>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</si>
  <si>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</si>
  <si>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</si>
  <si>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</si>
  <si>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</si>
  <si>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</si>
  <si>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</si>
  <si>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</si>
  <si>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</si>
  <si>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</si>
  <si>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</si>
  <si>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</si>
  <si>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</si>
  <si>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</si>
  <si>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</si>
  <si>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</si>
  <si>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</si>
  <si>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</si>
  <si>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</si>
  <si>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</si>
  <si>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</si>
  <si>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</si>
  <si>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</si>
  <si>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</si>
  <si>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</si>
  <si>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</si>
  <si>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</si>
  <si>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</si>
  <si>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</si>
  <si>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</si>
  <si>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</si>
  <si>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</si>
  <si>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</si>
  <si>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</si>
  <si>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</si>
  <si>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</si>
  <si>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</si>
  <si>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</si>
  <si>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</si>
  <si>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</si>
  <si>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</si>
  <si>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</si>
  <si>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</si>
  <si>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</si>
  <si>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</si>
  <si>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</si>
  <si>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</si>
  <si>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</si>
  <si>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</si>
  <si>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</si>
  <si>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</si>
  <si>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</si>
  <si>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</si>
  <si>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</si>
  <si>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</si>
  <si>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</si>
  <si>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</si>
  <si>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</si>
  <si>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</si>
  <si>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</si>
  <si>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</si>
  <si>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</si>
  <si>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</si>
  <si>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</si>
  <si>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</si>
  <si>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</si>
  <si>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</si>
  <si>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</si>
  <si>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</si>
  <si>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</si>
  <si>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</si>
  <si>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</si>
  <si>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</si>
  <si>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</si>
  <si>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</si>
  <si>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</si>
  <si>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</si>
  <si>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</si>
  <si>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</si>
  <si>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</si>
  <si>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</si>
  <si>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</si>
  <si>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</si>
  <si>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</si>
  <si>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</si>
  <si>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</si>
  <si>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</si>
  <si>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</si>
  <si>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</si>
  <si>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</si>
  <si>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</si>
  <si>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</si>
  <si>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</si>
  <si>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</si>
  <si>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</si>
  <si>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</si>
  <si>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</si>
  <si>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</si>
  <si>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</si>
  <si>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</si>
  <si>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</si>
  <si>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</si>
  <si>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</si>
  <si>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</si>
  <si>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</si>
  <si>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</si>
  <si>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</si>
  <si>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</si>
  <si>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</si>
  <si>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</si>
  <si>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</si>
  <si>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</si>
  <si>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</si>
  <si>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</si>
  <si>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</si>
  <si>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</si>
  <si>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</si>
  <si>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</si>
  <si>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</si>
  <si>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</si>
  <si>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</si>
  <si>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</si>
  <si>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</si>
  <si>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</si>
  <si>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</si>
  <si>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</si>
  <si>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</si>
  <si>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</si>
  <si>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</si>
  <si>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</si>
  <si>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</si>
  <si>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</si>
  <si>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</si>
  <si>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</si>
  <si>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</si>
  <si>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</si>
  <si>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</si>
  <si>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</si>
  <si>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</si>
  <si>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</si>
  <si>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</si>
  <si>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</si>
  <si>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</si>
  <si>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</si>
  <si>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</si>
  <si>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</si>
  <si>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</si>
  <si>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</si>
  <si>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</si>
  <si>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</si>
  <si>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</si>
  <si>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</si>
  <si>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</si>
  <si>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</si>
  <si>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</si>
  <si>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</si>
  <si>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</si>
  <si>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</si>
  <si>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</si>
  <si>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</si>
  <si>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</si>
  <si>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</si>
  <si>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</si>
  <si>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</si>
  <si>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</si>
  <si>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</si>
  <si>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</si>
  <si>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</si>
  <si>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</si>
  <si>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</si>
  <si>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</si>
  <si>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</si>
  <si>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</si>
  <si>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</si>
  <si>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</si>
  <si>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</si>
  <si>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</si>
  <si>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</si>
  <si>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</si>
  <si>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</si>
  <si>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</si>
  <si>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</si>
  <si>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</si>
  <si>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</si>
  <si>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</si>
  <si>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</si>
  <si>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</si>
  <si>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</si>
  <si>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</si>
  <si>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</si>
  <si>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</si>
  <si>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</si>
  <si>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</si>
  <si>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</si>
  <si>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</si>
  <si>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</si>
  <si>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</si>
  <si>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</si>
  <si>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</si>
  <si>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</si>
  <si>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</si>
  <si>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</si>
  <si>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</si>
  <si>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</si>
  <si>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</si>
  <si>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</si>
  <si>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</si>
  <si>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</si>
  <si>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</si>
  <si>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</si>
  <si>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</si>
  <si>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</si>
  <si>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</si>
  <si>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</si>
  <si>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</si>
  <si>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</si>
  <si>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</si>
  <si>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</si>
  <si>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</si>
  <si>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</si>
  <si>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</si>
  <si>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</si>
  <si>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</si>
  <si>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</si>
  <si>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</si>
  <si>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</si>
  <si>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</si>
  <si>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</si>
  <si>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</si>
  <si>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</si>
  <si>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</si>
  <si>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</si>
  <si>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</si>
  <si>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</si>
  <si>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</si>
  <si>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</si>
  <si>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</si>
  <si>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</si>
  <si>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</si>
  <si>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</si>
  <si>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</si>
  <si>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</si>
  <si>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</si>
  <si>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</si>
  <si>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</si>
  <si>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</si>
  <si>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</si>
  <si>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</si>
  <si>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</si>
  <si>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</si>
  <si>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</si>
  <si>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</si>
  <si>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</si>
  <si>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</si>
  <si>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</si>
  <si>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</si>
  <si>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</si>
  <si>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</si>
  <si>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</si>
  <si>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</si>
  <si>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</si>
  <si>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</si>
  <si>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</si>
  <si>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</si>
  <si>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</si>
  <si>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</si>
  <si>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</si>
  <si>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</si>
  <si>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</si>
  <si>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</si>
  <si>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</si>
  <si>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</si>
  <si>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</si>
  <si>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</si>
  <si>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</si>
  <si>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</si>
  <si>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</si>
  <si>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</si>
  <si>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</si>
  <si>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</si>
  <si>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</si>
  <si>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</si>
  <si>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</si>
  <si>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</si>
  <si>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</si>
  <si>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</si>
  <si>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</si>
  <si>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</si>
  <si>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</si>
  <si>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</si>
  <si>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</si>
  <si>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</si>
  <si>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</si>
  <si>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</si>
  <si>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</si>
  <si>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</si>
  <si>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</si>
  <si>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</si>
  <si>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</si>
  <si>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</si>
  <si>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</si>
  <si>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</si>
  <si>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</si>
  <si>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</si>
  <si>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</si>
  <si>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</si>
  <si>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</si>
  <si>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</si>
  <si>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</si>
  <si>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</si>
  <si>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</si>
  <si>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</si>
  <si>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</si>
  <si>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</si>
  <si>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</si>
  <si>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</si>
  <si>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</si>
  <si>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</si>
  <si>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</si>
  <si>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</si>
  <si>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</si>
  <si>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</si>
  <si>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</si>
  <si>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</si>
  <si>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</si>
  <si>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</si>
  <si>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</si>
  <si>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</si>
  <si>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</si>
  <si>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</si>
  <si>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</si>
  <si>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</si>
  <si>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</si>
  <si>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</si>
  <si>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</si>
  <si>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</si>
  <si>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</si>
  <si>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</si>
  <si>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</si>
  <si>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</si>
  <si>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</si>
  <si>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</si>
  <si>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</si>
  <si>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</si>
  <si>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</si>
  <si>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</si>
  <si>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</si>
  <si>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</si>
  <si>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</si>
  <si>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</si>
  <si>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</si>
  <si>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</si>
  <si>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</si>
  <si>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</si>
  <si>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</si>
  <si>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</si>
  <si>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</si>
  <si>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</si>
  <si>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</si>
  <si>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</si>
  <si>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</si>
  <si>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</si>
  <si>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</si>
  <si>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</si>
  <si>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</si>
  <si>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</si>
  <si>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</si>
  <si>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</si>
  <si>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</si>
  <si>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</si>
  <si>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</si>
  <si>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</si>
  <si>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</si>
  <si>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</si>
  <si>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</si>
  <si>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</si>
  <si>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</si>
  <si>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</si>
  <si>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</si>
  <si>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</si>
  <si>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</si>
  <si>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</si>
  <si>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</si>
  <si>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</si>
  <si>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</si>
  <si>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</si>
  <si>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</si>
  <si>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</si>
  <si>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</si>
  <si>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</si>
  <si>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</si>
  <si>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</si>
  <si>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</si>
  <si>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</si>
  <si>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</si>
  <si>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</si>
  <si>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</si>
  <si>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</si>
  <si>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</si>
  <si>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</si>
  <si>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</si>
  <si>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</si>
  <si>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</si>
  <si>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</si>
  <si>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</si>
  <si>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</si>
  <si>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</si>
  <si>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</si>
  <si>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</si>
  <si>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</si>
  <si>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</si>
  <si>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</si>
  <si>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</si>
  <si>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</si>
  <si>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</si>
  <si>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</si>
  <si>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</si>
  <si>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</si>
  <si>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</si>
  <si>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</si>
  <si>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</si>
  <si>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</si>
  <si>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</si>
  <si>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</si>
  <si>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</si>
  <si>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</si>
  <si>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</si>
  <si>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</si>
  <si>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</si>
  <si>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</si>
  <si>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</si>
  <si>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</si>
  <si>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</si>
  <si>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</si>
  <si>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</si>
  <si>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</si>
  <si>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</si>
  <si>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</si>
  <si>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</si>
  <si>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</si>
  <si>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</si>
  <si>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</si>
  <si>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</si>
  <si>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</si>
  <si>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</si>
  <si>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</si>
  <si>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</si>
  <si>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</si>
  <si>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</si>
  <si>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</si>
  <si>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</si>
  <si>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</si>
  <si>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</si>
  <si>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</si>
  <si>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</si>
  <si>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</si>
  <si>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</si>
  <si>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</si>
  <si>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</si>
  <si>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</si>
  <si>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</si>
  <si>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</si>
  <si>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</si>
  <si>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</si>
  <si>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</si>
  <si>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</si>
  <si>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</si>
  <si>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</si>
  <si>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</si>
  <si>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</si>
  <si>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</si>
  <si>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</si>
  <si>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</si>
  <si>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</si>
  <si>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</si>
  <si>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</si>
  <si>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</si>
  <si>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</si>
  <si>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</si>
  <si>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</si>
  <si>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</si>
  <si>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</si>
  <si>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</si>
  <si>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</si>
  <si>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</si>
  <si>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</si>
  <si>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</si>
  <si>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</si>
  <si>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</si>
  <si>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</si>
  <si>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</si>
  <si>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</si>
  <si>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</si>
  <si>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</si>
  <si>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</si>
  <si>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</si>
  <si>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</si>
  <si>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</si>
  <si>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</si>
  <si>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</si>
  <si>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</si>
  <si>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</si>
  <si>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</si>
  <si>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</si>
  <si>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</si>
  <si>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</si>
  <si>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</si>
  <si>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</si>
  <si>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</si>
  <si>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</si>
  <si>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</si>
  <si>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</si>
  <si>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</si>
  <si>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</si>
  <si>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</si>
  <si>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</si>
  <si>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</si>
  <si>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</si>
  <si>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</si>
  <si>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</si>
  <si>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</si>
  <si>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</si>
  <si>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</si>
  <si>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</si>
  <si>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</si>
  <si>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</si>
  <si>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</si>
  <si>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</si>
  <si>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</si>
  <si>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</si>
  <si>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</si>
  <si>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</si>
  <si>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</si>
  <si>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</si>
  <si>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</si>
  <si>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</si>
  <si>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</si>
  <si>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</si>
  <si>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</si>
  <si>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</si>
  <si>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</si>
  <si>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</si>
  <si>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</si>
  <si>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</si>
  <si>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</si>
  <si>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</si>
  <si>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</si>
  <si>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</si>
  <si>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</si>
  <si>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</si>
  <si>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</si>
  <si>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</si>
  <si>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</si>
  <si>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</si>
  <si>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</si>
  <si>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</si>
  <si>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</si>
  <si>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</si>
  <si>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</si>
  <si>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</si>
  <si>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</si>
  <si>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</si>
  <si>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</si>
  <si>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</si>
  <si>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</si>
  <si>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</si>
  <si>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</si>
  <si>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</si>
  <si>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</si>
  <si>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</si>
  <si>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</si>
  <si>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</si>
  <si>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</si>
  <si>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</si>
  <si>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</si>
  <si>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</si>
  <si>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</si>
  <si>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</si>
  <si>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</si>
  <si>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</si>
  <si>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</si>
  <si>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</si>
  <si>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</si>
  <si>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</si>
  <si>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</si>
  <si>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</si>
  <si>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</si>
  <si>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</si>
  <si>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</si>
  <si>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</si>
  <si>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</si>
  <si>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</si>
  <si>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</si>
  <si>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</si>
  <si>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</si>
  <si>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</si>
  <si>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</si>
  <si>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</si>
  <si>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</si>
  <si>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</si>
  <si>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</si>
  <si>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</si>
  <si>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</si>
  <si>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</si>
  <si>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</si>
  <si>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</si>
  <si>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</si>
  <si>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</si>
  <si>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</si>
  <si>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</si>
  <si>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</si>
  <si>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</si>
  <si>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</si>
  <si>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</si>
  <si>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</si>
  <si>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</si>
  <si>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</si>
  <si>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</si>
  <si>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</si>
  <si>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</si>
  <si>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</si>
  <si>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</si>
  <si>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</si>
  <si>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</si>
  <si>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</si>
  <si>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</si>
  <si>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</si>
  <si>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</si>
  <si>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</si>
  <si>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</si>
  <si>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</si>
  <si>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</si>
  <si>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</si>
  <si>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</si>
  <si>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</si>
  <si>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</si>
  <si>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</si>
  <si>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</si>
  <si>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</si>
  <si>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</si>
  <si>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</si>
  <si>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</si>
  <si>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</si>
  <si>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</si>
  <si>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</si>
  <si>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</si>
  <si>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</si>
  <si>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</si>
  <si>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</si>
  <si>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</si>
  <si>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</si>
  <si>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</si>
  <si>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</si>
  <si>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</si>
  <si>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</si>
  <si>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</si>
  <si>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</si>
  <si>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</si>
  <si>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</si>
  <si>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</si>
  <si>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</si>
  <si>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</si>
  <si>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</si>
  <si>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</si>
  <si>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</si>
  <si>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</si>
  <si>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</si>
  <si>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</si>
  <si>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</si>
  <si>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</si>
  <si>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</si>
  <si>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</si>
  <si>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</si>
  <si>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</si>
  <si>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</si>
  <si>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</si>
  <si>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</si>
  <si>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</si>
  <si>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</si>
  <si>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</si>
  <si>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</si>
  <si>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</si>
  <si>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</si>
  <si>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</si>
  <si>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</si>
  <si>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</si>
  <si>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</si>
  <si>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</si>
  <si>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</si>
  <si>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</si>
  <si>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</si>
  <si>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</si>
  <si>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</si>
  <si>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</si>
  <si>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</si>
  <si>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</si>
  <si>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</si>
  <si>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</si>
  <si>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</si>
  <si>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</si>
  <si>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</si>
  <si>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</si>
  <si>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</si>
  <si>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</si>
  <si>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</si>
  <si>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</si>
  <si>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</si>
  <si>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</si>
  <si>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</si>
  <si>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</si>
  <si>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</si>
  <si>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</si>
  <si>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</si>
  <si>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</si>
  <si>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</si>
  <si>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</si>
  <si>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</si>
  <si>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</si>
  <si>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</si>
  <si>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</si>
  <si>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</si>
  <si>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</si>
  <si>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</si>
  <si>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</si>
  <si>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</si>
  <si>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</si>
  <si>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</si>
  <si>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</si>
  <si>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</si>
  <si>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</si>
  <si>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</si>
  <si>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</si>
  <si>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</si>
  <si>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</si>
  <si>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</si>
  <si>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</si>
  <si>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</si>
  <si>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</si>
  <si>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</si>
  <si>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</si>
  <si>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</si>
  <si>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</si>
  <si>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</si>
  <si>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</si>
  <si>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</si>
  <si>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</si>
  <si>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</si>
  <si>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</si>
  <si>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</si>
  <si>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</si>
  <si>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</si>
  <si>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</si>
  <si>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</si>
  <si>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</si>
  <si>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</si>
  <si>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</si>
  <si>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</si>
  <si>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</si>
  <si>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</si>
  <si>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</si>
  <si>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</si>
  <si>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</si>
  <si>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</si>
  <si>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</si>
  <si>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</si>
  <si>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</si>
  <si>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</si>
  <si>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</si>
  <si>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</si>
  <si>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</si>
  <si>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</si>
  <si>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</si>
  <si>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</si>
  <si>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</si>
  <si>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</si>
  <si>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</si>
  <si>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</si>
  <si>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</si>
  <si>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</si>
  <si>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</si>
  <si>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</si>
  <si>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</si>
  <si>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</si>
  <si>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</si>
  <si>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</si>
  <si>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</si>
  <si>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</si>
  <si>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</si>
  <si>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</si>
  <si>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</si>
  <si>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</si>
  <si>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</si>
  <si>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</si>
  <si>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</si>
  <si>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</si>
  <si>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</si>
  <si>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</si>
  <si>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</si>
  <si>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</si>
  <si>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</si>
  <si>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</si>
  <si>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</si>
  <si>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</si>
  <si>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</si>
  <si>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</si>
  <si>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</si>
  <si>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</si>
  <si>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</si>
  <si>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</si>
  <si>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</si>
  <si>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</si>
  <si>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</si>
  <si>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</si>
  <si>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</si>
  <si>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</si>
  <si>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</si>
  <si>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</si>
  <si>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</si>
  <si>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</si>
  <si>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</si>
  <si>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</si>
  <si>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</si>
  <si>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</si>
  <si>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</si>
  <si>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</si>
  <si>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</si>
  <si>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</si>
  <si>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</si>
  <si>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</si>
  <si>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</si>
  <si>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</si>
  <si>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</si>
  <si>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</si>
  <si>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</si>
  <si>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</si>
  <si>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</si>
  <si>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</si>
  <si>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</si>
  <si>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</si>
  <si>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</si>
  <si>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</si>
  <si>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</si>
  <si>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</si>
  <si>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</si>
  <si>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</si>
  <si>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</si>
  <si>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</si>
  <si>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</si>
  <si>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</si>
  <si>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</si>
  <si>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</si>
  <si>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</si>
  <si>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</si>
  <si>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</si>
  <si>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</si>
  <si>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</si>
  <si>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</si>
  <si>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</si>
  <si>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</si>
  <si>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</si>
  <si>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</si>
  <si>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</si>
  <si>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</si>
  <si>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</si>
  <si>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</si>
  <si>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</si>
  <si>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</si>
  <si>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</si>
  <si>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</si>
  <si>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</si>
  <si>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</si>
  <si>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</si>
  <si>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</si>
  <si>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</si>
  <si>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</si>
  <si>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</si>
  <si>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</si>
  <si>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</si>
  <si>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</si>
  <si>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</si>
  <si>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</si>
  <si>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</si>
  <si>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</si>
  <si>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</si>
  <si>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</si>
  <si>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</si>
  <si>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</si>
  <si>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</si>
  <si>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</si>
  <si>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</si>
  <si>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</si>
  <si>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</si>
  <si>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</si>
  <si>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</si>
  <si>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</si>
  <si>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</si>
  <si>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</si>
  <si>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</si>
  <si>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</si>
  <si>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</si>
  <si>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</si>
  <si>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</si>
  <si>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</si>
  <si>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</si>
  <si>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</si>
  <si>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</si>
  <si>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</si>
  <si>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</si>
  <si>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</si>
  <si>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</si>
  <si>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</si>
  <si>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</si>
  <si>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</si>
  <si>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</si>
  <si>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</si>
  <si>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</si>
  <si>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</si>
  <si>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</si>
  <si>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</si>
  <si>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</si>
  <si>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</si>
  <si>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</si>
  <si>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</si>
  <si>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</si>
  <si>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</si>
  <si>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</si>
  <si>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</si>
  <si>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</si>
  <si>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</si>
  <si>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</si>
  <si>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</si>
  <si>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</si>
  <si>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</si>
  <si>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</si>
  <si>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</si>
  <si>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</si>
  <si>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</si>
  <si>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</si>
  <si>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</si>
  <si>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</si>
  <si>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</si>
  <si>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</si>
  <si>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</si>
  <si>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</si>
  <si>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</si>
  <si>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</si>
  <si>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</si>
  <si>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</si>
  <si>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</si>
  <si>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</si>
  <si>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</si>
  <si>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</si>
  <si>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</si>
  <si>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</si>
  <si>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</si>
  <si>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</si>
  <si>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</si>
  <si>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</si>
  <si>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</si>
  <si>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</si>
  <si>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</si>
  <si>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</si>
  <si>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</si>
  <si>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</si>
  <si>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</si>
  <si>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</si>
  <si>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</si>
  <si>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</si>
  <si>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</si>
  <si>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</si>
  <si>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</si>
  <si>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</si>
  <si>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</si>
  <si>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</si>
  <si>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</si>
  <si>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</si>
  <si>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</si>
  <si>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</si>
  <si>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</si>
  <si>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</si>
  <si>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</si>
  <si>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</si>
  <si>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</si>
  <si>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</si>
  <si>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</si>
  <si>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</si>
  <si>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</si>
  <si>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</si>
  <si>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</si>
  <si>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</si>
  <si>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</si>
  <si>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</si>
  <si>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</si>
  <si>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</si>
  <si>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</si>
  <si>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</si>
  <si>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</si>
  <si>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</si>
  <si>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</si>
  <si>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</si>
  <si>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</si>
  <si>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</si>
  <si>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</si>
  <si>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</si>
  <si>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</si>
  <si>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</si>
  <si>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</si>
  <si>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</si>
  <si>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</si>
  <si>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</si>
  <si>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</si>
  <si>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</si>
  <si>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</si>
  <si>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</si>
  <si>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</si>
  <si>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</si>
  <si>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</si>
  <si>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</si>
  <si>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</si>
  <si>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</si>
  <si>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</si>
  <si>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</si>
  <si>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</si>
  <si>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</si>
  <si>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</si>
  <si>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</si>
  <si>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</si>
  <si>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</si>
  <si>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</si>
  <si>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</si>
  <si>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</si>
  <si>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</si>
  <si>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</si>
  <si>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</si>
  <si>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</si>
  <si>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</si>
  <si>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</si>
  <si>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</si>
  <si>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</si>
  <si>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</si>
  <si>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</si>
  <si>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</si>
  <si>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</si>
  <si>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</si>
  <si>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</si>
  <si>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</si>
  <si>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</si>
  <si>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</si>
  <si>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</si>
  <si>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</si>
  <si>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</si>
  <si>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</si>
  <si>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</si>
  <si>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</si>
  <si>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</si>
  <si>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</si>
  <si>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</si>
  <si>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</si>
  <si>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</si>
  <si>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</si>
  <si>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</si>
  <si>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</si>
  <si>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</si>
  <si>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</si>
  <si>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</si>
  <si>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</si>
  <si>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</si>
  <si>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</si>
  <si>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</si>
  <si>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</si>
  <si>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</si>
  <si>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</si>
  <si>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</si>
  <si>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</si>
  <si>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</si>
  <si>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</si>
  <si>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</si>
  <si>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</si>
  <si>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</si>
  <si>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</si>
  <si>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</si>
  <si>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</si>
  <si>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</si>
  <si>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</si>
  <si>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</si>
  <si>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</si>
  <si>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</si>
  <si>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</si>
  <si>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</si>
  <si>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</si>
  <si>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</si>
  <si>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</si>
  <si>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</si>
  <si>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</si>
  <si>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</si>
  <si>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</si>
  <si>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</si>
  <si>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</si>
  <si>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</si>
  <si>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</si>
  <si>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</si>
  <si>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</si>
  <si>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</si>
  <si>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</si>
  <si>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</si>
  <si>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</si>
  <si>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</si>
  <si>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</si>
  <si>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</si>
  <si>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</si>
  <si>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</si>
  <si>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</si>
  <si>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</si>
  <si>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</si>
  <si>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</si>
  <si>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</si>
  <si>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</si>
  <si>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</si>
  <si>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</si>
  <si>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</si>
  <si>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</si>
  <si>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</si>
  <si>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</si>
  <si>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</si>
  <si>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</si>
  <si>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</si>
  <si>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</si>
  <si>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</si>
  <si>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</si>
  <si>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</si>
  <si>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</si>
  <si>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</si>
  <si>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</si>
  <si>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</si>
  <si>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</si>
  <si>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</si>
  <si>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</si>
  <si>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</si>
  <si>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</si>
  <si>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</si>
  <si>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</si>
  <si>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</si>
  <si>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</si>
  <si>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</si>
  <si>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</si>
  <si>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</si>
  <si>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</si>
  <si>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</si>
  <si>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</si>
  <si>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</si>
  <si>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</si>
  <si>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</si>
  <si>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</si>
  <si>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</si>
  <si>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</si>
  <si>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</si>
  <si>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</si>
  <si>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</si>
  <si>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</si>
  <si>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</si>
  <si>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</si>
  <si>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</si>
  <si>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</si>
  <si>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</si>
  <si>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</si>
  <si>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</si>
  <si>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</si>
  <si>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</si>
  <si>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</si>
  <si>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</si>
  <si>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</si>
  <si>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</si>
  <si>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</si>
  <si>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</si>
  <si>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</si>
  <si>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</si>
  <si>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</si>
  <si>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</si>
  <si>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</si>
  <si>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</si>
  <si>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</si>
  <si>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</si>
  <si>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</si>
  <si>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</si>
  <si>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</si>
  <si>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</si>
  <si>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</si>
  <si>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</si>
  <si>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</si>
  <si>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</si>
  <si>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</si>
  <si>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</si>
  <si>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</si>
  <si>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</si>
  <si>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</si>
  <si>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</si>
  <si>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</si>
  <si>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</si>
  <si>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</si>
  <si>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</si>
  <si>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</si>
  <si>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</si>
  <si>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</si>
  <si>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</si>
  <si>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</si>
  <si>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</si>
  <si>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</si>
  <si>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</si>
  <si>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</si>
  <si>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</si>
  <si>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</si>
  <si>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</si>
  <si>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</si>
  <si>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</si>
  <si>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</si>
  <si>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</si>
  <si>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</si>
  <si>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</si>
  <si>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</si>
  <si>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</si>
  <si>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</si>
  <si>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</si>
  <si>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</si>
  <si>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</si>
  <si>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</si>
  <si>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</si>
  <si>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</si>
  <si>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</si>
  <si>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</si>
  <si>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</si>
  <si>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</si>
  <si>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</si>
  <si>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</si>
  <si>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</si>
  <si>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</si>
  <si>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</si>
  <si>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</si>
  <si>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</si>
  <si>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</si>
  <si>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</si>
  <si>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</si>
  <si>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</si>
  <si>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</si>
  <si>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</si>
  <si>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</si>
  <si>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</si>
  <si>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</si>
  <si>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</si>
  <si>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</si>
  <si>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</si>
  <si>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</si>
  <si>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</si>
  <si>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</si>
  <si>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</si>
  <si>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</si>
  <si>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</si>
  <si>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</si>
  <si>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</si>
  <si>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</si>
  <si>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</si>
  <si>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</si>
  <si>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</si>
  <si>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</si>
  <si>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</si>
  <si>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</si>
  <si>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</si>
  <si>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</si>
  <si>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</si>
  <si>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</si>
  <si>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</si>
  <si>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</si>
  <si>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</si>
  <si>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</si>
  <si>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</si>
  <si>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</si>
  <si>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</si>
  <si>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</si>
  <si>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</si>
  <si>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</si>
  <si>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</si>
  <si>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</si>
  <si>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</si>
  <si>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</si>
  <si>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</si>
  <si>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</si>
  <si>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</si>
  <si>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</si>
  <si>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</si>
  <si>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</si>
  <si>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</si>
  <si>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</si>
  <si>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</si>
  <si>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</si>
  <si>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</si>
  <si>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</si>
  <si>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</si>
  <si>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</si>
  <si>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</si>
  <si>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</si>
  <si>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</si>
  <si>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</si>
  <si>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</si>
  <si>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</si>
  <si>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</si>
  <si>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</si>
  <si>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</si>
  <si>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</si>
  <si>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</si>
  <si>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</si>
  <si>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</si>
  <si>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</si>
  <si>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</si>
  <si>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</si>
  <si>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</si>
  <si>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</si>
  <si>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</si>
  <si>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</si>
  <si>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</si>
  <si>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</si>
  <si>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</si>
  <si>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</si>
  <si>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</si>
  <si>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</si>
  <si>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</si>
  <si>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</si>
  <si>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</si>
  <si>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</si>
  <si>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</si>
  <si>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</si>
  <si>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</si>
  <si>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</si>
  <si>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</si>
  <si>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</si>
  <si>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</si>
  <si>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</si>
  <si>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</si>
  <si>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</si>
  <si>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</si>
  <si>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</si>
  <si>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</si>
  <si>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</si>
  <si>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</si>
  <si>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</si>
  <si>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</si>
  <si>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</si>
  <si>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</si>
  <si>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</si>
  <si>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</si>
  <si>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</si>
  <si>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</si>
  <si>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</si>
  <si>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</si>
  <si>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</si>
  <si>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</si>
  <si>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</si>
  <si>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</si>
  <si>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</si>
  <si>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</si>
  <si>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</si>
  <si>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</si>
  <si>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</si>
  <si>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</si>
  <si>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</si>
  <si>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</si>
  <si>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</si>
  <si>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</si>
  <si>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</si>
  <si>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</si>
  <si>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</si>
  <si>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</si>
  <si>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</si>
  <si>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</si>
  <si>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</si>
  <si>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</si>
  <si>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</si>
  <si>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</si>
  <si>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</si>
  <si>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</si>
  <si>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</si>
  <si>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</si>
  <si>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</si>
  <si>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</si>
  <si>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</si>
  <si>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</si>
  <si>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</si>
  <si>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</si>
  <si>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</si>
  <si>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</si>
  <si>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</si>
  <si>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</si>
  <si>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</si>
  <si>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</si>
  <si>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</si>
  <si>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</si>
  <si>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</si>
  <si>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</si>
  <si>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</si>
  <si>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</si>
  <si>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</si>
  <si>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</si>
  <si>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</si>
  <si>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</si>
  <si>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</si>
  <si>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</si>
  <si>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</si>
  <si>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</si>
  <si>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</si>
  <si>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</si>
  <si>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</si>
  <si>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</si>
  <si>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</si>
  <si>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</si>
  <si>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</si>
  <si>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</si>
  <si>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</si>
  <si>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</si>
  <si>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</si>
  <si>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</si>
  <si>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</si>
  <si>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</si>
  <si>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</si>
  <si>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</si>
  <si>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</si>
  <si>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</si>
  <si>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</si>
  <si>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</si>
  <si>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</si>
  <si>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</si>
  <si>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</si>
  <si>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</si>
  <si>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</si>
  <si>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</si>
  <si>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</si>
  <si>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</si>
  <si>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</si>
  <si>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</si>
  <si>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</si>
  <si>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</si>
  <si>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</si>
  <si>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</si>
  <si>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</si>
  <si>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</si>
  <si>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</si>
  <si>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</si>
  <si>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</si>
  <si>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</si>
  <si>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</si>
  <si>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</si>
  <si>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</si>
  <si>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</si>
  <si>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</si>
  <si>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</si>
  <si>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</si>
  <si>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</si>
  <si>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</si>
  <si>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</si>
  <si>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</si>
  <si>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</si>
  <si>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</si>
  <si>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</si>
  <si>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</si>
  <si>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</si>
  <si>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</si>
  <si>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</si>
  <si>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</si>
  <si>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</si>
  <si>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</si>
  <si>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</si>
  <si>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</si>
  <si>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</si>
  <si>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</si>
  <si>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</si>
  <si>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</si>
  <si>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</si>
  <si>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</si>
  <si>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</si>
  <si>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</si>
  <si>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</si>
  <si>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</si>
  <si>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</si>
  <si>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</si>
  <si>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</si>
  <si>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</si>
  <si>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</si>
  <si>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</si>
  <si>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</si>
  <si>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</si>
  <si>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</si>
  <si>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</si>
  <si>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</si>
  <si>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</si>
  <si>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</si>
  <si>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</si>
  <si>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</si>
  <si>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</si>
  <si>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</si>
  <si>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</si>
  <si>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</si>
  <si>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</si>
  <si>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</si>
  <si>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</si>
  <si>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</si>
  <si>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</si>
  <si>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</si>
  <si>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</si>
  <si>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</si>
  <si>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</si>
  <si>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</si>
  <si>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</si>
  <si>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</si>
  <si>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</si>
  <si>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</si>
  <si>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</si>
  <si>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</si>
  <si>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</si>
  <si>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</si>
  <si>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</si>
  <si>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</si>
  <si>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</si>
  <si>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</si>
  <si>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</si>
  <si>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</si>
  <si>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</si>
  <si>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</si>
  <si>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</si>
  <si>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</si>
  <si>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</si>
  <si>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</si>
  <si>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</si>
  <si>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</si>
  <si>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</si>
  <si>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</si>
  <si>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</si>
  <si>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</si>
  <si>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</si>
  <si>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</si>
  <si>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</si>
  <si>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</si>
  <si>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</si>
  <si>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</si>
  <si>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</si>
  <si>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</si>
  <si>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</si>
  <si>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</si>
  <si>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</si>
  <si>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</si>
  <si>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</si>
  <si>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</si>
  <si>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</si>
  <si>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</si>
  <si>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</si>
  <si>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</si>
  <si>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</si>
  <si>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</si>
  <si>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</si>
  <si>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</si>
  <si>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</si>
  <si>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</si>
  <si>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</si>
  <si>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</si>
  <si>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</si>
  <si>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</si>
  <si>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</si>
  <si>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</si>
  <si>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</si>
  <si>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</si>
  <si>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</si>
  <si>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</si>
  <si>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</si>
  <si>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</si>
  <si>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</si>
  <si>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</si>
  <si>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</si>
  <si>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</si>
  <si>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</si>
  <si>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</si>
  <si>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</si>
  <si>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</si>
  <si>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</si>
  <si>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</si>
  <si>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</si>
  <si>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</si>
  <si>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</si>
  <si>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</si>
  <si>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</si>
  <si>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</si>
  <si>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</si>
  <si>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</si>
  <si>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</si>
  <si>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</si>
  <si>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</si>
  <si>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</si>
  <si>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</si>
  <si>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</si>
  <si>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</si>
  <si>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</si>
  <si>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</si>
  <si>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</si>
  <si>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</si>
  <si>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</si>
  <si>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</si>
  <si>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</si>
  <si>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</si>
  <si>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</si>
  <si>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</si>
  <si>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</si>
  <si>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</si>
  <si>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</si>
  <si>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</si>
  <si>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</si>
  <si>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</si>
  <si>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</si>
  <si>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</si>
  <si>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</si>
  <si>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</si>
  <si>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</si>
  <si>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</si>
  <si>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</si>
  <si>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</si>
  <si>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</si>
  <si>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</si>
  <si>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</si>
  <si>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</si>
  <si>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</si>
  <si>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</si>
  <si>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</si>
  <si>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</si>
  <si>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</si>
  <si>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</si>
  <si>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</si>
  <si>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</si>
  <si>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</si>
  <si>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</si>
  <si>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</si>
  <si>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</si>
  <si>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</si>
  <si>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</si>
  <si>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</si>
  <si>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</si>
  <si>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</si>
  <si>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</si>
  <si>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</si>
  <si>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</si>
  <si>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</si>
  <si>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</si>
  <si>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</si>
  <si>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</si>
  <si>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</si>
  <si>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</si>
  <si>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</si>
  <si>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</si>
  <si>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</si>
  <si>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</si>
  <si>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</si>
  <si>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</si>
  <si>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</si>
  <si>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</si>
  <si>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</si>
  <si>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</si>
  <si>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</si>
  <si>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</si>
  <si>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</si>
  <si>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</si>
  <si>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</si>
  <si>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</si>
  <si>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</si>
  <si>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</si>
  <si>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</si>
  <si>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</si>
  <si>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</si>
  <si>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</si>
  <si>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</si>
  <si>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</si>
  <si>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</si>
  <si>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</si>
  <si>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</si>
  <si>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</si>
  <si>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</si>
  <si>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</si>
  <si>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</si>
  <si>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</si>
  <si>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</si>
  <si>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</si>
  <si>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</si>
  <si>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</si>
  <si>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</si>
  <si>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</si>
  <si>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</si>
  <si>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</si>
  <si>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</si>
  <si>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</si>
  <si>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</si>
  <si>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</si>
  <si>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</si>
  <si>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</si>
  <si>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</si>
  <si>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</si>
  <si>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</si>
  <si>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</si>
  <si>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</si>
  <si>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</si>
  <si>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</si>
  <si>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</si>
  <si>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</si>
  <si>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</si>
  <si>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</si>
  <si>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</si>
  <si>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</si>
  <si>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</si>
  <si>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</si>
  <si>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</si>
  <si>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</si>
  <si>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</si>
  <si>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</si>
  <si>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</si>
  <si>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</si>
  <si>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</si>
  <si>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</si>
  <si>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</si>
  <si>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</si>
  <si>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</si>
  <si>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</si>
  <si>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</si>
  <si>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</si>
  <si>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</si>
  <si>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</si>
  <si>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</si>
  <si>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</si>
  <si>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</si>
  <si>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</si>
  <si>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</si>
  <si>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</si>
  <si>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</si>
  <si>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</si>
  <si>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</si>
  <si>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</si>
  <si>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</si>
  <si>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</si>
  <si>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</si>
  <si>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</si>
  <si>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</si>
  <si>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</si>
  <si>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</si>
  <si>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</si>
  <si>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</si>
  <si>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</si>
  <si>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</si>
  <si>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</si>
  <si>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</si>
  <si>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</si>
  <si>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</si>
  <si>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</si>
  <si>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</si>
  <si>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</si>
  <si>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</si>
  <si>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</si>
  <si>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</si>
  <si>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</si>
  <si>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</si>
  <si>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</si>
  <si>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</si>
  <si>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</si>
  <si>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</si>
  <si>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</si>
  <si>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</si>
  <si>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</si>
  <si>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</si>
  <si>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</si>
  <si>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</si>
  <si>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</si>
  <si>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</si>
  <si>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</si>
  <si>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</si>
  <si>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</si>
  <si>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</si>
  <si>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</si>
  <si>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</si>
  <si>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</si>
  <si>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</si>
  <si>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</si>
  <si>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</si>
  <si>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</si>
  <si>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</si>
  <si>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</si>
  <si>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</si>
  <si>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</si>
  <si>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</si>
  <si>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</si>
  <si>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</si>
  <si>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</si>
  <si>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</si>
  <si>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</si>
  <si>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</si>
  <si>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</si>
  <si>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</si>
  <si>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</si>
  <si>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</si>
  <si>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</si>
  <si>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</si>
  <si>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</si>
  <si>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</si>
  <si>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</si>
  <si>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</si>
  <si>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</si>
  <si>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</si>
  <si>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</si>
  <si>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</si>
  <si>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</si>
  <si>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</si>
  <si>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</si>
  <si>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</si>
  <si>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</si>
  <si>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</si>
  <si>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</si>
  <si>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</si>
  <si>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</si>
  <si>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</si>
  <si>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</si>
  <si>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</si>
  <si>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</si>
  <si>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</si>
  <si>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</si>
  <si>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</si>
  <si>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</si>
  <si>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</si>
  <si>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</si>
  <si>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</si>
  <si>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</si>
  <si>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</si>
  <si>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</si>
  <si>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</si>
  <si>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</si>
  <si>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</si>
  <si>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</si>
  <si>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</si>
  <si>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</si>
  <si>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</si>
  <si>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</si>
  <si>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</si>
  <si>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</si>
  <si>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</si>
  <si>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</si>
  <si>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</si>
  <si>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</si>
  <si>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</si>
  <si>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</si>
  <si>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</si>
  <si>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</si>
  <si>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</si>
  <si>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</si>
  <si>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</si>
  <si>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</si>
  <si>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</si>
  <si>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</si>
  <si>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</si>
  <si>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</si>
  <si>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</si>
  <si>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</si>
  <si>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</si>
  <si>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</si>
  <si>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</si>
  <si>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</si>
  <si>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</si>
  <si>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</si>
  <si>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</si>
  <si>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</si>
  <si>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</si>
  <si>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</si>
  <si>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</si>
  <si>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</si>
  <si>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</si>
  <si>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</si>
  <si>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</si>
  <si>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</si>
  <si>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</si>
  <si>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</si>
  <si>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</si>
  <si>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</si>
  <si>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</si>
  <si>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</si>
  <si>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</si>
  <si>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</si>
  <si>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</si>
  <si>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</si>
  <si>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</si>
  <si>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</si>
  <si>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</si>
  <si>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</si>
  <si>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</si>
  <si>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</si>
  <si>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</si>
  <si>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</si>
  <si>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</si>
  <si>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</si>
  <si>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</si>
  <si>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</si>
  <si>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</si>
  <si>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</si>
  <si>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</si>
  <si>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</si>
  <si>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</si>
  <si>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</si>
  <si>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</si>
  <si>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</si>
  <si>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</si>
  <si>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</si>
  <si>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</si>
  <si>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</si>
  <si>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</si>
  <si>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</si>
  <si>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</si>
  <si>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</si>
  <si>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</si>
  <si>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</si>
  <si>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</si>
  <si>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</si>
  <si>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</si>
  <si>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</si>
  <si>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</si>
  <si>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</si>
  <si>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</si>
  <si>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</si>
  <si>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</si>
  <si>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</si>
  <si>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</si>
  <si>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</si>
  <si>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</si>
  <si>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</si>
  <si>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</si>
  <si>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</si>
  <si>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</si>
  <si>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</si>
  <si>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</si>
  <si>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</si>
  <si>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</si>
  <si>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</si>
  <si>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</si>
  <si>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</si>
  <si>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</si>
  <si>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</si>
  <si>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</si>
  <si>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</si>
  <si>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</si>
  <si>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</si>
  <si>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</si>
  <si>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</si>
  <si>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</si>
  <si>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</si>
  <si>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</si>
  <si>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</si>
  <si>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</si>
  <si>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</si>
  <si>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</si>
  <si>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</si>
  <si>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</si>
  <si>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</si>
  <si>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</si>
  <si>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</si>
  <si>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</si>
  <si>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</si>
  <si>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</si>
  <si>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</si>
  <si>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</si>
  <si>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</si>
  <si>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</si>
  <si>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</si>
  <si>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</si>
  <si>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</si>
  <si>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</si>
  <si>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</si>
  <si>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</si>
  <si>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</si>
  <si>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</si>
  <si>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</si>
  <si>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</si>
  <si>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</si>
  <si>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</si>
  <si>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</si>
  <si>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</si>
  <si>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</si>
  <si>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</si>
  <si>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</si>
  <si>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</si>
  <si>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</si>
  <si>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</si>
  <si>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</si>
  <si>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</si>
  <si>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</si>
  <si>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</si>
  <si>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</si>
  <si>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</si>
  <si>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</si>
  <si>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</si>
  <si>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</si>
  <si>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</si>
  <si>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</si>
  <si>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</si>
  <si>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</si>
  <si>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</si>
  <si>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</si>
  <si>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</si>
  <si>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</si>
  <si>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</si>
  <si>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</si>
  <si>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</si>
  <si>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</si>
  <si>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</si>
  <si>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</si>
  <si>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</si>
  <si>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</si>
  <si>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</si>
  <si>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</si>
  <si>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</si>
  <si>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</si>
  <si>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</si>
  <si>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</si>
  <si>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</si>
  <si>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</si>
  <si>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</si>
  <si>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</si>
  <si>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</si>
  <si>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</si>
  <si>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</si>
  <si>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</si>
  <si>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</si>
  <si>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</si>
  <si>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</si>
  <si>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</si>
  <si>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</si>
  <si>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</si>
  <si>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</si>
  <si>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</si>
  <si>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</si>
  <si>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</si>
  <si>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</si>
  <si>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</si>
  <si>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</si>
  <si>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</si>
  <si>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</si>
  <si>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</si>
  <si>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</si>
  <si>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</si>
  <si>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</si>
  <si>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</si>
  <si>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</si>
  <si>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</si>
  <si>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</si>
  <si>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</si>
  <si>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</si>
  <si>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</si>
  <si>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</si>
  <si>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</si>
  <si>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</si>
  <si>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</si>
  <si>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</si>
  <si>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</si>
  <si>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</si>
  <si>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</si>
  <si>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</si>
  <si>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</si>
  <si>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</si>
  <si>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</si>
  <si>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</si>
  <si>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</si>
  <si>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</si>
  <si>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</si>
  <si>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</si>
  <si>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</si>
  <si>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</si>
  <si>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</si>
  <si>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</si>
  <si>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</si>
  <si>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</si>
  <si>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</si>
  <si>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</si>
  <si>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</si>
  <si>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</si>
  <si>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</si>
  <si>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</si>
  <si>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</si>
  <si>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</si>
  <si>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</si>
  <si>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</si>
  <si>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</si>
  <si>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</si>
  <si>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</si>
  <si>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</si>
  <si>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</si>
  <si>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</si>
  <si>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</si>
  <si>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</si>
  <si>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</si>
  <si>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</si>
  <si>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</si>
  <si>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</si>
  <si>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</si>
  <si>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</si>
  <si>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</si>
  <si>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</si>
  <si>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</si>
  <si>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</si>
  <si>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</si>
  <si>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</si>
  <si>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</si>
  <si>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</si>
  <si>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</si>
  <si>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</si>
  <si>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</si>
  <si>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</si>
  <si>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</si>
  <si>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</si>
  <si>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</si>
  <si>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</si>
  <si>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</si>
  <si>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</si>
  <si>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</si>
  <si>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</si>
  <si>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</si>
  <si>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</si>
  <si>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</si>
  <si>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</si>
  <si>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</si>
  <si>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</si>
  <si>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</si>
  <si>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</si>
  <si>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</si>
  <si>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</si>
  <si>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</si>
  <si>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</si>
  <si>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</si>
  <si>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</si>
  <si>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</si>
  <si>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</si>
  <si>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</si>
  <si>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</si>
  <si>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</si>
  <si>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</si>
  <si>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</si>
  <si>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</si>
  <si>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</si>
  <si>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</si>
  <si>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</si>
  <si>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</si>
  <si>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</si>
  <si>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</si>
  <si>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</si>
  <si>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</si>
  <si>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</si>
  <si>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</si>
  <si>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</si>
  <si>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</si>
  <si>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</si>
  <si>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</si>
  <si>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</si>
  <si>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</si>
  <si>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</si>
  <si>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</si>
  <si>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</si>
  <si>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</si>
  <si>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</si>
  <si>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</si>
  <si>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</si>
  <si>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</si>
  <si>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</si>
  <si>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</si>
  <si>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</si>
  <si>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</si>
  <si>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</si>
  <si>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</si>
  <si>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</si>
  <si>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</si>
  <si>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</si>
  <si>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</si>
  <si>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</si>
  <si>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</si>
  <si>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</si>
  <si>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</si>
  <si>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</si>
  <si>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</si>
  <si>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</si>
  <si>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</si>
  <si>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</si>
  <si>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</si>
  <si>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</si>
  <si>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</si>
  <si>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</si>
  <si>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</si>
  <si>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</si>
  <si>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</si>
  <si>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</si>
  <si>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</si>
  <si>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</si>
  <si>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</si>
  <si>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</si>
  <si>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</si>
  <si>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</si>
  <si>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</si>
  <si>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</si>
  <si>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</si>
  <si>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</si>
  <si>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</si>
  <si>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</si>
  <si>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</si>
  <si>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</si>
  <si>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</si>
  <si>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</si>
  <si>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</si>
  <si>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</si>
  <si>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</si>
  <si>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</si>
  <si>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</si>
  <si>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</si>
  <si>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</si>
  <si>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</si>
  <si>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</si>
  <si>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</si>
  <si>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</si>
  <si>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</si>
  <si>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</si>
  <si>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</si>
  <si>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</si>
  <si>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</si>
  <si>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</si>
  <si>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</si>
  <si>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</si>
  <si>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</si>
  <si>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</si>
  <si>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</si>
  <si>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</si>
  <si>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</si>
  <si>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</si>
  <si>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</si>
  <si>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</si>
  <si>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</si>
  <si>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</si>
  <si>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</si>
  <si>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</si>
  <si>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</si>
  <si>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</si>
  <si>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</si>
  <si>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</si>
  <si>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</si>
  <si>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</si>
  <si>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</si>
  <si>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</si>
  <si>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</si>
  <si>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</si>
  <si>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</si>
  <si>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</si>
  <si>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</si>
  <si>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</si>
  <si>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</si>
  <si>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</si>
  <si>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</si>
  <si>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</si>
  <si>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</si>
  <si>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</si>
  <si>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</si>
  <si>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</si>
  <si>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</si>
  <si>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</si>
  <si>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</si>
  <si>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</si>
  <si>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</si>
  <si>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</si>
  <si>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</si>
  <si>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</si>
  <si>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</si>
  <si>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</si>
  <si>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</si>
  <si>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</si>
  <si>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</si>
  <si>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</si>
  <si>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</si>
  <si>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</si>
  <si>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</si>
  <si>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</si>
  <si>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</si>
  <si>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</si>
  <si>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</si>
  <si>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</si>
  <si>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</si>
  <si>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</si>
  <si>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</si>
  <si>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</si>
  <si>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</si>
  <si>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</si>
  <si>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</si>
  <si>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</si>
  <si>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</si>
  <si>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</si>
  <si>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</si>
  <si>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</si>
  <si>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</si>
  <si>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</si>
  <si>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</si>
  <si>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</si>
  <si>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</si>
  <si>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</si>
  <si>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</si>
  <si>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</si>
  <si>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</si>
  <si>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</si>
  <si>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</si>
  <si>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</si>
  <si>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</si>
  <si>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</si>
  <si>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</si>
  <si>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</si>
  <si>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</si>
  <si>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</si>
  <si>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</si>
  <si>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</si>
  <si>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</si>
  <si>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</si>
  <si>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</si>
  <si>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</si>
  <si>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</si>
  <si>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</si>
  <si>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</si>
  <si>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</si>
  <si>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</si>
  <si>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</si>
  <si>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</si>
  <si>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</si>
  <si>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</si>
  <si>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</si>
  <si>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</si>
  <si>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</si>
  <si>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</si>
  <si>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</si>
  <si>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</si>
  <si>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</si>
  <si>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</si>
  <si>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</si>
  <si>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</si>
  <si>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</si>
  <si>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</si>
  <si>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</si>
  <si>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</si>
  <si>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</si>
  <si>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</si>
  <si>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</si>
  <si>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</si>
  <si>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</si>
  <si>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</si>
  <si>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</si>
  <si>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</si>
  <si>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</si>
  <si>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</si>
  <si>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</si>
  <si>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</si>
  <si>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</si>
  <si>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</si>
  <si>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</si>
  <si>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</si>
  <si>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</si>
  <si>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</si>
  <si>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</si>
  <si>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</si>
  <si>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</si>
  <si>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</si>
  <si>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</si>
  <si>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</si>
  <si>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</si>
  <si>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</si>
  <si>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</si>
  <si>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</si>
  <si>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</si>
  <si>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</si>
  <si>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</si>
  <si>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</si>
  <si>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</si>
  <si>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</si>
  <si>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</si>
  <si>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</si>
  <si>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</si>
  <si>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</si>
  <si>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</si>
  <si>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</si>
  <si>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</si>
  <si>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</si>
  <si>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</si>
  <si>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</si>
  <si>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</si>
  <si>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</si>
  <si>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</si>
  <si>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</si>
  <si>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</si>
  <si>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</si>
  <si>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</si>
  <si>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</si>
  <si>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</si>
  <si>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</si>
  <si>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</si>
  <si>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</si>
  <si>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</si>
  <si>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</si>
  <si>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</si>
  <si>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</si>
  <si>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</si>
  <si>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</si>
  <si>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</si>
  <si>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</si>
  <si>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</si>
  <si>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</si>
  <si>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</si>
  <si>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</si>
  <si>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</si>
  <si>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</si>
  <si>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</si>
  <si>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</si>
  <si>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</si>
  <si>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</si>
  <si>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</si>
  <si>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</si>
  <si>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</si>
  <si>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</si>
  <si>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</si>
  <si>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</si>
  <si>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</si>
  <si>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</si>
  <si>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</si>
  <si>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</si>
  <si>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</si>
  <si>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</si>
  <si>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</si>
  <si>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</si>
  <si>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</si>
  <si>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</si>
  <si>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</si>
  <si>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</si>
  <si>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</si>
  <si>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</si>
  <si>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</si>
  <si>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</si>
  <si>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</si>
  <si>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</si>
  <si>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</si>
  <si>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</si>
  <si>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</si>
  <si>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</si>
  <si>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</si>
  <si>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</si>
  <si>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</si>
  <si>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</si>
  <si>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</si>
  <si>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</si>
  <si>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</si>
  <si>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</si>
  <si>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</si>
  <si>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</si>
  <si>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</si>
  <si>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</si>
  <si>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</si>
  <si>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</si>
  <si>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</si>
  <si>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</si>
  <si>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</si>
  <si>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</si>
  <si>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</si>
  <si>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</si>
  <si>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</si>
  <si>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</si>
  <si>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</si>
  <si>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</si>
  <si>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</si>
  <si>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</si>
  <si>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</si>
  <si>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</si>
  <si>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</si>
  <si>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</si>
  <si>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</si>
  <si>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</si>
  <si>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</si>
  <si>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</si>
  <si>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</si>
  <si>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</si>
  <si>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</si>
  <si>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</si>
  <si>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</si>
  <si>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</si>
  <si>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</si>
  <si>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</si>
  <si>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</si>
  <si>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</si>
  <si>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</si>
  <si>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</si>
  <si>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</si>
  <si>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</si>
  <si>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</si>
  <si>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</si>
  <si>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</si>
  <si>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</si>
  <si>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</si>
  <si>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</si>
  <si>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</si>
  <si>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</si>
  <si>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</si>
  <si>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</si>
  <si>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</si>
  <si>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</si>
  <si>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</si>
  <si>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</si>
  <si>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</si>
  <si>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</si>
  <si>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</si>
  <si>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</si>
  <si>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</si>
  <si>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</si>
  <si>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</si>
  <si>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</si>
  <si>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</si>
  <si>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</si>
  <si>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</si>
  <si>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</si>
  <si>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</si>
  <si>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</si>
  <si>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</si>
  <si>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</si>
  <si>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</si>
  <si>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</si>
  <si>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</si>
  <si>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</si>
  <si>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</si>
  <si>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</si>
  <si>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</si>
  <si>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</si>
  <si>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</si>
  <si>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</si>
  <si>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</si>
  <si>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</si>
  <si>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</si>
  <si>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</si>
  <si>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</si>
  <si>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</si>
  <si>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</si>
  <si>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</si>
  <si>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</si>
  <si>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</si>
  <si>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</si>
  <si>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</si>
  <si>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</si>
  <si>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</si>
  <si>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</si>
  <si>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</si>
  <si>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</si>
  <si>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</si>
  <si>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</si>
  <si>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</si>
  <si>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</si>
  <si>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</si>
  <si>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</si>
  <si>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</si>
  <si>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</si>
  <si>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</si>
  <si>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</si>
  <si>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</si>
  <si>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</si>
  <si>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</si>
  <si>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</si>
  <si>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</si>
  <si>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</si>
  <si>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</si>
  <si>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</si>
  <si>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</si>
  <si>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</si>
  <si>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</si>
  <si>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</si>
  <si>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</si>
  <si>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</si>
  <si>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</si>
  <si>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</si>
  <si>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</si>
  <si>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</si>
  <si>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</si>
  <si>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</si>
  <si>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</si>
  <si>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</si>
  <si>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</si>
  <si>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</si>
  <si>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</si>
  <si>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</si>
  <si>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</si>
  <si>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</si>
  <si>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</si>
  <si>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</si>
  <si>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</si>
  <si>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</si>
  <si>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</si>
  <si>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</si>
  <si>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</si>
  <si>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</si>
  <si>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</si>
  <si>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</si>
  <si>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</si>
  <si>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</si>
  <si>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</si>
  <si>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</si>
  <si>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</si>
  <si>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</si>
  <si>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</si>
  <si>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</si>
  <si>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</si>
  <si>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</si>
  <si>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</si>
  <si>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</si>
  <si>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</si>
  <si>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</si>
  <si>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</si>
  <si>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</si>
  <si>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</si>
  <si>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</si>
  <si>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</si>
  <si>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</si>
  <si>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</si>
  <si>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</si>
  <si>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</si>
  <si>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</si>
  <si>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</si>
  <si>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</si>
  <si>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</si>
  <si>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</si>
  <si>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</si>
  <si>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</si>
  <si>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</si>
  <si>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</si>
  <si>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</si>
  <si>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</si>
  <si>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</si>
  <si>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</si>
  <si>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</si>
  <si>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</si>
  <si>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</si>
  <si>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</si>
  <si>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</si>
  <si>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</si>
  <si>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</si>
  <si>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</si>
  <si>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</si>
  <si>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</si>
  <si>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</si>
  <si>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</si>
  <si>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</si>
  <si>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</si>
  <si>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</si>
  <si>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</si>
  <si>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</si>
  <si>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</si>
  <si>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</si>
  <si>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</si>
  <si>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</si>
  <si>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</si>
  <si>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</si>
  <si>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</si>
  <si>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</si>
  <si>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</si>
  <si>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</si>
  <si>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</si>
  <si>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</si>
  <si>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</si>
  <si>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</si>
  <si>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</si>
  <si>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</si>
  <si>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</si>
  <si>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</si>
  <si>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</si>
  <si>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</si>
  <si>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</si>
  <si>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</si>
  <si>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</si>
  <si>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</si>
  <si>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</si>
  <si>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</si>
  <si>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</si>
  <si>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</si>
  <si>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</si>
  <si>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</si>
  <si>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</si>
  <si>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</si>
  <si>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</si>
  <si>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</si>
  <si>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</si>
  <si>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</si>
  <si>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</si>
  <si>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</si>
  <si>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</si>
  <si>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</si>
  <si>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</si>
  <si>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</si>
  <si>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</si>
  <si>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</si>
  <si>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</si>
  <si>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</si>
  <si>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</si>
  <si>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</si>
  <si>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</si>
  <si>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</si>
  <si>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</si>
  <si>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</si>
  <si>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</si>
  <si>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</si>
  <si>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</si>
  <si>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</si>
  <si>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</si>
  <si>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</si>
  <si>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</si>
  <si>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</si>
  <si>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</si>
  <si>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</si>
  <si>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</si>
  <si>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</si>
  <si>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</si>
  <si>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</si>
  <si>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</si>
  <si>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</si>
  <si>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</si>
  <si>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</si>
  <si>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</si>
  <si>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</si>
  <si>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</si>
  <si>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</si>
  <si>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</si>
  <si>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</si>
  <si>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</si>
  <si>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</si>
  <si>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</si>
  <si>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</si>
  <si>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</si>
  <si>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</si>
  <si>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</si>
  <si>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</si>
  <si>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</si>
  <si>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</si>
  <si>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</si>
  <si>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</si>
  <si>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</si>
  <si>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</si>
  <si>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</si>
  <si>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</si>
  <si>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</si>
  <si>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</si>
  <si>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</si>
  <si>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</si>
  <si>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</si>
  <si>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</si>
  <si>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</si>
  <si>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</si>
  <si>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</si>
  <si>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</si>
  <si>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</si>
  <si>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</si>
  <si>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</si>
  <si>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</si>
  <si>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</si>
  <si>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</si>
  <si>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</si>
  <si>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</si>
  <si>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</si>
  <si>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</si>
  <si>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</si>
  <si>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</si>
  <si>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</si>
  <si>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</si>
  <si>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</si>
  <si>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</si>
  <si>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</si>
  <si>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</si>
  <si>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</si>
  <si>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</si>
  <si>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</si>
  <si>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</si>
  <si>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</si>
  <si>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</si>
  <si>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</si>
  <si>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</si>
  <si>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</si>
  <si>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</si>
  <si>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</si>
  <si>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</si>
  <si>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</si>
  <si>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</si>
  <si>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</si>
  <si>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</si>
  <si>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</si>
  <si>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</si>
  <si>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</si>
  <si>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</si>
  <si>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</si>
  <si>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</si>
  <si>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</si>
  <si>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</si>
  <si>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</si>
  <si>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</si>
  <si>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</si>
  <si>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</si>
  <si>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</si>
  <si>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</si>
  <si>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</si>
  <si>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</si>
  <si>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</si>
  <si>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</si>
  <si>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</si>
  <si>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</si>
  <si>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</si>
  <si>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</si>
  <si>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</si>
  <si>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</si>
  <si>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</si>
  <si>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</si>
  <si>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</si>
  <si>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</si>
  <si>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</si>
  <si>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</si>
  <si>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</si>
  <si>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</si>
  <si>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</si>
  <si>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</si>
  <si>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</si>
  <si>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</si>
  <si>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</si>
  <si>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</si>
  <si>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</si>
  <si>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</si>
  <si>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</si>
  <si>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</si>
  <si>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</si>
  <si>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</si>
  <si>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</si>
  <si>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</si>
  <si>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</si>
  <si>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</si>
  <si>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</si>
  <si>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</si>
  <si>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</si>
  <si>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</si>
  <si>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</si>
  <si>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</si>
  <si>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</si>
  <si>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</si>
  <si>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</si>
  <si>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</si>
  <si>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</si>
  <si>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</si>
  <si>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</si>
  <si>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</si>
  <si>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</si>
  <si>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</si>
  <si>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</si>
  <si>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</si>
  <si>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</si>
  <si>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</si>
  <si>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</si>
  <si>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</si>
  <si>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</si>
  <si>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</si>
  <si>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</si>
  <si>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</si>
  <si>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</si>
  <si>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</si>
  <si>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</si>
  <si>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</si>
  <si>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</si>
  <si>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</si>
  <si>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</si>
  <si>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</si>
  <si>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</si>
  <si>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</si>
  <si>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</si>
  <si>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</si>
  <si>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</si>
  <si>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</si>
  <si>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</si>
  <si>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</si>
  <si>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</si>
  <si>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</si>
  <si>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</si>
  <si>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</si>
  <si>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</si>
  <si>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</si>
  <si>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</si>
  <si>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</si>
  <si>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</si>
  <si>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</si>
  <si>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</si>
  <si>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</si>
  <si>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</si>
  <si>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</si>
  <si>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</si>
  <si>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</si>
  <si>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</si>
  <si>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</si>
  <si>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</si>
  <si>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</si>
  <si>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</si>
  <si>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</si>
  <si>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</si>
  <si>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</si>
  <si>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</si>
  <si>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</si>
  <si>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</si>
  <si>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</si>
  <si>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</si>
  <si>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</si>
  <si>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</si>
  <si>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</si>
  <si>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</si>
  <si>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</si>
  <si>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</si>
  <si>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</si>
  <si>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</si>
  <si>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</si>
  <si>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</si>
  <si>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</si>
  <si>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</si>
  <si>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</si>
  <si>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</si>
  <si>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</si>
  <si>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</si>
  <si>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</si>
  <si>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</si>
  <si>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</si>
  <si>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</si>
  <si>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</si>
  <si>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</si>
  <si>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</si>
  <si>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</si>
  <si>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</si>
  <si>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</si>
  <si>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</si>
  <si>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</si>
  <si>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</si>
  <si>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</si>
  <si>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</si>
  <si>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</si>
  <si>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</si>
  <si>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</si>
  <si>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</si>
  <si>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</si>
  <si>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</si>
  <si>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</si>
  <si>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</si>
  <si>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</si>
  <si>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</si>
  <si>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</si>
  <si>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</si>
  <si>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</si>
  <si>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</si>
  <si>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</si>
  <si>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</si>
  <si>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</si>
  <si>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</si>
  <si>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</si>
  <si>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</si>
  <si>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</si>
  <si>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</si>
  <si>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</si>
  <si>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</si>
  <si>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</si>
  <si>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</si>
  <si>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</si>
  <si>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</si>
  <si>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</si>
  <si>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</si>
  <si>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</si>
  <si>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</si>
  <si>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</si>
  <si>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</si>
  <si>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</si>
  <si>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</si>
  <si>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</si>
  <si>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</si>
  <si>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</si>
  <si>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</si>
  <si>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</si>
  <si>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</si>
  <si>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</si>
  <si>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</si>
  <si>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</si>
  <si>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</si>
  <si>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</si>
  <si>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</si>
  <si>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</si>
  <si>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</si>
  <si>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</si>
  <si>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</si>
  <si>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</si>
  <si>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</si>
  <si>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</si>
  <si>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</si>
  <si>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</si>
  <si>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</si>
  <si>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</si>
  <si>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</si>
  <si>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</si>
  <si>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</si>
  <si>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</si>
  <si>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</si>
  <si>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</si>
  <si>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</si>
  <si>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</si>
  <si>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</si>
  <si>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</si>
  <si>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</si>
  <si>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</si>
  <si>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</si>
  <si>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</si>
  <si>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</si>
  <si>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</si>
  <si>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</si>
  <si>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</si>
  <si>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</si>
  <si>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</si>
  <si>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</si>
  <si>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</si>
  <si>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</si>
  <si>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</si>
  <si>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</si>
  <si>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</si>
  <si>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</si>
  <si>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</si>
  <si>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</si>
  <si>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</si>
  <si>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</si>
  <si>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</si>
  <si>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</si>
  <si>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</si>
  <si>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</si>
  <si>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</si>
  <si>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</si>
  <si>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</si>
  <si>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</si>
  <si>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</si>
  <si>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</si>
  <si>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</si>
  <si>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</si>
  <si>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</si>
  <si>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</si>
  <si>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</si>
  <si>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</si>
  <si>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</si>
  <si>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</si>
  <si>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</si>
  <si>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</si>
  <si>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</si>
  <si>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</si>
  <si>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</si>
  <si>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</si>
  <si>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</si>
  <si>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</si>
  <si>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</si>
  <si>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</si>
  <si>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</si>
  <si>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</si>
  <si>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</si>
  <si>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</si>
  <si>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</si>
  <si>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</si>
  <si>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</si>
  <si>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</si>
  <si>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</si>
  <si>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</si>
  <si>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</si>
  <si>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</si>
  <si>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</si>
  <si>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</si>
  <si>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</si>
  <si>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</si>
  <si>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</si>
  <si>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</si>
  <si>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</si>
  <si>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</si>
  <si>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</si>
  <si>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</si>
  <si>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</si>
  <si>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</si>
  <si>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</si>
  <si>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</si>
  <si>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</si>
  <si>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</si>
  <si>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</si>
  <si>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</si>
  <si>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</si>
  <si>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</si>
  <si>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</si>
  <si>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</si>
  <si>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</si>
  <si>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</si>
  <si>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</si>
  <si>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</si>
  <si>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</si>
  <si>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</si>
  <si>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</si>
  <si>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</si>
  <si>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</si>
  <si>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</si>
  <si>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</si>
  <si>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</si>
  <si>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</si>
  <si>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</si>
  <si>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</si>
  <si>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</si>
  <si>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</si>
  <si>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</si>
  <si>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</si>
  <si>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</si>
  <si>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</si>
  <si>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</si>
  <si>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</si>
  <si>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</si>
  <si>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</si>
  <si>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</si>
  <si>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</si>
  <si>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</si>
  <si>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</si>
  <si>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</si>
  <si>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</si>
  <si>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</si>
  <si>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</si>
  <si>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</si>
  <si>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</si>
  <si>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</si>
  <si>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</si>
  <si>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</si>
  <si>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</si>
  <si>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</si>
  <si>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</si>
  <si>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</si>
  <si>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</si>
  <si>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</si>
  <si>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</si>
  <si>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</si>
  <si>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</si>
  <si>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</si>
  <si>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</si>
  <si>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</si>
  <si>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</si>
  <si>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</si>
  <si>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</si>
  <si>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</si>
  <si>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</si>
  <si>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</si>
  <si>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</si>
  <si>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</si>
  <si>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</si>
  <si>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</si>
  <si>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</si>
  <si>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</si>
  <si>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</si>
  <si>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</si>
  <si>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</si>
  <si>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</si>
  <si>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</si>
  <si>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</si>
  <si>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</si>
  <si>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</si>
  <si>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</si>
  <si>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</si>
  <si>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</si>
  <si>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</si>
  <si>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</si>
  <si>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</si>
  <si>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</si>
  <si>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</si>
  <si>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</si>
  <si>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</si>
  <si>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</si>
  <si>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</si>
  <si>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</si>
  <si>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</si>
  <si>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</si>
  <si>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</si>
  <si>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</si>
  <si>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</si>
  <si>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</si>
  <si>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</si>
  <si>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</si>
  <si>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</si>
  <si>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</si>
  <si>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</si>
  <si>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</si>
  <si>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</si>
  <si>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</si>
  <si>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</si>
  <si>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</si>
  <si>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</si>
  <si>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</si>
  <si>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</si>
  <si>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</si>
  <si>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</si>
  <si>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</si>
  <si>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</si>
  <si>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</si>
  <si>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</si>
  <si>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</si>
  <si>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</si>
  <si>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</si>
  <si>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</si>
  <si>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</si>
  <si>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</si>
  <si>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</si>
  <si>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</si>
  <si>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</si>
  <si>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</si>
  <si>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</si>
  <si>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</si>
  <si>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</si>
  <si>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</si>
  <si>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</si>
  <si>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</si>
  <si>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</si>
  <si>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</si>
  <si>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</si>
  <si>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</si>
  <si>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</si>
  <si>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</si>
  <si>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</si>
  <si>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</si>
  <si>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</si>
  <si>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</si>
  <si>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</si>
  <si>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</si>
  <si>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</si>
  <si>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</si>
  <si>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</si>
  <si>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</si>
  <si>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</si>
  <si>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</si>
  <si>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</si>
  <si>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</si>
  <si>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</si>
  <si>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</si>
  <si>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</si>
  <si>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</si>
  <si>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</si>
  <si>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</si>
  <si>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</si>
  <si>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</si>
  <si>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</si>
  <si>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</si>
  <si>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</si>
  <si>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</si>
  <si>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</si>
  <si>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</si>
  <si>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</si>
  <si>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</si>
  <si>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</si>
  <si>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</si>
  <si>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</si>
  <si>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</si>
  <si>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</si>
  <si>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</si>
  <si>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</si>
  <si>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</si>
  <si>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</si>
  <si>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</si>
  <si>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</si>
  <si>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</si>
  <si>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</si>
  <si>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</si>
  <si>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</si>
  <si>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</si>
  <si>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</si>
  <si>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</si>
  <si>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</si>
  <si>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</si>
  <si>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</si>
  <si>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</si>
  <si>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</si>
  <si>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</si>
  <si>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</si>
  <si>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</si>
  <si>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</si>
  <si>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</si>
  <si>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</si>
  <si>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</si>
  <si>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</si>
  <si>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</si>
  <si>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</si>
  <si>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</si>
  <si>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</si>
  <si>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</si>
  <si>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</si>
  <si>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</si>
  <si>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</si>
  <si>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</si>
  <si>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</si>
  <si>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</si>
  <si>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</si>
  <si>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</si>
  <si>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</si>
  <si>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</si>
  <si>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</si>
  <si>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</si>
  <si>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</si>
  <si>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</si>
  <si>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</si>
  <si>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</si>
  <si>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</si>
  <si>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</si>
  <si>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</si>
  <si>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</si>
  <si>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</si>
  <si>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</si>
  <si>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</si>
  <si>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</si>
  <si>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</si>
  <si>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</si>
  <si>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</si>
  <si>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</si>
  <si>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</si>
  <si>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</si>
  <si>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</si>
  <si>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</si>
  <si>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</si>
  <si>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</si>
  <si>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</si>
  <si>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</si>
  <si>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</si>
  <si>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</si>
  <si>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</si>
  <si>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</si>
  <si>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</si>
  <si>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</si>
  <si>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</si>
  <si>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</si>
  <si>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</si>
  <si>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</si>
  <si>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</si>
  <si>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</si>
  <si>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</si>
  <si>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</si>
  <si>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</si>
  <si>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</si>
  <si>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</si>
  <si>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</si>
  <si>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</si>
  <si>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</si>
  <si>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</si>
  <si>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</si>
  <si>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</si>
  <si>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</si>
  <si>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</si>
  <si>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</si>
  <si>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</si>
  <si>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</si>
  <si>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</si>
  <si>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</si>
  <si>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</si>
  <si>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</si>
  <si>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</si>
  <si>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</si>
  <si>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</si>
  <si>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</si>
  <si>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</si>
  <si>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</si>
  <si>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</si>
  <si>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</si>
  <si>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</si>
  <si>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</si>
  <si>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</si>
  <si>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</si>
  <si>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</si>
  <si>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</si>
  <si>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</si>
  <si>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</si>
  <si>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</si>
  <si>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</si>
  <si>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</si>
  <si>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</si>
  <si>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</si>
  <si>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</si>
  <si>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</si>
  <si>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</si>
  <si>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</si>
  <si>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</si>
  <si>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</si>
  <si>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</si>
  <si>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</si>
  <si>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</si>
  <si>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</si>
  <si>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</si>
  <si>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</si>
  <si>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</si>
  <si>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</si>
  <si>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</si>
  <si>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</si>
  <si>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</si>
  <si>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</si>
  <si>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</si>
  <si>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</si>
  <si>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</si>
  <si>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</si>
  <si>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</si>
  <si>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</si>
  <si>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</si>
  <si>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</si>
  <si>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</si>
  <si>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</si>
  <si>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</si>
  <si>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</si>
  <si>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</si>
  <si>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</si>
  <si>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</si>
  <si>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</si>
  <si>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</si>
  <si>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</si>
  <si>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</si>
  <si>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</si>
  <si>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</si>
  <si>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</si>
  <si>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</si>
  <si>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</si>
  <si>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</si>
  <si>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</si>
  <si>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</si>
  <si>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</si>
  <si>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</si>
  <si>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</si>
  <si>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</si>
  <si>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</si>
  <si>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</si>
  <si>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</si>
  <si>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</si>
  <si>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</si>
  <si>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</si>
  <si>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</si>
  <si>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</si>
  <si>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</si>
  <si>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</si>
  <si>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</si>
  <si>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</si>
  <si>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</si>
  <si>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</si>
  <si>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</si>
  <si>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</si>
  <si>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</si>
  <si>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</si>
  <si>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</si>
  <si>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</si>
  <si>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</si>
  <si>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</si>
  <si>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</si>
  <si>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</si>
  <si>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</si>
  <si>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</si>
  <si>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</si>
  <si>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</si>
  <si>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</si>
  <si>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</si>
  <si>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</si>
  <si>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</si>
  <si>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</si>
  <si>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</si>
  <si>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</si>
  <si>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</si>
  <si>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</si>
  <si>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</si>
  <si>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</si>
  <si>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</si>
  <si>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</si>
  <si>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</si>
  <si>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</si>
  <si>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</si>
  <si>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</si>
  <si>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</si>
  <si>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</si>
  <si>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</si>
  <si>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</si>
  <si>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</si>
  <si>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</si>
  <si>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</si>
  <si>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</si>
  <si>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</si>
  <si>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</si>
  <si>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</si>
  <si>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</si>
  <si>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</si>
  <si>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</si>
  <si>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</si>
  <si>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</si>
  <si>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</si>
  <si>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</si>
  <si>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</si>
  <si>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</si>
  <si>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</si>
  <si>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</si>
  <si>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</si>
  <si>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</si>
  <si>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</si>
  <si>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</si>
  <si>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</si>
  <si>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</si>
  <si>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</si>
  <si>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</si>
  <si>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</si>
  <si>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</si>
  <si>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</si>
  <si>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</si>
  <si>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</si>
  <si>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</si>
  <si>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</si>
  <si>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</si>
  <si>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</si>
  <si>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</si>
  <si>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</si>
  <si>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</si>
  <si>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</si>
  <si>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</si>
  <si>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</si>
  <si>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</si>
  <si>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</si>
  <si>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</si>
  <si>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</si>
  <si>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</si>
  <si>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</si>
  <si>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</si>
  <si>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</si>
  <si>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</si>
  <si>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</si>
  <si>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</si>
  <si>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</si>
  <si>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</si>
  <si>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</si>
  <si>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</si>
  <si>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</si>
  <si>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</si>
  <si>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</si>
  <si>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</si>
  <si>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</si>
  <si>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</si>
  <si>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</si>
  <si>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</si>
  <si>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</si>
  <si>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</si>
  <si>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</si>
  <si>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</si>
  <si>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</si>
  <si>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</si>
  <si>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</si>
  <si>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</si>
  <si>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</si>
  <si>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</si>
  <si>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</si>
  <si>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</si>
  <si>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</si>
  <si>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</si>
  <si>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</si>
  <si>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</si>
  <si>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</si>
  <si>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</si>
  <si>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</si>
  <si>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</si>
  <si>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</si>
  <si>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</si>
  <si>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</si>
  <si>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</si>
  <si>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</si>
  <si>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</si>
  <si>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</si>
  <si>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</si>
  <si>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</si>
  <si>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</si>
  <si>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</si>
  <si>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</si>
  <si>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</si>
  <si>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</si>
  <si>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</si>
  <si>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</si>
  <si>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</si>
  <si>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</si>
  <si>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</si>
  <si>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</si>
  <si>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</si>
  <si>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</si>
  <si>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</si>
  <si>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</si>
  <si>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</si>
  <si>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</si>
  <si>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</si>
  <si>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</si>
  <si>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</si>
  <si>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</si>
  <si>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</si>
  <si>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</si>
  <si>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</si>
  <si>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</si>
  <si>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</si>
  <si>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</si>
  <si>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</si>
  <si>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</si>
  <si>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</si>
  <si>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</si>
  <si>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</si>
  <si>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</si>
  <si>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</si>
  <si>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</si>
  <si>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</si>
  <si>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</si>
  <si>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</si>
  <si>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</si>
  <si>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</si>
  <si>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</si>
  <si>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</si>
  <si>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</si>
  <si>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</si>
  <si>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</si>
  <si>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</si>
  <si>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</si>
  <si>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</si>
  <si>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</si>
  <si>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</si>
  <si>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</si>
  <si>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</si>
  <si>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</si>
  <si>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</si>
  <si>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</si>
  <si>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</si>
  <si>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</si>
  <si>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</si>
  <si>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</si>
  <si>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</si>
  <si>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</si>
  <si>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</si>
  <si>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</si>
  <si>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</si>
  <si>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</si>
  <si>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</si>
  <si>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</si>
  <si>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</si>
  <si>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</si>
  <si>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</si>
  <si>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</si>
  <si>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</si>
  <si>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</si>
  <si>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</si>
  <si>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</si>
  <si>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</si>
  <si>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</si>
  <si>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</si>
  <si>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</si>
  <si>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</si>
  <si>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</si>
  <si>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</si>
  <si>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</si>
  <si>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</si>
  <si>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</si>
  <si>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</si>
  <si>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</si>
  <si>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</si>
  <si>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</si>
  <si>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</si>
  <si>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</si>
  <si>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</si>
  <si>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</si>
  <si>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</si>
  <si>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</si>
  <si>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</si>
  <si>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</si>
  <si>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</si>
  <si>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</si>
  <si>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</si>
  <si>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</si>
  <si>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</si>
  <si>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</si>
  <si>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</si>
  <si>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</si>
  <si>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</si>
  <si>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</si>
  <si>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</si>
  <si>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</si>
  <si>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</si>
  <si>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</si>
  <si>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</si>
  <si>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</si>
  <si>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</si>
  <si>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</si>
  <si>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</si>
  <si>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</si>
  <si>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</si>
  <si>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</si>
  <si>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</si>
  <si>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</si>
  <si>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</si>
  <si>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</si>
  <si>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</si>
  <si>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</si>
  <si>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</si>
  <si>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</si>
  <si>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</si>
  <si>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</si>
  <si>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</si>
  <si>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</si>
  <si>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</si>
  <si>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</si>
  <si>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</si>
  <si>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</si>
  <si>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</si>
  <si>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</si>
  <si>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</si>
  <si>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</si>
  <si>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</si>
  <si>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</si>
  <si>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</si>
  <si>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</si>
  <si>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</si>
  <si>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</si>
  <si>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</si>
  <si>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</si>
  <si>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</si>
  <si>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</si>
  <si>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</si>
  <si>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</si>
  <si>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</si>
  <si>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</si>
  <si>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</si>
  <si>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</si>
  <si>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</si>
  <si>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</si>
  <si>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</si>
  <si>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</si>
  <si>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</si>
  <si>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</si>
  <si>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</si>
  <si>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</si>
  <si>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</si>
  <si>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</si>
  <si>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</si>
  <si>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</si>
  <si>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</si>
  <si>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</si>
  <si>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</si>
  <si>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</si>
  <si>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</si>
  <si>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</si>
  <si>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</si>
  <si>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</si>
  <si>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</si>
  <si>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</si>
  <si>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</si>
  <si>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</si>
  <si>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</si>
  <si>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</si>
  <si>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</si>
  <si>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</si>
  <si>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</si>
  <si>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</si>
  <si>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</si>
  <si>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</si>
  <si>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</si>
  <si>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</si>
  <si>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</si>
  <si>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</si>
  <si>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</si>
  <si>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</si>
  <si>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</si>
  <si>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</si>
  <si>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</si>
  <si>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</si>
  <si>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</si>
  <si>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</si>
  <si>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</si>
  <si>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</si>
  <si>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</si>
  <si>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</si>
  <si>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</si>
  <si>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</si>
  <si>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</si>
  <si>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</si>
  <si>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</si>
  <si>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</si>
  <si>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</si>
  <si>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</si>
  <si>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</si>
  <si>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</si>
  <si>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</si>
  <si>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</si>
  <si>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</si>
  <si>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</si>
  <si>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</si>
  <si>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</si>
  <si>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</si>
  <si>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</si>
  <si>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</si>
  <si>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</si>
  <si>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</si>
  <si>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</si>
  <si>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</si>
  <si>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</si>
  <si>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</si>
  <si>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</si>
  <si>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</si>
  <si>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</si>
  <si>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</si>
  <si>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</si>
  <si>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</si>
  <si>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</si>
  <si>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</si>
  <si>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</si>
  <si>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</si>
  <si>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</si>
  <si>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</si>
  <si>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</si>
  <si>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</si>
  <si>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</si>
  <si>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</si>
  <si>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</si>
  <si>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</si>
  <si>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</si>
  <si>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</si>
  <si>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</si>
  <si>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</si>
  <si>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</si>
  <si>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</si>
  <si>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</si>
  <si>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</si>
  <si>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</si>
  <si>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</si>
  <si>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</si>
  <si>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</si>
  <si>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</si>
  <si>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</si>
  <si>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</si>
  <si>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</si>
  <si>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</si>
  <si>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</si>
  <si>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</si>
  <si>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</si>
  <si>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</si>
  <si>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</si>
  <si>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</si>
  <si>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</si>
  <si>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</si>
  <si>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</si>
  <si>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</si>
  <si>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</si>
  <si>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</si>
  <si>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</si>
  <si>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</si>
  <si>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</si>
  <si>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</si>
  <si>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</si>
  <si>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</si>
  <si>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</si>
  <si>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</si>
  <si>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</si>
  <si>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</si>
  <si>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</si>
  <si>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</si>
  <si>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</si>
  <si>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</si>
  <si>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</si>
  <si>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</si>
  <si>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</si>
  <si>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</si>
  <si>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</si>
  <si>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</si>
  <si>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</si>
  <si>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</si>
  <si>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</si>
  <si>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</si>
  <si>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</si>
  <si>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</si>
  <si>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</si>
  <si>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</si>
  <si>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</si>
  <si>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</si>
  <si>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</si>
  <si>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</si>
  <si>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</si>
  <si>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</si>
  <si>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</si>
  <si>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</si>
  <si>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</si>
  <si>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</si>
  <si>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</si>
  <si>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</si>
  <si>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</si>
  <si>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</si>
  <si>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</si>
  <si>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</si>
  <si>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</si>
  <si>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</si>
  <si>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</si>
  <si>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</si>
  <si>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</si>
  <si>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</si>
  <si>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</si>
  <si>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</si>
  <si>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</si>
  <si>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</si>
  <si>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</si>
  <si>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</si>
  <si>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</si>
  <si>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</si>
  <si>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</si>
  <si>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</si>
  <si>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</si>
  <si>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</si>
  <si>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</si>
  <si>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</si>
  <si>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</si>
  <si>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</si>
  <si>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</si>
  <si>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</si>
  <si>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</si>
  <si>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</si>
  <si>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</si>
  <si>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</si>
  <si>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</si>
  <si>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</si>
  <si>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</si>
  <si>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</si>
  <si>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</si>
  <si>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</si>
  <si>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</si>
  <si>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</si>
  <si>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</si>
  <si>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</si>
  <si>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</si>
  <si>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</si>
  <si>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</si>
  <si>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</si>
  <si>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</si>
  <si>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</si>
  <si>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</si>
  <si>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</si>
  <si>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</si>
  <si>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</si>
  <si>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</si>
  <si>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</si>
  <si>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</si>
  <si>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</si>
  <si>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</si>
  <si>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</si>
  <si>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</si>
  <si>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</si>
  <si>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</si>
  <si>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</si>
  <si>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</si>
  <si>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</si>
  <si>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</si>
  <si>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</si>
  <si>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</si>
  <si>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</si>
  <si>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</si>
  <si>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</si>
  <si>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</si>
  <si>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</si>
  <si>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</si>
  <si>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</si>
  <si>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</si>
  <si>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</si>
  <si>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</si>
  <si>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</si>
  <si>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</si>
  <si>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</si>
  <si>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</si>
  <si>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</si>
  <si>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</si>
  <si>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</si>
  <si>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</si>
  <si>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</si>
  <si>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</si>
  <si>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</si>
  <si>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</si>
  <si>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</si>
  <si>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</si>
  <si>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</si>
  <si>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</si>
  <si>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</si>
  <si>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</si>
  <si>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</si>
  <si>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</si>
  <si>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</si>
  <si>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</si>
  <si>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</si>
  <si>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</si>
  <si>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</si>
  <si>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</si>
  <si>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</si>
  <si>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</si>
  <si>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</si>
  <si>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</si>
  <si>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</si>
  <si>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</si>
  <si>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</si>
  <si>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</si>
  <si>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</si>
  <si>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</si>
  <si>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</si>
  <si>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</si>
  <si>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</si>
  <si>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</si>
  <si>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</si>
  <si>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</si>
  <si>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</si>
  <si>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</si>
  <si>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</si>
  <si>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</si>
  <si>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</si>
  <si>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</si>
  <si>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</si>
  <si>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</si>
  <si>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</si>
  <si>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</si>
  <si>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</si>
  <si>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</si>
  <si>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</si>
  <si>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</si>
  <si>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</si>
  <si>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</si>
  <si>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</si>
  <si>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</si>
  <si>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</si>
  <si>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</si>
  <si>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</si>
  <si>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</si>
  <si>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</si>
  <si>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</si>
  <si>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</si>
  <si>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</si>
  <si>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</si>
  <si>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</si>
  <si>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</si>
  <si>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</si>
  <si>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</si>
  <si>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</si>
  <si>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</si>
  <si>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</si>
  <si>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</si>
  <si>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</si>
  <si>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</si>
  <si>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</si>
  <si>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</si>
  <si>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</si>
  <si>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</si>
  <si>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</si>
  <si>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</si>
  <si>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</si>
  <si>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</si>
  <si>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</si>
  <si>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</si>
  <si>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</si>
  <si>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</si>
  <si>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</si>
  <si>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</si>
  <si>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</si>
  <si>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</si>
  <si>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</si>
  <si>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</si>
  <si>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</si>
  <si>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</si>
  <si>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</si>
  <si>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</si>
  <si>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</si>
  <si>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</si>
  <si>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</si>
  <si>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</si>
  <si>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</si>
  <si>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</si>
  <si>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</si>
  <si>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</si>
  <si>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</si>
  <si>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</si>
  <si>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</si>
  <si>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</si>
  <si>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</si>
  <si>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</si>
  <si>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</si>
  <si>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</si>
  <si>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</si>
  <si>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</si>
  <si>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</si>
  <si>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</si>
  <si>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</si>
  <si>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</si>
  <si>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</si>
  <si>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</si>
  <si>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</si>
  <si>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</si>
  <si>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</si>
  <si>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</si>
  <si>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</si>
  <si>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</si>
  <si>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</si>
  <si>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</si>
  <si>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</si>
  <si>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</si>
  <si>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</si>
  <si>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</si>
  <si>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</si>
  <si>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</si>
  <si>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</si>
  <si>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</si>
  <si>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</si>
  <si>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</si>
  <si>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</si>
  <si>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</si>
  <si>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</si>
  <si>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</si>
  <si>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</si>
  <si>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</si>
  <si>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</si>
  <si>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</si>
  <si>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</si>
  <si>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</si>
  <si>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</si>
  <si>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</si>
  <si>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</si>
  <si>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</si>
  <si>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</si>
  <si>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</si>
  <si>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</si>
  <si>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</si>
  <si>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</si>
  <si>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</si>
  <si>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</si>
  <si>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</si>
  <si>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</si>
  <si>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</si>
  <si>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</si>
  <si>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</si>
  <si>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</si>
  <si>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</si>
  <si>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</si>
  <si>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</si>
  <si>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</si>
  <si>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</si>
  <si>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</si>
  <si>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</si>
  <si>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</si>
  <si>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</si>
  <si>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</si>
  <si>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</si>
  <si>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</si>
  <si>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</si>
  <si>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</si>
  <si>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</si>
  <si>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</si>
  <si>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</si>
  <si>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</si>
  <si>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</si>
  <si>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</si>
  <si>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</si>
  <si>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</si>
  <si>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</si>
  <si>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</si>
  <si>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</si>
  <si>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</si>
  <si>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</si>
  <si>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</si>
  <si>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</si>
  <si>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</si>
  <si>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</si>
  <si>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</si>
  <si>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</si>
  <si>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</si>
  <si>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</si>
  <si>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</si>
  <si>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</si>
  <si>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</si>
  <si>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</si>
  <si>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</si>
  <si>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</si>
  <si>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</si>
  <si>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</si>
  <si>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</si>
  <si>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</si>
  <si>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</si>
  <si>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</si>
  <si>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</si>
  <si>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</si>
  <si>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</si>
  <si>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</si>
  <si>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</si>
  <si>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</si>
  <si>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</si>
  <si>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</si>
  <si>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</si>
  <si>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</si>
  <si>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</si>
  <si>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</si>
  <si>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</si>
  <si>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</si>
  <si>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</si>
  <si>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</si>
  <si>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</si>
  <si>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</si>
  <si>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</si>
  <si>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</si>
  <si>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</si>
  <si>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</si>
  <si>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</si>
  <si>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</si>
  <si>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</si>
  <si>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</si>
  <si>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</si>
  <si>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</si>
  <si>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</si>
  <si>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</si>
  <si>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</si>
  <si>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</si>
  <si>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</si>
  <si>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</si>
  <si>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</si>
  <si>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</si>
  <si>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</si>
  <si>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</si>
  <si>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</si>
  <si>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</si>
  <si>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</si>
  <si>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</si>
  <si>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</si>
  <si>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</si>
  <si>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</si>
  <si>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</si>
  <si>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</si>
  <si>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</si>
  <si>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</si>
  <si>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</si>
  <si>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</si>
  <si>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</si>
  <si>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</si>
  <si>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</si>
  <si>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</si>
  <si>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</si>
  <si>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</si>
  <si>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</si>
  <si>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</si>
  <si>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</si>
  <si>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</si>
  <si>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</si>
  <si>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</si>
  <si>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</si>
  <si>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</si>
  <si>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</si>
  <si>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</si>
  <si>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</si>
  <si>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</si>
  <si>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</si>
  <si>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</si>
  <si>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</si>
  <si>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</si>
  <si>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</si>
  <si>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</si>
  <si>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</si>
  <si>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</si>
  <si>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</si>
  <si>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</si>
  <si>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</si>
  <si>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</si>
  <si>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</si>
  <si>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</si>
  <si>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</si>
  <si>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</si>
  <si>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</si>
  <si>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</si>
  <si>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</si>
  <si>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</si>
  <si>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</si>
  <si>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</si>
  <si>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</si>
  <si>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</si>
  <si>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</si>
  <si>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</si>
  <si>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</si>
  <si>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</si>
  <si>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</si>
  <si>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</si>
  <si>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</si>
  <si>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</si>
  <si>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</si>
  <si>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</si>
  <si>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</si>
  <si>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</si>
  <si>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</si>
  <si>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</si>
  <si>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</si>
  <si>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</si>
  <si>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</si>
  <si>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</si>
  <si>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</si>
  <si>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</si>
  <si>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</si>
  <si>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</si>
  <si>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</si>
  <si>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</si>
  <si>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</si>
  <si>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</si>
  <si>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</si>
  <si>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</si>
  <si>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</si>
  <si>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</si>
  <si>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</si>
  <si>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</si>
  <si>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</si>
  <si>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</si>
  <si>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</si>
  <si>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</si>
  <si>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</si>
  <si>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</si>
  <si>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</si>
  <si>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</si>
  <si>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</si>
  <si>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</si>
  <si>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</si>
  <si>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</si>
  <si>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</si>
  <si>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</si>
  <si>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</si>
  <si>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</si>
  <si>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</si>
  <si>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</si>
  <si>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</si>
  <si>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</si>
  <si>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</si>
  <si>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</si>
  <si>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</si>
  <si>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</si>
  <si>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</si>
  <si>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</si>
  <si>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</si>
  <si>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</si>
  <si>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</si>
  <si>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</si>
  <si>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</si>
  <si>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</si>
  <si>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</si>
  <si>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</si>
  <si>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</si>
  <si>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</si>
  <si>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</si>
  <si>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</si>
  <si>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</si>
  <si>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</si>
  <si>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</si>
  <si>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</si>
  <si>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</si>
  <si>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</si>
  <si>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</si>
  <si>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</si>
  <si>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</si>
  <si>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</si>
  <si>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</si>
  <si>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</si>
  <si>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</si>
  <si>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</si>
  <si>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</si>
  <si>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</si>
  <si>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</si>
  <si>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</si>
  <si>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</si>
  <si>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</si>
  <si>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</si>
  <si>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</si>
  <si>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</si>
  <si>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</si>
  <si>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</si>
  <si>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</si>
  <si>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</si>
  <si>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</si>
  <si>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</si>
  <si>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</si>
  <si>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</si>
  <si>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</si>
  <si>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</si>
  <si>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</si>
  <si>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</si>
  <si>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</si>
  <si>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</si>
  <si>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</si>
  <si>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</si>
  <si>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</si>
  <si>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</si>
  <si>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</si>
  <si>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</si>
  <si>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</si>
  <si>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</si>
  <si>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</si>
  <si>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</si>
  <si>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</si>
  <si>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</si>
  <si>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</si>
  <si>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</si>
  <si>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</si>
  <si>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</si>
  <si>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</si>
  <si>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</si>
  <si>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</si>
  <si>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</si>
  <si>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</si>
  <si>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</si>
  <si>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</si>
  <si>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</si>
  <si>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</si>
  <si>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</si>
  <si>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</si>
  <si>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</si>
  <si>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</si>
  <si>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</si>
  <si>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</si>
  <si>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</si>
  <si>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</si>
  <si>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</si>
  <si>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</si>
  <si>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</si>
  <si>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</si>
  <si>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</si>
  <si>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</si>
  <si>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</si>
  <si>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</si>
  <si>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</si>
  <si>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</si>
  <si>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</si>
  <si>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</si>
  <si>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</si>
  <si>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</si>
  <si>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</si>
  <si>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</si>
  <si>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</si>
  <si>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</si>
  <si>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</si>
  <si>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</si>
  <si>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</si>
  <si>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</si>
  <si>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</si>
  <si>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</si>
  <si>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</si>
  <si>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</si>
  <si>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</si>
  <si>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</si>
  <si>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</si>
  <si>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</si>
  <si>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</si>
  <si>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</si>
  <si>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</si>
  <si>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</si>
  <si>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</si>
  <si>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</si>
  <si>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</si>
  <si>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</si>
  <si>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</si>
  <si>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</si>
  <si>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</si>
  <si>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</si>
  <si>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</si>
  <si>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</si>
  <si>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</si>
  <si>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</si>
  <si>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</si>
  <si>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</si>
  <si>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</si>
  <si>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</si>
  <si>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</si>
  <si>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</si>
  <si>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</si>
  <si>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</si>
  <si>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</si>
  <si>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</si>
  <si>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</si>
  <si>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</si>
  <si>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</si>
  <si>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</si>
  <si>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</si>
  <si>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</si>
  <si>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</si>
  <si>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</si>
  <si>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</si>
  <si>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</si>
  <si>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</si>
  <si>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</si>
  <si>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</si>
  <si>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</si>
  <si>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</si>
  <si>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</si>
  <si>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</si>
  <si>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</si>
  <si>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</si>
  <si>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</si>
  <si>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</si>
  <si>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</si>
  <si>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</si>
  <si>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</si>
  <si>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</si>
  <si>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</si>
  <si>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</si>
  <si>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</si>
  <si>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</si>
  <si>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</si>
  <si>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</si>
  <si>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</si>
  <si>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</si>
  <si>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</si>
  <si>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</si>
  <si>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</si>
  <si>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</si>
  <si>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</si>
  <si>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</si>
  <si>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</si>
  <si>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</si>
  <si>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</si>
  <si>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</si>
  <si>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</si>
  <si>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</si>
  <si>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</si>
  <si>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</si>
  <si>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</si>
  <si>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</si>
  <si>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</si>
  <si>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</si>
  <si>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</si>
  <si>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</si>
  <si>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</si>
  <si>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</si>
  <si>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</si>
  <si>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</si>
  <si>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</si>
  <si>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</si>
  <si>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</si>
  <si>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</si>
  <si>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</si>
  <si>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</si>
  <si>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</si>
  <si>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</si>
  <si>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</si>
  <si>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</si>
  <si>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</si>
  <si>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</si>
  <si>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</si>
  <si>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</si>
  <si>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</si>
  <si>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</si>
  <si>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</si>
  <si>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</si>
  <si>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</si>
  <si>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</si>
  <si>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</si>
  <si>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</si>
  <si>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</si>
  <si>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</si>
  <si>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</si>
  <si>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</si>
  <si>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</si>
  <si>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</si>
  <si>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</si>
  <si>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</si>
  <si>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</si>
  <si>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</si>
  <si>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</si>
  <si>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</si>
  <si>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</si>
  <si>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</si>
  <si>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</si>
  <si>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</si>
  <si>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</si>
  <si>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</si>
  <si>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</si>
  <si>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</si>
  <si>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</si>
  <si>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</si>
  <si>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</si>
  <si>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</si>
  <si>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</si>
  <si>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</si>
  <si>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</si>
  <si>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</si>
  <si>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</si>
  <si>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</si>
  <si>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</si>
  <si>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</si>
  <si>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</si>
  <si>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</si>
  <si>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</si>
  <si>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</si>
  <si>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</si>
  <si>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</si>
  <si>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</si>
  <si>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</si>
  <si>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</si>
  <si>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</si>
  <si>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</si>
  <si>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</si>
  <si>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</si>
  <si>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</si>
  <si>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</si>
  <si>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</si>
  <si>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</si>
  <si>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</si>
  <si>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</si>
  <si>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</si>
  <si>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</si>
  <si>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</si>
  <si>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</si>
  <si>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</si>
  <si>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</si>
  <si>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</si>
  <si>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</si>
  <si>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</si>
  <si>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</si>
  <si>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</si>
  <si>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</si>
  <si>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</si>
  <si>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</si>
  <si>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</si>
  <si>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</si>
  <si>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</si>
  <si>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</si>
  <si>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</si>
  <si>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</si>
  <si>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</si>
  <si>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</si>
  <si>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</si>
  <si>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</si>
  <si>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</si>
  <si>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</si>
  <si>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</si>
  <si>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</si>
  <si>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</si>
  <si>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</si>
  <si>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</si>
  <si>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</si>
  <si>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</si>
  <si>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</si>
  <si>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</si>
  <si>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</si>
  <si>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</si>
  <si>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</si>
  <si>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</si>
  <si>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</si>
  <si>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</si>
  <si>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</si>
  <si>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</si>
  <si>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</si>
  <si>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</si>
  <si>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</si>
  <si>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</si>
  <si>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</si>
  <si>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</si>
  <si>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</si>
  <si>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</si>
  <si>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</si>
  <si>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</si>
  <si>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</si>
  <si>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</si>
  <si>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</si>
  <si>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</si>
  <si>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</si>
  <si>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</si>
  <si>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</si>
  <si>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</si>
  <si>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</si>
  <si>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</si>
  <si>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</si>
  <si>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</si>
  <si>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</si>
  <si>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</si>
  <si>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</si>
  <si>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</si>
  <si>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</si>
  <si>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</si>
  <si>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</si>
  <si>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</si>
  <si>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</si>
  <si>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</si>
  <si>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</si>
  <si>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</si>
  <si>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</si>
  <si>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</si>
  <si>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</si>
  <si>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</si>
  <si>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</si>
  <si>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</si>
  <si>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</si>
  <si>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</si>
  <si>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</si>
  <si>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</si>
  <si>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</si>
  <si>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</si>
  <si>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</si>
  <si>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</si>
  <si>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</si>
  <si>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</si>
  <si>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</si>
  <si>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</si>
  <si>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</si>
  <si>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</si>
  <si>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</si>
  <si>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</si>
  <si>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</si>
  <si>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</si>
  <si>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</si>
  <si>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</si>
  <si>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</si>
  <si>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</si>
  <si>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</si>
  <si>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</si>
  <si>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</si>
  <si>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</si>
  <si>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</si>
  <si>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</si>
  <si>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</si>
  <si>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</si>
  <si>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</si>
  <si>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</si>
  <si>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</si>
  <si>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</si>
  <si>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</si>
  <si>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</si>
  <si>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</si>
  <si>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</si>
  <si>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</si>
  <si>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</si>
  <si>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</si>
  <si>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</si>
  <si>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</si>
  <si>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</si>
  <si>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</si>
  <si>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</si>
  <si>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</si>
  <si>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</si>
  <si>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</si>
  <si>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</si>
  <si>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</si>
  <si>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</si>
  <si>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</si>
  <si>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</si>
  <si>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</si>
  <si>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</si>
  <si>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</si>
  <si>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</si>
  <si>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</si>
  <si>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</si>
  <si>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</si>
  <si>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</si>
  <si>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</si>
  <si>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</si>
  <si>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</si>
  <si>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</si>
  <si>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</si>
  <si>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</si>
  <si>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</si>
  <si>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</si>
  <si>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</si>
  <si>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</si>
  <si>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</si>
  <si>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</si>
  <si>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</si>
  <si>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</si>
  <si>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</si>
  <si>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</si>
  <si>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</si>
  <si>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</si>
  <si>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</si>
  <si>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</si>
  <si>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</si>
  <si>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</si>
  <si>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</si>
  <si>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</si>
  <si>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</si>
  <si>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</si>
  <si>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</si>
  <si>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</si>
  <si>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</si>
  <si>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</si>
  <si>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</si>
  <si>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</si>
  <si>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</si>
  <si>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</si>
  <si>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</si>
  <si>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</si>
  <si>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</si>
  <si>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</si>
  <si>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</si>
  <si>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</si>
  <si>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</si>
  <si>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</si>
  <si>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</si>
  <si>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</si>
  <si>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</si>
  <si>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</si>
  <si>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</si>
  <si>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</si>
  <si>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</si>
  <si>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</si>
  <si>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</si>
  <si>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</si>
  <si>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</si>
  <si>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</si>
  <si>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</si>
  <si>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</si>
  <si>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</si>
  <si>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</si>
  <si>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</si>
  <si>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</si>
  <si>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</si>
  <si>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</si>
  <si>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</si>
  <si>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</si>
  <si>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</si>
  <si>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</si>
  <si>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</si>
  <si>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</si>
  <si>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</si>
  <si>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</si>
  <si>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</si>
  <si>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</si>
  <si>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</si>
  <si>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</si>
  <si>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</si>
  <si>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</si>
  <si>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</si>
  <si>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</si>
  <si>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</si>
  <si>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</si>
  <si>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</si>
  <si>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</si>
  <si>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</si>
  <si>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</si>
  <si>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</si>
  <si>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</si>
  <si>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</si>
  <si>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</si>
  <si>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</si>
  <si>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</si>
  <si>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</si>
  <si>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</si>
  <si>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</si>
  <si>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</si>
  <si>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</si>
  <si>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</si>
  <si>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</si>
  <si>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</si>
  <si>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</si>
  <si>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</si>
  <si>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</si>
  <si>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</si>
  <si>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</si>
  <si>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</si>
  <si>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</si>
  <si>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</si>
  <si>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</si>
  <si>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</si>
  <si>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</si>
  <si>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</si>
  <si>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</si>
  <si>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</si>
  <si>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</si>
  <si>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</si>
  <si>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</si>
  <si>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</si>
  <si>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</si>
  <si>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</si>
  <si>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</si>
  <si>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</si>
  <si>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</si>
  <si>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</si>
  <si>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</si>
  <si>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</si>
  <si>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</si>
  <si>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</si>
  <si>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</si>
  <si>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</si>
  <si>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</si>
  <si>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</si>
  <si>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</si>
  <si>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</si>
  <si>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</si>
  <si>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</si>
  <si>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</si>
  <si>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</si>
  <si>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</si>
  <si>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</si>
  <si>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</si>
  <si>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</si>
  <si>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</si>
  <si>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</si>
  <si>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</si>
  <si>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</si>
  <si>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</si>
  <si>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</si>
  <si>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</si>
  <si>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</si>
  <si>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</si>
  <si>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</si>
  <si>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</si>
  <si>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</si>
  <si>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</si>
  <si>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</si>
  <si>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</si>
  <si>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</si>
  <si>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</si>
  <si>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</si>
  <si>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</si>
  <si>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</si>
  <si>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</si>
  <si>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</si>
  <si>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</si>
  <si>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</si>
  <si>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</si>
  <si>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</si>
  <si>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</si>
  <si>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</si>
  <si>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</si>
  <si>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</si>
  <si>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</si>
  <si>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</si>
  <si>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</si>
  <si>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</si>
  <si>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</si>
  <si>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</si>
  <si>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</si>
  <si>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</si>
  <si>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</si>
  <si>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</si>
  <si>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</si>
  <si>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</si>
  <si>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</si>
  <si>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</si>
  <si>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</si>
  <si>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</si>
  <si>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</si>
  <si>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</si>
  <si>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</si>
  <si>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</si>
  <si>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</si>
  <si>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</si>
  <si>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</si>
  <si>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</si>
  <si>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</si>
  <si>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</si>
  <si>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</si>
  <si>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</si>
  <si>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</si>
  <si>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</si>
  <si>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</si>
  <si>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</si>
  <si>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</si>
  <si>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</si>
  <si>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</si>
  <si>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</si>
  <si>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</si>
  <si>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</si>
  <si>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</si>
  <si>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</si>
  <si>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</si>
  <si>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</si>
  <si>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</si>
  <si>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</si>
  <si>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</si>
  <si>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</si>
  <si>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</si>
  <si>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</si>
  <si>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</si>
  <si>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</si>
  <si>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</si>
  <si>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</si>
  <si>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</si>
  <si>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</si>
  <si>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</si>
  <si>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</si>
  <si>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</si>
  <si>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</si>
  <si>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</si>
  <si>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</si>
  <si>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</si>
  <si>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</si>
  <si>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</si>
  <si>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</si>
  <si>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</si>
  <si>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</si>
  <si>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</si>
  <si>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</si>
  <si>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</si>
  <si>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</si>
  <si>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</si>
  <si>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</si>
  <si>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</si>
  <si>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</si>
  <si>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</si>
  <si>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</si>
  <si>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</si>
  <si>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</si>
  <si>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</si>
  <si>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</si>
  <si>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</si>
  <si>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</si>
  <si>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</si>
  <si>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</si>
  <si>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</si>
  <si>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</si>
  <si>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</si>
  <si>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</si>
  <si>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</si>
  <si>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</si>
  <si>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</si>
  <si>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</si>
  <si>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</si>
  <si>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</si>
  <si>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</si>
  <si>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</si>
  <si>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</si>
  <si>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</si>
  <si>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</si>
  <si>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</si>
  <si>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</si>
  <si>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</si>
  <si>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</si>
  <si>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</si>
  <si>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</si>
  <si>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</si>
  <si>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</si>
  <si>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</si>
  <si>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</si>
  <si>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</si>
  <si>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</si>
  <si>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</si>
  <si>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</si>
  <si>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</si>
  <si>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</si>
  <si>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</si>
  <si>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</si>
  <si>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</si>
  <si>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</si>
  <si>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</si>
  <si>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</si>
  <si>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</si>
  <si>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</si>
  <si>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</si>
  <si>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</si>
  <si>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</si>
  <si>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</si>
  <si>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</si>
  <si>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</si>
  <si>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</si>
  <si>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</si>
  <si>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</si>
  <si>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</si>
  <si>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</si>
  <si>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</si>
  <si>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</si>
  <si>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</si>
  <si>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</si>
  <si>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</si>
  <si>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</si>
  <si>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</si>
  <si>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</si>
  <si>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</si>
  <si>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</si>
  <si>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</si>
  <si>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</si>
  <si>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</si>
  <si>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</si>
  <si>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</si>
  <si>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</si>
  <si>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</si>
  <si>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</si>
  <si>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</si>
  <si>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</si>
  <si>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</si>
  <si>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</si>
  <si>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</si>
  <si>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</si>
  <si>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</si>
  <si>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</si>
  <si>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</si>
  <si>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</si>
  <si>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</si>
  <si>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</si>
  <si>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</si>
  <si>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</si>
  <si>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</si>
  <si>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</si>
  <si>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</si>
  <si>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</si>
  <si>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</si>
  <si>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</si>
  <si>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</si>
  <si>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</si>
  <si>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</si>
  <si>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</si>
  <si>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</si>
  <si>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</si>
  <si>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</si>
  <si>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</si>
  <si>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</si>
  <si>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</si>
  <si>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</si>
  <si>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</si>
  <si>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</si>
  <si>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</si>
  <si>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</si>
  <si>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</si>
  <si>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</si>
  <si>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</si>
  <si>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</si>
  <si>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</si>
  <si>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</si>
  <si>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</si>
  <si>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</si>
  <si>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</si>
  <si>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</si>
  <si>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</si>
  <si>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</si>
  <si>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</si>
  <si>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</si>
  <si>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</si>
  <si>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</si>
  <si>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</si>
  <si>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</si>
  <si>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</si>
  <si>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</si>
  <si>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</si>
  <si>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</si>
  <si>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</si>
  <si>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</si>
  <si>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</si>
  <si>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</si>
  <si>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</si>
  <si>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</si>
  <si>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</si>
  <si>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</si>
  <si>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</si>
  <si>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</si>
  <si>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</si>
  <si>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</si>
  <si>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</si>
  <si>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</si>
  <si>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</si>
  <si>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</si>
  <si>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</si>
  <si>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</si>
  <si>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</si>
  <si>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</si>
  <si>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</si>
  <si>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</si>
  <si>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</si>
  <si>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</si>
  <si>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</si>
  <si>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</si>
  <si>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</si>
  <si>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</si>
  <si>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</si>
  <si>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</si>
  <si>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</si>
  <si>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</si>
  <si>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</si>
  <si>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</si>
  <si>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</si>
  <si>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</si>
  <si>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</si>
  <si>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</si>
  <si>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</si>
  <si>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</si>
  <si>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</si>
  <si>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</si>
  <si>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</si>
  <si>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</si>
  <si>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</si>
  <si>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</si>
  <si>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</si>
  <si>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</si>
  <si>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</si>
  <si>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</si>
  <si>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</si>
  <si>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</si>
  <si>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</si>
  <si>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</si>
  <si>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</si>
  <si>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</si>
  <si>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</si>
  <si>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</si>
  <si>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</si>
  <si>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</si>
  <si>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</si>
  <si>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</si>
  <si>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</si>
  <si>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</si>
  <si>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</si>
  <si>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</si>
  <si>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</si>
  <si>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</si>
  <si>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</si>
  <si>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</si>
  <si>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</si>
  <si>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</si>
  <si>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</si>
  <si>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</si>
  <si>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</si>
  <si>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</si>
  <si>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</si>
  <si>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</si>
  <si>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</si>
  <si>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</si>
  <si>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</si>
  <si>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</si>
  <si>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</si>
  <si>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</si>
  <si>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</si>
  <si>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</si>
  <si>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</si>
  <si>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</si>
  <si>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</si>
  <si>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</si>
  <si>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</si>
  <si>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</si>
  <si>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</si>
  <si>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</si>
  <si>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</si>
  <si>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</si>
  <si>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</si>
  <si>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</si>
  <si>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</si>
  <si>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</si>
  <si>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</si>
  <si>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</si>
  <si>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</si>
  <si>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</si>
  <si>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</si>
  <si>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</si>
  <si>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</si>
  <si>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</si>
  <si>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</si>
  <si>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</si>
  <si>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</si>
  <si>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</si>
  <si>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</si>
  <si>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</si>
  <si>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</si>
  <si>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</si>
  <si>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</si>
  <si>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</si>
  <si>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</si>
  <si>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</si>
  <si>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</si>
  <si>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</si>
  <si>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</si>
  <si>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</si>
  <si>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</si>
  <si>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</si>
  <si>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</si>
  <si>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</si>
  <si>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</si>
  <si>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</si>
  <si>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</si>
  <si>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</si>
  <si>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</si>
  <si>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</si>
  <si>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</si>
  <si>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</si>
  <si>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</si>
  <si>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</si>
  <si>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</si>
  <si>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</si>
  <si>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</si>
  <si>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</si>
  <si>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</si>
  <si>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</si>
  <si>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</si>
  <si>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</si>
  <si>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</si>
  <si>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</si>
  <si>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</si>
  <si>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</si>
  <si>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</si>
  <si>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</si>
  <si>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</si>
  <si>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</si>
  <si>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</si>
  <si>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</si>
  <si>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</si>
  <si>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</si>
  <si>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</si>
  <si>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</si>
  <si>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</si>
  <si>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</si>
  <si>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</si>
  <si>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</si>
  <si>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</si>
  <si>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</si>
  <si>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</si>
  <si>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</si>
  <si>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</si>
  <si>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</si>
  <si>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</si>
  <si>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</si>
  <si>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</si>
  <si>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</si>
  <si>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</si>
  <si>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</si>
  <si>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</si>
  <si>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</si>
  <si>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</si>
  <si>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</si>
  <si>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</si>
  <si>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</si>
  <si>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</si>
  <si>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</si>
  <si>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</si>
  <si>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</si>
  <si>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</si>
  <si>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</si>
  <si>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</si>
  <si>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</si>
  <si>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</si>
  <si>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</si>
  <si>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</si>
  <si>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</si>
  <si>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</si>
  <si>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</si>
  <si>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</si>
  <si>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</si>
  <si>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</si>
  <si>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</si>
  <si>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</si>
  <si>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</si>
  <si>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</si>
  <si>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</si>
  <si>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</si>
  <si>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</si>
  <si>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</si>
  <si>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</si>
  <si>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</si>
  <si>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</si>
  <si>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</si>
  <si>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</si>
  <si>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</si>
  <si>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</si>
  <si>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</si>
  <si>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</si>
  <si>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</si>
  <si>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</si>
  <si>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</si>
  <si>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</si>
  <si>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</si>
  <si>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</si>
  <si>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</si>
  <si>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</si>
  <si>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</si>
  <si>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</si>
  <si>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</si>
  <si>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</si>
  <si>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</si>
  <si>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</si>
  <si>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</si>
  <si>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</si>
  <si>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</si>
  <si>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</si>
  <si>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</si>
  <si>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</si>
  <si>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</si>
  <si>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</si>
  <si>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</si>
  <si>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</si>
  <si>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</si>
  <si>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</si>
  <si>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</si>
  <si>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</si>
  <si>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</si>
  <si>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</si>
  <si>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</si>
  <si>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</si>
  <si>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</si>
  <si>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</si>
  <si>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</si>
  <si>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</si>
  <si>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</si>
  <si>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</si>
  <si>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</si>
  <si>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</si>
  <si>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</si>
  <si>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</si>
  <si>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</si>
  <si>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</si>
  <si>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</si>
  <si>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</si>
  <si>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</si>
  <si>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</si>
  <si>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</si>
  <si>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</si>
  <si>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</si>
  <si>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</si>
  <si>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</si>
  <si>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</si>
  <si>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</si>
  <si>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</si>
  <si>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</si>
  <si>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</si>
  <si>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</si>
  <si>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</si>
  <si>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</si>
  <si>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</si>
  <si>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</si>
  <si>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</si>
  <si>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</si>
  <si>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</si>
  <si>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</si>
  <si>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</si>
  <si>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</si>
  <si>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</si>
  <si>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</si>
  <si>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</si>
  <si>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</si>
  <si>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</si>
  <si>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</si>
  <si>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</si>
  <si>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</si>
  <si>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</si>
  <si>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</si>
  <si>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</si>
  <si>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</si>
  <si>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</si>
  <si>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</si>
  <si>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</si>
  <si>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</si>
  <si>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</si>
  <si>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</si>
  <si>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</si>
  <si>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</si>
  <si>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</si>
  <si>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</si>
  <si>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</si>
  <si>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</si>
  <si>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</si>
  <si>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</si>
  <si>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</si>
  <si>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</si>
  <si>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</si>
  <si>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</si>
  <si>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</si>
  <si>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</si>
  <si>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</si>
  <si>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</si>
  <si>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</si>
  <si>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</si>
  <si>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</si>
  <si>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</si>
  <si>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</si>
  <si>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</si>
  <si>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</si>
  <si>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</si>
  <si>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</si>
  <si>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</si>
  <si>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</si>
  <si>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</si>
  <si>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</si>
  <si>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</si>
  <si>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</si>
  <si>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</si>
  <si>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</si>
  <si>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</si>
  <si>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</si>
  <si>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</si>
  <si>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</si>
  <si>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</si>
  <si>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</si>
  <si>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</si>
  <si>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</si>
  <si>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</si>
  <si>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</si>
  <si>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</si>
  <si>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</si>
  <si>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</si>
  <si>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</si>
  <si>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</si>
  <si>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</si>
  <si>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</si>
  <si>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</si>
  <si>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</si>
  <si>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</si>
  <si>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</si>
  <si>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</si>
  <si>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</si>
  <si>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</si>
  <si>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</si>
  <si>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</si>
  <si>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</si>
  <si>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</si>
  <si>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</si>
  <si>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</si>
  <si>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</si>
  <si>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</si>
  <si>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</si>
  <si>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</si>
  <si>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</si>
  <si>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</si>
  <si>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</si>
  <si>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</si>
  <si>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</si>
  <si>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</si>
  <si>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</si>
  <si>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</si>
  <si>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</si>
  <si>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</si>
  <si>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</si>
  <si>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</si>
  <si>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</si>
  <si>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</si>
  <si>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</si>
  <si>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</si>
  <si>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</si>
  <si>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</si>
  <si>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</si>
  <si>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</si>
  <si>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</si>
  <si>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</si>
  <si>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</si>
  <si>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</si>
  <si>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</si>
  <si>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</si>
  <si>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</si>
  <si>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</si>
  <si>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</si>
  <si>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</si>
  <si>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</si>
  <si>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</si>
  <si>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</si>
  <si>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</si>
  <si>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</si>
  <si>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</si>
  <si>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 Donation</t>
  </si>
  <si>
    <t>Category</t>
  </si>
  <si>
    <t>Sub-Categogy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</si>
  <si>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</si>
  <si>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</si>
  <si>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</si>
  <si>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</si>
  <si>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</si>
  <si>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</si>
  <si>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</si>
  <si>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</si>
  <si>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</si>
  <si>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</si>
  <si>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</si>
  <si>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</si>
  <si>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</si>
  <si>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</si>
  <si>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</si>
  <si>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</si>
  <si>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</si>
  <si>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</si>
  <si>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</si>
  <si>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</si>
  <si>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</si>
  <si>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</si>
  <si>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</si>
  <si>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</si>
  <si>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</si>
  <si>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</si>
  <si>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</si>
  <si>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</si>
  <si>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</si>
  <si>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</si>
  <si>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</si>
  <si>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</si>
  <si>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</si>
  <si>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</si>
  <si>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</si>
  <si>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</si>
  <si>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</si>
  <si>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</si>
  <si>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</si>
  <si>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</si>
  <si>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</si>
  <si>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</si>
  <si>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</si>
  <si>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</si>
  <si>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</si>
  <si>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</si>
  <si>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</si>
  <si>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</si>
  <si>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</si>
  <si>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</si>
  <si>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</si>
  <si>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</si>
  <si>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</si>
  <si>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</si>
  <si>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</si>
  <si>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Sub-Categogy</t>
  </si>
  <si>
    <t>date_created_conversion</t>
  </si>
  <si>
    <t xml:space="preserve"> 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</si>
  <si>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</si>
  <si>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</si>
  <si>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</si>
  <si>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</si>
  <si>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</si>
  <si>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</si>
  <si>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</si>
  <si>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</si>
  <si>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</si>
  <si>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</si>
  <si>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</si>
  <si>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</si>
  <si>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Parent Category</t>
  </si>
  <si>
    <t>Years</t>
  </si>
  <si>
    <t>Count of outcome</t>
  </si>
  <si>
    <t>Goal</t>
  </si>
  <si>
    <t>&lt;1000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</si>
  <si>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</si>
  <si>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</si>
  <si>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</si>
  <si>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</si>
  <si>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</si>
  <si>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</si>
  <si>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</si>
  <si>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45000-49999</t>
  </si>
  <si>
    <t>40000-44999</t>
  </si>
  <si>
    <t>1000-4999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</si>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</sst>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9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0" fontId="0" fillId="2" borderId="1" xfId="0" applyFill="1" applyBorder="1"/>
    <xf numFmtId="14" fontId="0" fillId="0" borderId="0" xfId="0" applyNumberFormat="1" applyAlignment="1">
      <alignment horizontal="left"/>
    </xf>
    <xf numFmtId="0" fontId="0" fillId="0" borderId="0" xfId="0" applyFill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2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fill>
        <patternFill>
          <bgColor theme="7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rgb="FFFF9900"/>
        </patternFill>
      </fill>
    </dxf>
    <dxf>
      <numFmt numFmtId="27" formatCode="m/d/yyyy\ h:mm"/>
    </dxf>
    <dxf>
      <numFmt numFmtId="27" formatCode="m/d/yyyy\ h:mm"/>
    </dxf>
    <dxf>
      <fill>
        <patternFill>
          <bgColor rgb="FFFFFF00"/>
        </patternFill>
      </fill>
    </dxf>
    <dxf>
      <fill>
        <patternFill>
          <bgColor theme="7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theme="7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theme="7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theme="7" tint="-0.499984740745262"/>
        </patternFill>
      </fill>
    </dxf>
    <dxf>
      <fill>
        <patternFill>
          <bgColor theme="2" tint="-0.499984740745262"/>
        </patternFill>
      </fill>
    </dxf>
    <dxf>
      <fill>
        <patternFill>
          <bgColor rgb="FFFF9900"/>
        </patternFill>
      </fill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[JulieWyrickExcelHomework.xlsx]Pivot!PivotTable11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565445960326511E-2"/>
          <c:y val="0.10296303866605838"/>
          <c:w val="0.8239901878320196"/>
          <c:h val="0.753268529922760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Pivot!$D$6:$D$15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B-479C-9F9C-B54AB2E2D9F6}"/>
            </c:ext>
          </c:extLst>
        </c:ser>
        <c:ser>
          <c:idx val="1"/>
          <c:order val="1"/>
          <c:tx>
            <c:strRef>
              <c:f>Pivot!$F$4:$F$5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Pivot!$D$6:$D$15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Pivot!$F$6:$F$15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8B-479C-9F9C-B54AB2E2D9F6}"/>
            </c:ext>
          </c:extLst>
        </c:ser>
        <c:ser>
          <c:idx val="2"/>
          <c:order val="2"/>
          <c:tx>
            <c:strRef>
              <c:f>Pivot!$G$4:$G$5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Pivot!$D$6:$D$15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Pivot!$G$6:$G$15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8B-479C-9F9C-B54AB2E2D9F6}"/>
            </c:ext>
          </c:extLst>
        </c:ser>
        <c:ser>
          <c:idx val="3"/>
          <c:order val="3"/>
          <c:tx>
            <c:strRef>
              <c:f>Pivot!$H$4:$H$5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Pivot!$D$6:$D$15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Pivot!$H$6:$H$15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38B-479C-9F9C-B54AB2E2D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9496248"/>
        <c:axId val="409498808"/>
      </c:barChart>
      <c:catAx>
        <c:axId val="40949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98808"/>
        <c:crosses val="autoZero"/>
        <c:auto val="1"/>
        <c:lblAlgn val="ctr"/>
        <c:lblOffset val="100"/>
        <c:noMultiLvlLbl val="0"/>
      </c:catAx>
      <c:valAx>
        <c:axId val="40949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9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[JulieWyrickExcelHomework.xlsx]Pivot!PivotTable12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Pivot!$F$51:$F$52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Pivot!$E$53:$E$62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Pivot!$F$53:$F$62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3A9-4A28-B276-12D691288273}"/>
            </c:ext>
          </c:extLst>
        </c:ser>
        <c:ser>
          <c:idx val="1"/>
          <c:order val="1"/>
          <c:tx>
            <c:strRef>
              <c:f>Pivot!$G$51:$G$52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Pivot!$E$53:$E$62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Pivot!$G$53:$G$62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D3A9-4A28-B276-12D691288273}"/>
            </c:ext>
          </c:extLst>
        </c:ser>
        <c:ser>
          <c:idx val="2"/>
          <c:order val="2"/>
          <c:tx>
            <c:strRef>
              <c:f>Pivot!$H$51:$H$52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Pivot!$E$53:$E$62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Pivot!$H$53:$H$62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D3A9-4A28-B276-12D691288273}"/>
            </c:ext>
          </c:extLst>
        </c:ser>
        <c:ser>
          <c:idx val="3"/>
          <c:order val="3"/>
          <c:tx>
            <c:strRef>
              <c:f>Pivot!$I$51:$I$52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Pivot!$E$53:$E$62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Pivot!$I$53:$I$62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D3A9-4A28-B276-12D691288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4275320"/>
        <c:axId val="494271160"/>
      </c:barChart>
      <c:catAx>
        <c:axId val="494275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71160"/>
        <c:crosses val="autoZero"/>
        <c:auto val="1"/>
        <c:lblAlgn val="ctr"/>
        <c:lblOffset val="100"/>
        <c:noMultiLvlLbl val="0"/>
      </c:catAx>
      <c:valAx>
        <c:axId val="49427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275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[JulieWyrickExcelHomework.xlsx]Subcategory!PivotTable13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502133412241843E-2"/>
          <c:y val="0.1123792548298068"/>
          <c:w val="0.80386755607376847"/>
          <c:h val="0.57514259429622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Subcategory!$L$10:$L$11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Subcategory!$K$12:$K$53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Subcategory!$L$12:$L$53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7E-4912-9117-00A6C005BB39}"/>
            </c:ext>
          </c:extLst>
        </c:ser>
        <c:ser>
          <c:idx val="1"/>
          <c:order val="1"/>
          <c:tx>
            <c:strRef>
              <c:f>Subcategory!$M$10:$M$11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Subcategory!$K$12:$K$53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Subcategory!$M$12:$M$53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F67E-4912-9117-00A6C005BB39}"/>
            </c:ext>
          </c:extLst>
        </c:ser>
        <c:ser>
          <c:idx val="2"/>
          <c:order val="2"/>
          <c:tx>
            <c:strRef>
              <c:f>Subcategory!$N$10:$N$11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Subcategory!$K$12:$K$53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Subcategory!$N$12:$N$53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F67E-4912-9117-00A6C005BB39}"/>
            </c:ext>
          </c:extLst>
        </c:ser>
        <c:ser>
          <c:idx val="3"/>
          <c:order val="3"/>
          <c:tx>
            <c:strRef>
              <c:f>Subcategory!$O$10:$O$11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Subcategory!$K$12:$K$53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Subcategory!$O$12:$O$53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F67E-4912-9117-00A6C005B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7372880"/>
        <c:axId val="517375440"/>
      </c:barChart>
      <c:catAx>
        <c:axId val="51737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75440"/>
        <c:crosses val="autoZero"/>
        <c:auto val="1"/>
        <c:lblAlgn val="ctr"/>
        <c:lblOffset val="100"/>
        <c:noMultiLvlLbl val="0"/>
      </c:catAx>
      <c:valAx>
        <c:axId val="51737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7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35903977918174"/>
          <c:y val="0.3502498275068997"/>
          <c:w val="0.10660506475195242"/>
          <c:h val="0.24223079650918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[JulieWyrickExcelHomework.xlsx]Subcategory!PivotTable14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Subcategory!$T$36:$T$37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Subcategory!$S$38:$S$79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Subcategory!$T$38:$T$79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932-4424-BBBC-2A83AA4FC918}"/>
            </c:ext>
          </c:extLst>
        </c:ser>
        <c:ser>
          <c:idx val="1"/>
          <c:order val="1"/>
          <c:tx>
            <c:strRef>
              <c:f>Subcategory!$U$36:$U$37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Subcategory!$S$38:$S$79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Subcategory!$U$38:$U$79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932-4424-BBBC-2A83AA4FC918}"/>
            </c:ext>
          </c:extLst>
        </c:ser>
        <c:ser>
          <c:idx val="2"/>
          <c:order val="2"/>
          <c:tx>
            <c:strRef>
              <c:f>Subcategory!$V$36:$V$37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Subcategory!$S$38:$S$79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Subcategory!$V$38:$V$79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B932-4424-BBBC-2A83AA4FC918}"/>
            </c:ext>
          </c:extLst>
        </c:ser>
        <c:ser>
          <c:idx val="3"/>
          <c:order val="3"/>
          <c:tx>
            <c:strRef>
              <c:f>Subcategory!$W$36:$W$37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Subcategory!$S$38:$S$79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Subcategory!$W$38:$W$79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4-4C19-ACD7-4A08D1D41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148976"/>
        <c:axId val="399154736"/>
      </c:barChart>
      <c:catAx>
        <c:axId val="39914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54736"/>
        <c:crosses val="autoZero"/>
        <c:auto val="1"/>
        <c:lblAlgn val="ctr"/>
        <c:lblOffset val="100"/>
        <c:noMultiLvlLbl val="0"/>
      </c:catAx>
      <c:valAx>
        <c:axId val="39915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1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[JulieWyrickExcelHomework.xlsx]LIne Chart!PivotTable2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Chart'!$F$4:$F$5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'LIne Chart'!$E$6:$E$18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Chart'!$F$6:$F$18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8-472A-A65B-0A4BE472AAFB}"/>
            </c:ext>
          </c:extLst>
        </c:ser>
        <c:ser>
          <c:idx val="1"/>
          <c:order val="1"/>
          <c:tx>
            <c:strRef>
              <c:f>'LIne Chart'!$G$4:$G$5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Chart'!$E$6:$E$18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Chart'!$G$6:$G$18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198-472A-A65B-0A4BE472AAFB}"/>
            </c:ext>
          </c:extLst>
        </c:ser>
        <c:ser>
          <c:idx val="2"/>
          <c:order val="2"/>
          <c:tx>
            <c:strRef>
              <c:f>'LIne Chart'!$H$4:$H$5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Chart'!$E$6:$E$18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Chart'!$H$6:$H$18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5198-472A-A65B-0A4BE472A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5255224"/>
        <c:axId val="505255864"/>
      </c:lineChart>
      <c:catAx>
        <c:axId val="505255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55864"/>
        <c:crosses val="autoZero"/>
        <c:auto val="1"/>
        <c:lblAlgn val="ctr"/>
        <c:lblOffset val="100"/>
        <c:noMultiLvlLbl val="0"/>
      </c:catAx>
      <c:valAx>
        <c:axId val="50525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25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277814</xdr:colOff>
      <xdr:row>16</xdr:row>
      <xdr:rowOff>37305</xdr:rowOff>
    </xdr:from>
    <xdr:to>
      <xdr:col>14</xdr:col>
      <xdr:colOff>436564</xdr:colOff>
      <xdr:row>37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7E015C-B48C-44BE-B1E8-831E2070D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912812</xdr:colOff>
      <xdr:row>63</xdr:row>
      <xdr:rowOff>92868</xdr:rowOff>
    </xdr:from>
    <xdr:to>
      <xdr:col>10</xdr:col>
      <xdr:colOff>293688</xdr:colOff>
      <xdr:row>78</xdr:row>
      <xdr:rowOff>97631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B363D57-2447-4B7D-AC80-A5E1C6A4D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60960</xdr:colOff>
      <xdr:row>9</xdr:row>
      <xdr:rowOff>26170</xdr:rowOff>
    </xdr:from>
    <xdr:to>
      <xdr:col>25</xdr:col>
      <xdr:colOff>60960</xdr:colOff>
      <xdr:row>28</xdr:row>
      <xdr:rowOff>29850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D8B3D5-0EA0-4C02-8AC0-C66E56AE5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284480</xdr:colOff>
      <xdr:row>36</xdr:row>
      <xdr:rowOff>81280</xdr:rowOff>
    </xdr:from>
    <xdr:to>
      <xdr:col>34</xdr:col>
      <xdr:colOff>203200</xdr:colOff>
      <xdr:row>56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A2A212-88C6-4EE9-BF74-09A1B20E5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579120</xdr:colOff>
      <xdr:row>21</xdr:row>
      <xdr:rowOff>148590</xdr:rowOff>
    </xdr:from>
    <xdr:to>
      <xdr:col>10</xdr:col>
      <xdr:colOff>1051560</xdr:colOff>
      <xdr:row>36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D4715E-CB1B-4708-AB8A-9ECABB705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7620</xdr:colOff>
      <xdr:row>3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8A661C-2BD1-43FB-A7D9-8E6322496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6640" y="365760"/>
          <a:ext cx="107442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ox Babe" refreshedDate="43884.843970138892" createdVersion="6" refreshedVersion="6" minRefreshableVersion="3" recordCount="4115" xr:uid="{45DE9E40-70D4-43AC-BF27-739203FD16E0}">
  <cacheSource type="worksheet">
    <worksheetSource ref="A1:B1048576" sheet="Pivot"/>
  </cacheSource>
  <cacheFields count="2">
    <cacheField name="state" numFmtId="0">
      <sharedItems containsBlank="1" count="5">
        <s v="successful"/>
        <s v="canceled"/>
        <s v="failed"/>
        <s v="live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ox Babe" refreshedDate="43884.85251689815" createdVersion="6" refreshedVersion="6" minRefreshableVersion="3" recordCount="4115" xr:uid="{2BF8324F-8C39-4361-9819-50671BF6F0D5}">
  <cacheSource type="worksheet">
    <worksheetSource ref="A1:C1048576" sheet="Pivot"/>
  </cacheSource>
  <cacheFields count="3">
    <cacheField name="state" numFmtId="0">
      <sharedItems containsBlank="1" count="5">
        <s v="successful"/>
        <s v="canceled"/>
        <s v="failed"/>
        <s v="live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ox Babe" refreshedDate="43884.867543865737" createdVersion="6" refreshedVersion="6" minRefreshableVersion="3" recordCount="4115" xr:uid="{9DB98948-2D79-4FF6-810B-5AA084CE4E0D}">
  <cacheSource type="worksheet">
    <worksheetSource ref="H1:I1048576" sheet="Subcategory"/>
  </cacheSource>
  <cacheFields count="2">
    <cacheField name="state" numFmtId="0">
      <sharedItems containsBlank="1" count="5">
        <s v="successful"/>
        <s v="canceled"/>
        <s v="failed"/>
        <s v="live"/>
        <m/>
      </sharedItems>
    </cacheField>
    <cacheField name="Sub-Categog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ox Babe" refreshedDate="43884.877743287034" createdVersion="6" refreshedVersion="6" minRefreshableVersion="3" recordCount="4115" xr:uid="{ADCA3324-177A-41F1-A154-3483BA5BD751}">
  <cacheSource type="worksheet">
    <worksheetSource ref="H1:J1048576" sheet="Subcategory"/>
  </cacheSource>
  <cacheFields count="3">
    <cacheField name="state" numFmtId="0">
      <sharedItems containsBlank="1" count="5">
        <s v="successful"/>
        <s v="canceled"/>
        <s v="failed"/>
        <s v="live"/>
        <m/>
      </sharedItems>
    </cacheField>
    <cacheField name="Sub-Categog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ox Babe" refreshedDate="43885.859945138887" createdVersion="6" refreshedVersion="6" minRefreshableVersion="3" recordCount="4114" xr:uid="{45E98D88-F4CF-4652-BDC3-0EA74228991A}">
  <cacheSource type="worksheet">
    <worksheetSource ref="A1:C4115" sheet="LIne Chart"/>
  </cacheSource>
  <cacheFields count="5">
    <cacheField name=" date_ended_conversion" numFmtId="14">
      <sharedItems containsSemiMixedTypes="0" containsNonDate="0" containsDate="1" containsString="0" minDate="1970-01-24T19:22:52" maxDate="2017-05-03T19:12:00"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4" base="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te" numFmtId="0">
      <sharedItems count="4">
        <s v="successful"/>
        <s v="canceled"/>
        <s v="failed"/>
        <s v="live"/>
      </sharedItems>
    </cacheField>
    <cacheField name="Quarters" numFmtId="0" databaseField="0">
      <fieldGroup base="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1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2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3"/>
    <x v="1"/>
  </r>
  <r>
    <x v="3"/>
    <x v="1"/>
  </r>
  <r>
    <x v="3"/>
    <x v="1"/>
  </r>
  <r>
    <x v="3"/>
    <x v="1"/>
  </r>
  <r>
    <x v="3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4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3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1"/>
    <x v="0"/>
    <x v="7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5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5"/>
  </r>
  <r>
    <x v="1"/>
    <x v="0"/>
    <x v="0"/>
  </r>
  <r>
    <x v="1"/>
    <x v="0"/>
    <x v="0"/>
  </r>
  <r>
    <x v="1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9"/>
  </r>
  <r>
    <x v="2"/>
    <x v="0"/>
    <x v="1"/>
  </r>
  <r>
    <x v="2"/>
    <x v="0"/>
    <x v="0"/>
  </r>
  <r>
    <x v="2"/>
    <x v="0"/>
    <x v="0"/>
  </r>
  <r>
    <x v="2"/>
    <x v="0"/>
    <x v="3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5"/>
  </r>
  <r>
    <x v="2"/>
    <x v="0"/>
    <x v="1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0"/>
  </r>
  <r>
    <x v="2"/>
    <x v="0"/>
    <x v="0"/>
  </r>
  <r>
    <x v="2"/>
    <x v="0"/>
    <x v="5"/>
  </r>
  <r>
    <x v="2"/>
    <x v="0"/>
    <x v="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12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1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12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1"/>
  </r>
  <r>
    <x v="2"/>
    <x v="0"/>
    <x v="1"/>
  </r>
  <r>
    <x v="2"/>
    <x v="0"/>
    <x v="2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1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5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0"/>
  </r>
  <r>
    <x v="2"/>
    <x v="2"/>
    <x v="6"/>
  </r>
  <r>
    <x v="2"/>
    <x v="2"/>
    <x v="0"/>
  </r>
  <r>
    <x v="2"/>
    <x v="2"/>
    <x v="1"/>
  </r>
  <r>
    <x v="2"/>
    <x v="2"/>
    <x v="1"/>
  </r>
  <r>
    <x v="2"/>
    <x v="2"/>
    <x v="1"/>
  </r>
  <r>
    <x v="2"/>
    <x v="2"/>
    <x v="5"/>
  </r>
  <r>
    <x v="2"/>
    <x v="2"/>
    <x v="0"/>
  </r>
  <r>
    <x v="2"/>
    <x v="2"/>
    <x v="5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12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9"/>
  </r>
  <r>
    <x v="2"/>
    <x v="2"/>
    <x v="2"/>
  </r>
  <r>
    <x v="2"/>
    <x v="2"/>
    <x v="6"/>
  </r>
  <r>
    <x v="2"/>
    <x v="2"/>
    <x v="1"/>
  </r>
  <r>
    <x v="2"/>
    <x v="2"/>
    <x v="0"/>
  </r>
  <r>
    <x v="2"/>
    <x v="2"/>
    <x v="0"/>
  </r>
  <r>
    <x v="2"/>
    <x v="2"/>
    <x v="4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12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5"/>
  </r>
  <r>
    <x v="2"/>
    <x v="2"/>
    <x v="13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9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6"/>
  </r>
  <r>
    <x v="1"/>
    <x v="2"/>
    <x v="13"/>
  </r>
  <r>
    <x v="1"/>
    <x v="2"/>
    <x v="0"/>
  </r>
  <r>
    <x v="1"/>
    <x v="2"/>
    <x v="0"/>
  </r>
  <r>
    <x v="1"/>
    <x v="2"/>
    <x v="4"/>
  </r>
  <r>
    <x v="1"/>
    <x v="2"/>
    <x v="6"/>
  </r>
  <r>
    <x v="1"/>
    <x v="2"/>
    <x v="1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5"/>
  </r>
  <r>
    <x v="1"/>
    <x v="2"/>
    <x v="0"/>
  </r>
  <r>
    <x v="1"/>
    <x v="2"/>
    <x v="11"/>
  </r>
  <r>
    <x v="1"/>
    <x v="2"/>
    <x v="0"/>
  </r>
  <r>
    <x v="1"/>
    <x v="2"/>
    <x v="2"/>
  </r>
  <r>
    <x v="1"/>
    <x v="2"/>
    <x v="0"/>
  </r>
  <r>
    <x v="1"/>
    <x v="2"/>
    <x v="5"/>
  </r>
  <r>
    <x v="1"/>
    <x v="2"/>
    <x v="9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1"/>
  </r>
  <r>
    <x v="1"/>
    <x v="2"/>
    <x v="12"/>
  </r>
  <r>
    <x v="1"/>
    <x v="2"/>
    <x v="0"/>
  </r>
  <r>
    <x v="0"/>
    <x v="2"/>
    <x v="6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2"/>
    <x v="2"/>
    <x v="0"/>
  </r>
  <r>
    <x v="2"/>
    <x v="2"/>
    <x v="0"/>
  </r>
  <r>
    <x v="2"/>
    <x v="2"/>
    <x v="0"/>
  </r>
  <r>
    <x v="2"/>
    <x v="2"/>
    <x v="8"/>
  </r>
  <r>
    <x v="2"/>
    <x v="2"/>
    <x v="0"/>
  </r>
  <r>
    <x v="2"/>
    <x v="2"/>
    <x v="0"/>
  </r>
  <r>
    <x v="2"/>
    <x v="2"/>
    <x v="0"/>
  </r>
  <r>
    <x v="2"/>
    <x v="2"/>
    <x v="13"/>
  </r>
  <r>
    <x v="2"/>
    <x v="2"/>
    <x v="0"/>
  </r>
  <r>
    <x v="2"/>
    <x v="2"/>
    <x v="11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3"/>
  </r>
  <r>
    <x v="2"/>
    <x v="2"/>
    <x v="14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9"/>
  </r>
  <r>
    <x v="2"/>
    <x v="2"/>
    <x v="12"/>
  </r>
  <r>
    <x v="2"/>
    <x v="2"/>
    <x v="0"/>
  </r>
  <r>
    <x v="2"/>
    <x v="2"/>
    <x v="0"/>
  </r>
  <r>
    <x v="2"/>
    <x v="2"/>
    <x v="3"/>
  </r>
  <r>
    <x v="2"/>
    <x v="2"/>
    <x v="1"/>
  </r>
  <r>
    <x v="2"/>
    <x v="2"/>
    <x v="0"/>
  </r>
  <r>
    <x v="2"/>
    <x v="2"/>
    <x v="0"/>
  </r>
  <r>
    <x v="2"/>
    <x v="2"/>
    <x v="5"/>
  </r>
  <r>
    <x v="2"/>
    <x v="2"/>
    <x v="9"/>
  </r>
  <r>
    <x v="2"/>
    <x v="2"/>
    <x v="3"/>
  </r>
  <r>
    <x v="2"/>
    <x v="2"/>
    <x v="1"/>
  </r>
  <r>
    <x v="2"/>
    <x v="2"/>
    <x v="1"/>
  </r>
  <r>
    <x v="2"/>
    <x v="2"/>
    <x v="0"/>
  </r>
  <r>
    <x v="2"/>
    <x v="2"/>
    <x v="5"/>
  </r>
  <r>
    <x v="2"/>
    <x v="2"/>
    <x v="9"/>
  </r>
  <r>
    <x v="2"/>
    <x v="2"/>
    <x v="0"/>
  </r>
  <r>
    <x v="2"/>
    <x v="2"/>
    <x v="13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5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9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2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2"/>
    <x v="3"/>
    <x v="0"/>
  </r>
  <r>
    <x v="2"/>
    <x v="3"/>
    <x v="0"/>
  </r>
  <r>
    <x v="2"/>
    <x v="3"/>
    <x v="14"/>
  </r>
  <r>
    <x v="2"/>
    <x v="3"/>
    <x v="1"/>
  </r>
  <r>
    <x v="2"/>
    <x v="3"/>
    <x v="0"/>
  </r>
  <r>
    <x v="2"/>
    <x v="3"/>
    <x v="0"/>
  </r>
  <r>
    <x v="2"/>
    <x v="3"/>
    <x v="5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2"/>
  </r>
  <r>
    <x v="0"/>
    <x v="4"/>
    <x v="3"/>
  </r>
  <r>
    <x v="0"/>
    <x v="4"/>
    <x v="1"/>
  </r>
  <r>
    <x v="0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5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6"/>
  </r>
  <r>
    <x v="2"/>
    <x v="2"/>
    <x v="0"/>
  </r>
  <r>
    <x v="2"/>
    <x v="2"/>
    <x v="0"/>
  </r>
  <r>
    <x v="2"/>
    <x v="2"/>
    <x v="9"/>
  </r>
  <r>
    <x v="2"/>
    <x v="2"/>
    <x v="12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14"/>
  </r>
  <r>
    <x v="2"/>
    <x v="2"/>
    <x v="5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2"/>
  </r>
  <r>
    <x v="2"/>
    <x v="2"/>
    <x v="15"/>
  </r>
  <r>
    <x v="2"/>
    <x v="2"/>
    <x v="1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3"/>
  </r>
  <r>
    <x v="2"/>
    <x v="2"/>
    <x v="0"/>
  </r>
  <r>
    <x v="2"/>
    <x v="2"/>
    <x v="12"/>
  </r>
  <r>
    <x v="2"/>
    <x v="2"/>
    <x v="1"/>
  </r>
  <r>
    <x v="2"/>
    <x v="2"/>
    <x v="9"/>
  </r>
  <r>
    <x v="2"/>
    <x v="2"/>
    <x v="13"/>
  </r>
  <r>
    <x v="2"/>
    <x v="2"/>
    <x v="0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5"/>
  </r>
  <r>
    <x v="1"/>
    <x v="2"/>
    <x v="0"/>
  </r>
  <r>
    <x v="1"/>
    <x v="2"/>
    <x v="1"/>
  </r>
  <r>
    <x v="1"/>
    <x v="2"/>
    <x v="0"/>
  </r>
  <r>
    <x v="1"/>
    <x v="2"/>
    <x v="6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4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6"/>
  </r>
  <r>
    <x v="1"/>
    <x v="2"/>
    <x v="0"/>
  </r>
  <r>
    <x v="1"/>
    <x v="2"/>
    <x v="0"/>
  </r>
  <r>
    <x v="1"/>
    <x v="2"/>
    <x v="0"/>
  </r>
  <r>
    <x v="1"/>
    <x v="2"/>
    <x v="0"/>
  </r>
  <r>
    <x v="0"/>
    <x v="4"/>
    <x v="5"/>
  </r>
  <r>
    <x v="0"/>
    <x v="4"/>
    <x v="0"/>
  </r>
  <r>
    <x v="0"/>
    <x v="4"/>
    <x v="0"/>
  </r>
  <r>
    <x v="0"/>
    <x v="4"/>
    <x v="1"/>
  </r>
  <r>
    <x v="0"/>
    <x v="4"/>
    <x v="11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1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12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1"/>
    <x v="5"/>
    <x v="0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2"/>
  </r>
  <r>
    <x v="2"/>
    <x v="6"/>
    <x v="0"/>
  </r>
  <r>
    <x v="2"/>
    <x v="6"/>
    <x v="0"/>
  </r>
  <r>
    <x v="2"/>
    <x v="6"/>
    <x v="0"/>
  </r>
  <r>
    <x v="2"/>
    <x v="6"/>
    <x v="5"/>
  </r>
  <r>
    <x v="2"/>
    <x v="6"/>
    <x v="0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6"/>
  </r>
  <r>
    <x v="2"/>
    <x v="6"/>
    <x v="2"/>
  </r>
  <r>
    <x v="2"/>
    <x v="6"/>
    <x v="1"/>
  </r>
  <r>
    <x v="2"/>
    <x v="6"/>
    <x v="0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2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12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2"/>
  </r>
  <r>
    <x v="2"/>
    <x v="6"/>
    <x v="5"/>
  </r>
  <r>
    <x v="2"/>
    <x v="6"/>
    <x v="1"/>
  </r>
  <r>
    <x v="2"/>
    <x v="6"/>
    <x v="2"/>
  </r>
  <r>
    <x v="2"/>
    <x v="6"/>
    <x v="12"/>
  </r>
  <r>
    <x v="2"/>
    <x v="6"/>
    <x v="6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2"/>
  </r>
  <r>
    <x v="2"/>
    <x v="6"/>
    <x v="0"/>
  </r>
  <r>
    <x v="2"/>
    <x v="6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1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0"/>
    <x v="8"/>
    <x v="1"/>
  </r>
  <r>
    <x v="0"/>
    <x v="8"/>
    <x v="0"/>
  </r>
  <r>
    <x v="0"/>
    <x v="8"/>
    <x v="1"/>
  </r>
  <r>
    <x v="0"/>
    <x v="8"/>
    <x v="0"/>
  </r>
  <r>
    <x v="0"/>
    <x v="8"/>
    <x v="5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7"/>
  </r>
  <r>
    <x v="0"/>
    <x v="8"/>
    <x v="13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"/>
  </r>
  <r>
    <x v="0"/>
    <x v="8"/>
    <x v="2"/>
  </r>
  <r>
    <x v="0"/>
    <x v="8"/>
    <x v="0"/>
  </r>
  <r>
    <x v="0"/>
    <x v="8"/>
    <x v="0"/>
  </r>
  <r>
    <x v="0"/>
    <x v="8"/>
    <x v="12"/>
  </r>
  <r>
    <x v="0"/>
    <x v="8"/>
    <x v="15"/>
  </r>
  <r>
    <x v="0"/>
    <x v="8"/>
    <x v="13"/>
  </r>
  <r>
    <x v="0"/>
    <x v="8"/>
    <x v="0"/>
  </r>
  <r>
    <x v="0"/>
    <x v="8"/>
    <x v="0"/>
  </r>
  <r>
    <x v="0"/>
    <x v="8"/>
    <x v="11"/>
  </r>
  <r>
    <x v="0"/>
    <x v="8"/>
    <x v="5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2"/>
  </r>
  <r>
    <x v="0"/>
    <x v="8"/>
    <x v="1"/>
  </r>
  <r>
    <x v="0"/>
    <x v="8"/>
    <x v="5"/>
  </r>
  <r>
    <x v="0"/>
    <x v="8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1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1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8"/>
  </r>
  <r>
    <x v="1"/>
    <x v="2"/>
    <x v="0"/>
  </r>
  <r>
    <x v="1"/>
    <x v="2"/>
    <x v="1"/>
  </r>
  <r>
    <x v="1"/>
    <x v="2"/>
    <x v="9"/>
  </r>
  <r>
    <x v="1"/>
    <x v="2"/>
    <x v="11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6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0"/>
    <x v="3"/>
    <x v="5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5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1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1"/>
  </r>
  <r>
    <x v="0"/>
    <x v="3"/>
    <x v="0"/>
  </r>
  <r>
    <x v="0"/>
    <x v="3"/>
    <x v="0"/>
  </r>
  <r>
    <x v="0"/>
    <x v="4"/>
    <x v="8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1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12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1"/>
  </r>
  <r>
    <x v="0"/>
    <x v="4"/>
    <x v="0"/>
  </r>
  <r>
    <x v="2"/>
    <x v="3"/>
    <x v="1"/>
  </r>
  <r>
    <x v="2"/>
    <x v="3"/>
    <x v="0"/>
  </r>
  <r>
    <x v="2"/>
    <x v="3"/>
    <x v="13"/>
  </r>
  <r>
    <x v="2"/>
    <x v="3"/>
    <x v="0"/>
  </r>
  <r>
    <x v="2"/>
    <x v="3"/>
    <x v="1"/>
  </r>
  <r>
    <x v="2"/>
    <x v="3"/>
    <x v="0"/>
  </r>
  <r>
    <x v="2"/>
    <x v="3"/>
    <x v="13"/>
  </r>
  <r>
    <x v="2"/>
    <x v="3"/>
    <x v="1"/>
  </r>
  <r>
    <x v="2"/>
    <x v="3"/>
    <x v="0"/>
  </r>
  <r>
    <x v="2"/>
    <x v="3"/>
    <x v="13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3"/>
  </r>
  <r>
    <x v="2"/>
    <x v="3"/>
    <x v="0"/>
  </r>
  <r>
    <x v="2"/>
    <x v="3"/>
    <x v="0"/>
  </r>
  <r>
    <x v="2"/>
    <x v="3"/>
    <x v="11"/>
  </r>
  <r>
    <x v="2"/>
    <x v="3"/>
    <x v="4"/>
  </r>
  <r>
    <x v="2"/>
    <x v="3"/>
    <x v="2"/>
  </r>
  <r>
    <x v="2"/>
    <x v="3"/>
    <x v="0"/>
  </r>
  <r>
    <x v="2"/>
    <x v="3"/>
    <x v="0"/>
  </r>
  <r>
    <x v="2"/>
    <x v="3"/>
    <x v="12"/>
  </r>
  <r>
    <x v="2"/>
    <x v="3"/>
    <x v="12"/>
  </r>
  <r>
    <x v="2"/>
    <x v="3"/>
    <x v="3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3"/>
  </r>
  <r>
    <x v="2"/>
    <x v="3"/>
    <x v="8"/>
  </r>
  <r>
    <x v="2"/>
    <x v="3"/>
    <x v="13"/>
  </r>
  <r>
    <x v="2"/>
    <x v="3"/>
    <x v="12"/>
  </r>
  <r>
    <x v="2"/>
    <x v="3"/>
    <x v="0"/>
  </r>
  <r>
    <x v="2"/>
    <x v="3"/>
    <x v="8"/>
  </r>
  <r>
    <x v="2"/>
    <x v="3"/>
    <x v="5"/>
  </r>
  <r>
    <x v="2"/>
    <x v="3"/>
    <x v="13"/>
  </r>
  <r>
    <x v="2"/>
    <x v="3"/>
    <x v="1"/>
  </r>
  <r>
    <x v="2"/>
    <x v="3"/>
    <x v="0"/>
  </r>
  <r>
    <x v="2"/>
    <x v="3"/>
    <x v="6"/>
  </r>
  <r>
    <x v="2"/>
    <x v="3"/>
    <x v="12"/>
  </r>
  <r>
    <x v="2"/>
    <x v="3"/>
    <x v="12"/>
  </r>
  <r>
    <x v="2"/>
    <x v="3"/>
    <x v="13"/>
  </r>
  <r>
    <x v="2"/>
    <x v="3"/>
    <x v="0"/>
  </r>
  <r>
    <x v="2"/>
    <x v="3"/>
    <x v="2"/>
  </r>
  <r>
    <x v="2"/>
    <x v="3"/>
    <x v="0"/>
  </r>
  <r>
    <x v="2"/>
    <x v="3"/>
    <x v="0"/>
  </r>
  <r>
    <x v="1"/>
    <x v="3"/>
    <x v="0"/>
  </r>
  <r>
    <x v="1"/>
    <x v="3"/>
    <x v="0"/>
  </r>
  <r>
    <x v="1"/>
    <x v="3"/>
    <x v="6"/>
  </r>
  <r>
    <x v="1"/>
    <x v="3"/>
    <x v="3"/>
  </r>
  <r>
    <x v="1"/>
    <x v="3"/>
    <x v="0"/>
  </r>
  <r>
    <x v="1"/>
    <x v="3"/>
    <x v="13"/>
  </r>
  <r>
    <x v="1"/>
    <x v="3"/>
    <x v="0"/>
  </r>
  <r>
    <x v="1"/>
    <x v="3"/>
    <x v="0"/>
  </r>
  <r>
    <x v="1"/>
    <x v="3"/>
    <x v="8"/>
  </r>
  <r>
    <x v="1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0"/>
    <x v="3"/>
    <x v="0"/>
  </r>
  <r>
    <x v="2"/>
    <x v="3"/>
    <x v="5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0"/>
    <x v="8"/>
    <x v="5"/>
  </r>
  <r>
    <x v="0"/>
    <x v="8"/>
    <x v="1"/>
  </r>
  <r>
    <x v="0"/>
    <x v="8"/>
    <x v="18"/>
  </r>
  <r>
    <x v="0"/>
    <x v="8"/>
    <x v="1"/>
  </r>
  <r>
    <x v="0"/>
    <x v="8"/>
    <x v="12"/>
  </r>
  <r>
    <x v="0"/>
    <x v="8"/>
    <x v="1"/>
  </r>
  <r>
    <x v="0"/>
    <x v="8"/>
    <x v="0"/>
  </r>
  <r>
    <x v="0"/>
    <x v="8"/>
    <x v="0"/>
  </r>
  <r>
    <x v="0"/>
    <x v="8"/>
    <x v="12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1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1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2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2"/>
  </r>
  <r>
    <x v="0"/>
    <x v="8"/>
    <x v="0"/>
  </r>
  <r>
    <x v="0"/>
    <x v="8"/>
    <x v="0"/>
  </r>
  <r>
    <x v="0"/>
    <x v="8"/>
    <x v="0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0"/>
  </r>
  <r>
    <x v="2"/>
    <x v="8"/>
    <x v="5"/>
  </r>
  <r>
    <x v="2"/>
    <x v="8"/>
    <x v="0"/>
  </r>
  <r>
    <x v="2"/>
    <x v="8"/>
    <x v="1"/>
  </r>
  <r>
    <x v="2"/>
    <x v="8"/>
    <x v="0"/>
  </r>
  <r>
    <x v="2"/>
    <x v="8"/>
    <x v="0"/>
  </r>
  <r>
    <x v="1"/>
    <x v="3"/>
    <x v="0"/>
  </r>
  <r>
    <x v="1"/>
    <x v="3"/>
    <x v="0"/>
  </r>
  <r>
    <x v="1"/>
    <x v="3"/>
    <x v="1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1"/>
  </r>
  <r>
    <x v="1"/>
    <x v="3"/>
    <x v="1"/>
  </r>
  <r>
    <x v="1"/>
    <x v="3"/>
    <x v="5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1"/>
    <x v="3"/>
    <x v="0"/>
  </r>
  <r>
    <x v="2"/>
    <x v="8"/>
    <x v="1"/>
  </r>
  <r>
    <x v="2"/>
    <x v="8"/>
    <x v="0"/>
  </r>
  <r>
    <x v="2"/>
    <x v="8"/>
    <x v="1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3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3"/>
  </r>
  <r>
    <x v="0"/>
    <x v="4"/>
    <x v="1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0"/>
  </r>
  <r>
    <x v="3"/>
    <x v="4"/>
    <x v="0"/>
  </r>
  <r>
    <x v="3"/>
    <x v="4"/>
    <x v="0"/>
  </r>
  <r>
    <x v="3"/>
    <x v="4"/>
    <x v="6"/>
  </r>
  <r>
    <x v="3"/>
    <x v="4"/>
    <x v="0"/>
  </r>
  <r>
    <x v="3"/>
    <x v="4"/>
    <x v="0"/>
  </r>
  <r>
    <x v="3"/>
    <x v="4"/>
    <x v="5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1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3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2"/>
  </r>
  <r>
    <x v="2"/>
    <x v="4"/>
    <x v="0"/>
  </r>
  <r>
    <x v="2"/>
    <x v="4"/>
    <x v="0"/>
  </r>
  <r>
    <x v="2"/>
    <x v="4"/>
    <x v="0"/>
  </r>
  <r>
    <x v="2"/>
    <x v="4"/>
    <x v="12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1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2"/>
    <x v="4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0"/>
    <x v="8"/>
    <x v="1"/>
  </r>
  <r>
    <x v="0"/>
    <x v="8"/>
    <x v="5"/>
  </r>
  <r>
    <x v="0"/>
    <x v="8"/>
    <x v="19"/>
  </r>
  <r>
    <x v="0"/>
    <x v="8"/>
    <x v="0"/>
  </r>
  <r>
    <x v="0"/>
    <x v="8"/>
    <x v="0"/>
  </r>
  <r>
    <x v="0"/>
    <x v="8"/>
    <x v="1"/>
  </r>
  <r>
    <x v="0"/>
    <x v="8"/>
    <x v="8"/>
  </r>
  <r>
    <x v="0"/>
    <x v="8"/>
    <x v="5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1"/>
  </r>
  <r>
    <x v="0"/>
    <x v="8"/>
    <x v="0"/>
  </r>
  <r>
    <x v="0"/>
    <x v="8"/>
    <x v="0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9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9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2"/>
  </r>
  <r>
    <x v="2"/>
    <x v="8"/>
    <x v="0"/>
  </r>
  <r>
    <x v="2"/>
    <x v="8"/>
    <x v="12"/>
  </r>
  <r>
    <x v="2"/>
    <x v="8"/>
    <x v="1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12"/>
  </r>
  <r>
    <x v="2"/>
    <x v="8"/>
    <x v="0"/>
  </r>
  <r>
    <x v="2"/>
    <x v="8"/>
    <x v="0"/>
  </r>
  <r>
    <x v="2"/>
    <x v="8"/>
    <x v="12"/>
  </r>
  <r>
    <x v="2"/>
    <x v="8"/>
    <x v="1"/>
  </r>
  <r>
    <x v="2"/>
    <x v="8"/>
    <x v="0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16"/>
  </r>
  <r>
    <x v="2"/>
    <x v="8"/>
    <x v="0"/>
  </r>
  <r>
    <x v="2"/>
    <x v="8"/>
    <x v="0"/>
  </r>
  <r>
    <x v="2"/>
    <x v="8"/>
    <x v="0"/>
  </r>
  <r>
    <x v="2"/>
    <x v="8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5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2"/>
  </r>
  <r>
    <x v="2"/>
    <x v="6"/>
    <x v="3"/>
  </r>
  <r>
    <x v="2"/>
    <x v="6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2"/>
    <x v="1"/>
  </r>
  <r>
    <x v="2"/>
    <x v="2"/>
    <x v="9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9"/>
  </r>
  <r>
    <x v="2"/>
    <x v="2"/>
    <x v="4"/>
  </r>
  <r>
    <x v="2"/>
    <x v="2"/>
    <x v="0"/>
  </r>
  <r>
    <x v="2"/>
    <x v="2"/>
    <x v="1"/>
  </r>
  <r>
    <x v="2"/>
    <x v="2"/>
    <x v="0"/>
  </r>
  <r>
    <x v="2"/>
    <x v="2"/>
    <x v="0"/>
  </r>
  <r>
    <x v="2"/>
    <x v="2"/>
    <x v="0"/>
  </r>
  <r>
    <x v="2"/>
    <x v="2"/>
    <x v="7"/>
  </r>
  <r>
    <x v="2"/>
    <x v="2"/>
    <x v="0"/>
  </r>
  <r>
    <x v="2"/>
    <x v="2"/>
    <x v="0"/>
  </r>
  <r>
    <x v="2"/>
    <x v="2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3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1"/>
  </r>
  <r>
    <x v="0"/>
    <x v="2"/>
    <x v="0"/>
  </r>
  <r>
    <x v="0"/>
    <x v="2"/>
    <x v="0"/>
  </r>
  <r>
    <x v="0"/>
    <x v="2"/>
    <x v="1"/>
  </r>
  <r>
    <x v="0"/>
    <x v="2"/>
    <x v="13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12"/>
  </r>
  <r>
    <x v="2"/>
    <x v="8"/>
    <x v="5"/>
  </r>
  <r>
    <x v="2"/>
    <x v="8"/>
    <x v="7"/>
  </r>
  <r>
    <x v="2"/>
    <x v="8"/>
    <x v="0"/>
  </r>
  <r>
    <x v="2"/>
    <x v="8"/>
    <x v="0"/>
  </r>
  <r>
    <x v="2"/>
    <x v="8"/>
    <x v="1"/>
  </r>
  <r>
    <x v="2"/>
    <x v="8"/>
    <x v="1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5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1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7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9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8"/>
  </r>
  <r>
    <x v="0"/>
    <x v="2"/>
    <x v="12"/>
  </r>
  <r>
    <x v="0"/>
    <x v="2"/>
    <x v="0"/>
  </r>
  <r>
    <x v="0"/>
    <x v="2"/>
    <x v="1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3"/>
  </r>
  <r>
    <x v="0"/>
    <x v="2"/>
    <x v="1"/>
  </r>
  <r>
    <x v="0"/>
    <x v="2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6"/>
    <x v="16"/>
  </r>
  <r>
    <x v="2"/>
    <x v="6"/>
    <x v="14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5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7"/>
  </r>
  <r>
    <x v="0"/>
    <x v="6"/>
    <x v="1"/>
  </r>
  <r>
    <x v="0"/>
    <x v="4"/>
    <x v="1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12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3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2"/>
  </r>
  <r>
    <x v="0"/>
    <x v="6"/>
    <x v="0"/>
  </r>
  <r>
    <x v="0"/>
    <x v="6"/>
    <x v="1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3"/>
  </r>
  <r>
    <x v="0"/>
    <x v="6"/>
    <x v="0"/>
  </r>
  <r>
    <x v="0"/>
    <x v="6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3"/>
    <x v="7"/>
    <x v="15"/>
  </r>
  <r>
    <x v="3"/>
    <x v="7"/>
    <x v="0"/>
  </r>
  <r>
    <x v="3"/>
    <x v="7"/>
    <x v="0"/>
  </r>
  <r>
    <x v="3"/>
    <x v="7"/>
    <x v="1"/>
  </r>
  <r>
    <x v="3"/>
    <x v="7"/>
    <x v="0"/>
  </r>
  <r>
    <x v="3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1"/>
  </r>
  <r>
    <x v="1"/>
    <x v="2"/>
    <x v="17"/>
  </r>
  <r>
    <x v="1"/>
    <x v="2"/>
    <x v="4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9"/>
  </r>
  <r>
    <x v="1"/>
    <x v="2"/>
    <x v="1"/>
  </r>
  <r>
    <x v="1"/>
    <x v="2"/>
    <x v="1"/>
  </r>
  <r>
    <x v="1"/>
    <x v="2"/>
    <x v="0"/>
  </r>
  <r>
    <x v="1"/>
    <x v="2"/>
    <x v="5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13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11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4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6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17"/>
  </r>
  <r>
    <x v="1"/>
    <x v="2"/>
    <x v="0"/>
  </r>
  <r>
    <x v="1"/>
    <x v="2"/>
    <x v="16"/>
  </r>
  <r>
    <x v="1"/>
    <x v="2"/>
    <x v="0"/>
  </r>
  <r>
    <x v="1"/>
    <x v="2"/>
    <x v="0"/>
  </r>
  <r>
    <x v="1"/>
    <x v="2"/>
    <x v="11"/>
  </r>
  <r>
    <x v="1"/>
    <x v="2"/>
    <x v="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6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1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18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7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"/>
  </r>
  <r>
    <x v="2"/>
    <x v="7"/>
    <x v="0"/>
  </r>
  <r>
    <x v="2"/>
    <x v="7"/>
    <x v="12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6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2"/>
  </r>
  <r>
    <x v="0"/>
    <x v="4"/>
    <x v="0"/>
  </r>
  <r>
    <x v="0"/>
    <x v="4"/>
    <x v="1"/>
  </r>
  <r>
    <x v="1"/>
    <x v="7"/>
    <x v="5"/>
  </r>
  <r>
    <x v="1"/>
    <x v="7"/>
    <x v="12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8"/>
  </r>
  <r>
    <x v="2"/>
    <x v="7"/>
    <x v="2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1"/>
  </r>
  <r>
    <x v="2"/>
    <x v="7"/>
    <x v="0"/>
  </r>
  <r>
    <x v="2"/>
    <x v="7"/>
    <x v="0"/>
  </r>
  <r>
    <x v="2"/>
    <x v="7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2"/>
  </r>
  <r>
    <x v="0"/>
    <x v="2"/>
    <x v="0"/>
  </r>
  <r>
    <x v="0"/>
    <x v="2"/>
    <x v="13"/>
  </r>
  <r>
    <x v="0"/>
    <x v="2"/>
    <x v="0"/>
  </r>
  <r>
    <x v="0"/>
    <x v="2"/>
    <x v="0"/>
  </r>
  <r>
    <x v="0"/>
    <x v="2"/>
    <x v="12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2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0"/>
  </r>
  <r>
    <x v="2"/>
    <x v="2"/>
    <x v="0"/>
  </r>
  <r>
    <x v="2"/>
    <x v="2"/>
    <x v="12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5"/>
  </r>
  <r>
    <x v="0"/>
    <x v="2"/>
    <x v="0"/>
  </r>
  <r>
    <x v="2"/>
    <x v="2"/>
    <x v="2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0"/>
  </r>
  <r>
    <x v="2"/>
    <x v="2"/>
    <x v="5"/>
  </r>
  <r>
    <x v="2"/>
    <x v="2"/>
    <x v="0"/>
  </r>
  <r>
    <x v="2"/>
    <x v="2"/>
    <x v="3"/>
  </r>
  <r>
    <x v="2"/>
    <x v="2"/>
    <x v="0"/>
  </r>
  <r>
    <x v="2"/>
    <x v="2"/>
    <x v="3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5"/>
  </r>
  <r>
    <x v="2"/>
    <x v="7"/>
    <x v="0"/>
  </r>
  <r>
    <x v="3"/>
    <x v="1"/>
    <x v="17"/>
  </r>
  <r>
    <x v="3"/>
    <x v="1"/>
    <x v="0"/>
  </r>
  <r>
    <x v="3"/>
    <x v="1"/>
    <x v="14"/>
  </r>
  <r>
    <x v="3"/>
    <x v="1"/>
    <x v="0"/>
  </r>
  <r>
    <x v="3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2"/>
  </r>
  <r>
    <x v="0"/>
    <x v="1"/>
    <x v="0"/>
  </r>
  <r>
    <x v="0"/>
    <x v="1"/>
    <x v="0"/>
  </r>
  <r>
    <x v="0"/>
    <x v="1"/>
    <x v="0"/>
  </r>
  <r>
    <x v="0"/>
    <x v="1"/>
    <x v="0"/>
  </r>
  <r>
    <x v="0"/>
    <x v="2"/>
    <x v="1"/>
  </r>
  <r>
    <x v="0"/>
    <x v="2"/>
    <x v="0"/>
  </r>
  <r>
    <x v="0"/>
    <x v="2"/>
    <x v="0"/>
  </r>
  <r>
    <x v="0"/>
    <x v="2"/>
    <x v="1"/>
  </r>
  <r>
    <x v="0"/>
    <x v="2"/>
    <x v="5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0"/>
  </r>
  <r>
    <x v="0"/>
    <x v="2"/>
    <x v="1"/>
  </r>
  <r>
    <x v="0"/>
    <x v="2"/>
    <x v="5"/>
  </r>
  <r>
    <x v="0"/>
    <x v="2"/>
    <x v="0"/>
  </r>
  <r>
    <x v="0"/>
    <x v="2"/>
    <x v="0"/>
  </r>
  <r>
    <x v="0"/>
    <x v="2"/>
    <x v="1"/>
  </r>
  <r>
    <x v="0"/>
    <x v="2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7"/>
  </r>
  <r>
    <x v="2"/>
    <x v="3"/>
    <x v="0"/>
  </r>
  <r>
    <x v="2"/>
    <x v="3"/>
    <x v="0"/>
  </r>
  <r>
    <x v="2"/>
    <x v="3"/>
    <x v="2"/>
  </r>
  <r>
    <x v="2"/>
    <x v="3"/>
    <x v="2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5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5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3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2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0"/>
  </r>
  <r>
    <x v="0"/>
    <x v="1"/>
    <x v="1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1"/>
  </r>
  <r>
    <x v="2"/>
    <x v="1"/>
    <x v="1"/>
  </r>
  <r>
    <x v="2"/>
    <x v="1"/>
    <x v="1"/>
  </r>
  <r>
    <x v="2"/>
    <x v="1"/>
    <x v="0"/>
  </r>
  <r>
    <x v="2"/>
    <x v="1"/>
    <x v="1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7"/>
  </r>
  <r>
    <x v="2"/>
    <x v="1"/>
    <x v="0"/>
  </r>
  <r>
    <x v="2"/>
    <x v="1"/>
    <x v="5"/>
  </r>
  <r>
    <x v="2"/>
    <x v="1"/>
    <x v="1"/>
  </r>
  <r>
    <x v="2"/>
    <x v="1"/>
    <x v="0"/>
  </r>
  <r>
    <x v="2"/>
    <x v="1"/>
    <x v="0"/>
  </r>
  <r>
    <x v="2"/>
    <x v="1"/>
    <x v="14"/>
  </r>
  <r>
    <x v="2"/>
    <x v="1"/>
    <x v="9"/>
  </r>
  <r>
    <x v="2"/>
    <x v="1"/>
    <x v="2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5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2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7"/>
  </r>
  <r>
    <x v="0"/>
    <x v="1"/>
    <x v="1"/>
  </r>
  <r>
    <x v="0"/>
    <x v="1"/>
    <x v="0"/>
  </r>
  <r>
    <x v="0"/>
    <x v="1"/>
    <x v="0"/>
  </r>
  <r>
    <x v="0"/>
    <x v="1"/>
    <x v="4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4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1"/>
  </r>
  <r>
    <x v="2"/>
    <x v="1"/>
    <x v="0"/>
  </r>
  <r>
    <x v="2"/>
    <x v="1"/>
    <x v="2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1"/>
  </r>
  <r>
    <x v="2"/>
    <x v="1"/>
    <x v="0"/>
  </r>
  <r>
    <x v="2"/>
    <x v="1"/>
    <x v="1"/>
  </r>
  <r>
    <x v="2"/>
    <x v="1"/>
    <x v="11"/>
  </r>
  <r>
    <x v="2"/>
    <x v="1"/>
    <x v="0"/>
  </r>
  <r>
    <x v="2"/>
    <x v="1"/>
    <x v="9"/>
  </r>
  <r>
    <x v="1"/>
    <x v="1"/>
    <x v="5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1"/>
  </r>
  <r>
    <x v="3"/>
    <x v="1"/>
    <x v="1"/>
  </r>
  <r>
    <x v="3"/>
    <x v="1"/>
    <x v="0"/>
  </r>
  <r>
    <x v="3"/>
    <x v="1"/>
    <x v="1"/>
  </r>
  <r>
    <x v="3"/>
    <x v="1"/>
    <x v="0"/>
  </r>
  <r>
    <x v="3"/>
    <x v="1"/>
    <x v="1"/>
  </r>
  <r>
    <x v="3"/>
    <x v="1"/>
    <x v="14"/>
  </r>
  <r>
    <x v="3"/>
    <x v="1"/>
    <x v="6"/>
  </r>
  <r>
    <x v="3"/>
    <x v="1"/>
    <x v="9"/>
  </r>
  <r>
    <x v="3"/>
    <x v="1"/>
    <x v="1"/>
  </r>
  <r>
    <x v="3"/>
    <x v="1"/>
    <x v="1"/>
  </r>
  <r>
    <x v="3"/>
    <x v="1"/>
    <x v="0"/>
  </r>
  <r>
    <x v="3"/>
    <x v="1"/>
    <x v="0"/>
  </r>
  <r>
    <x v="3"/>
    <x v="1"/>
    <x v="1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2"/>
    <x v="1"/>
    <x v="1"/>
  </r>
  <r>
    <x v="2"/>
    <x v="1"/>
    <x v="11"/>
  </r>
  <r>
    <x v="2"/>
    <x v="1"/>
    <x v="5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0"/>
  </r>
  <r>
    <x v="2"/>
    <x v="1"/>
    <x v="8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7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4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7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9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7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5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7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2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5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3"/>
  </r>
  <r>
    <x v="0"/>
    <x v="1"/>
    <x v="1"/>
  </r>
  <r>
    <x v="0"/>
    <x v="1"/>
    <x v="0"/>
  </r>
  <r>
    <x v="0"/>
    <x v="1"/>
    <x v="1"/>
  </r>
  <r>
    <x v="0"/>
    <x v="1"/>
    <x v="2"/>
  </r>
  <r>
    <x v="0"/>
    <x v="1"/>
    <x v="5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12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1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16"/>
  </r>
  <r>
    <x v="0"/>
    <x v="1"/>
    <x v="8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6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2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9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5"/>
  </r>
  <r>
    <x v="0"/>
    <x v="1"/>
    <x v="1"/>
  </r>
  <r>
    <x v="0"/>
    <x v="1"/>
    <x v="0"/>
  </r>
  <r>
    <x v="0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2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11"/>
  </r>
  <r>
    <x v="0"/>
    <x v="1"/>
    <x v="0"/>
  </r>
  <r>
    <x v="0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2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8"/>
  </r>
  <r>
    <x v="1"/>
    <x v="1"/>
    <x v="1"/>
  </r>
  <r>
    <x v="1"/>
    <x v="1"/>
    <x v="0"/>
  </r>
  <r>
    <x v="1"/>
    <x v="1"/>
    <x v="0"/>
  </r>
  <r>
    <x v="1"/>
    <x v="1"/>
    <x v="1"/>
  </r>
  <r>
    <x v="1"/>
    <x v="1"/>
    <x v="1"/>
  </r>
  <r>
    <x v="1"/>
    <x v="1"/>
    <x v="0"/>
  </r>
  <r>
    <x v="1"/>
    <x v="1"/>
    <x v="2"/>
  </r>
  <r>
    <x v="1"/>
    <x v="1"/>
    <x v="1"/>
  </r>
  <r>
    <x v="1"/>
    <x v="1"/>
    <x v="0"/>
  </r>
  <r>
    <x v="1"/>
    <x v="1"/>
    <x v="0"/>
  </r>
  <r>
    <x v="1"/>
    <x v="1"/>
    <x v="2"/>
  </r>
  <r>
    <x v="1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4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8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1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2"/>
  </r>
  <r>
    <x v="2"/>
    <x v="1"/>
    <x v="0"/>
  </r>
  <r>
    <x v="2"/>
    <x v="1"/>
    <x v="17"/>
  </r>
  <r>
    <x v="2"/>
    <x v="1"/>
    <x v="0"/>
  </r>
  <r>
    <x v="2"/>
    <x v="1"/>
    <x v="0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5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5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1"/>
  </r>
  <r>
    <x v="2"/>
    <x v="1"/>
    <x v="0"/>
  </r>
  <r>
    <x v="2"/>
    <x v="1"/>
    <x v="5"/>
  </r>
  <r>
    <x v="2"/>
    <x v="1"/>
    <x v="5"/>
  </r>
  <r>
    <x v="2"/>
    <x v="1"/>
    <x v="0"/>
  </r>
  <r>
    <x v="2"/>
    <x v="1"/>
    <x v="0"/>
  </r>
  <r>
    <x v="2"/>
    <x v="1"/>
    <x v="1"/>
  </r>
  <r>
    <x v="2"/>
    <x v="1"/>
    <x v="2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4"/>
  </r>
  <r>
    <x v="2"/>
    <x v="1"/>
    <x v="1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0"/>
  </r>
  <r>
    <x v="2"/>
    <x v="1"/>
    <x v="14"/>
  </r>
  <r>
    <x v="2"/>
    <x v="1"/>
    <x v="1"/>
  </r>
  <r>
    <x v="2"/>
    <x v="1"/>
    <x v="1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4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"/>
  </r>
  <r>
    <x v="2"/>
    <x v="1"/>
    <x v="0"/>
  </r>
  <r>
    <x v="2"/>
    <x v="1"/>
    <x v="17"/>
  </r>
  <r>
    <x v="2"/>
    <x v="1"/>
    <x v="0"/>
  </r>
  <r>
    <x v="4"/>
    <x v="9"/>
    <x v="2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2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2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1"/>
    <x v="16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1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2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1"/>
    <x v="22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3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2"/>
    <x v="28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2"/>
    <x v="31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2"/>
    <x v="17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3"/>
    <x v="33"/>
  </r>
  <r>
    <x v="3"/>
    <x v="33"/>
  </r>
  <r>
    <x v="3"/>
    <x v="33"/>
  </r>
  <r>
    <x v="3"/>
    <x v="33"/>
  </r>
  <r>
    <x v="3"/>
    <x v="33"/>
  </r>
  <r>
    <x v="3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1"/>
    <x v="7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2"/>
    <x v="34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1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2"/>
    <x v="36"/>
  </r>
  <r>
    <x v="2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1"/>
    <x v="36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37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2"/>
    <x v="19"/>
  </r>
  <r>
    <x v="3"/>
    <x v="38"/>
  </r>
  <r>
    <x v="3"/>
    <x v="38"/>
  </r>
  <r>
    <x v="3"/>
    <x v="38"/>
  </r>
  <r>
    <x v="3"/>
    <x v="38"/>
  </r>
  <r>
    <x v="3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2"/>
    <x v="39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2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1"/>
    <x v="38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2"/>
    <x v="40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1"/>
    <x v="40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4"/>
    <x v="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3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5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1"/>
    <x v="2"/>
    <x v="7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8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5"/>
  </r>
  <r>
    <x v="1"/>
    <x v="2"/>
    <x v="0"/>
  </r>
  <r>
    <x v="1"/>
    <x v="2"/>
    <x v="0"/>
  </r>
  <r>
    <x v="1"/>
    <x v="2"/>
    <x v="1"/>
  </r>
  <r>
    <x v="1"/>
    <x v="2"/>
    <x v="0"/>
  </r>
  <r>
    <x v="1"/>
    <x v="2"/>
    <x v="0"/>
  </r>
  <r>
    <x v="1"/>
    <x v="2"/>
    <x v="0"/>
  </r>
  <r>
    <x v="1"/>
    <x v="2"/>
    <x v="2"/>
  </r>
  <r>
    <x v="1"/>
    <x v="2"/>
    <x v="0"/>
  </r>
  <r>
    <x v="1"/>
    <x v="2"/>
    <x v="0"/>
  </r>
  <r>
    <x v="1"/>
    <x v="2"/>
    <x v="0"/>
  </r>
  <r>
    <x v="1"/>
    <x v="2"/>
    <x v="0"/>
  </r>
  <r>
    <x v="1"/>
    <x v="2"/>
    <x v="5"/>
  </r>
  <r>
    <x v="1"/>
    <x v="2"/>
    <x v="0"/>
  </r>
  <r>
    <x v="1"/>
    <x v="2"/>
    <x v="0"/>
  </r>
  <r>
    <x v="1"/>
    <x v="2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9"/>
  </r>
  <r>
    <x v="2"/>
    <x v="3"/>
    <x v="1"/>
  </r>
  <r>
    <x v="2"/>
    <x v="3"/>
    <x v="0"/>
  </r>
  <r>
    <x v="2"/>
    <x v="3"/>
    <x v="0"/>
  </r>
  <r>
    <x v="2"/>
    <x v="3"/>
    <x v="3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5"/>
  </r>
  <r>
    <x v="2"/>
    <x v="3"/>
    <x v="1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1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2"/>
  </r>
  <r>
    <x v="2"/>
    <x v="3"/>
    <x v="0"/>
  </r>
  <r>
    <x v="2"/>
    <x v="3"/>
    <x v="0"/>
  </r>
  <r>
    <x v="2"/>
    <x v="3"/>
    <x v="5"/>
  </r>
  <r>
    <x v="2"/>
    <x v="3"/>
    <x v="2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1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2"/>
    <x v="3"/>
    <x v="0"/>
  </r>
  <r>
    <x v="2"/>
    <x v="3"/>
    <x v="1"/>
  </r>
  <r>
    <x v="2"/>
    <x v="3"/>
    <x v="0"/>
  </r>
  <r>
    <x v="2"/>
    <x v="3"/>
    <x v="1"/>
  </r>
  <r>
    <x v="2"/>
    <x v="3"/>
    <x v="12"/>
  </r>
  <r>
    <x v="2"/>
    <x v="3"/>
    <x v="0"/>
  </r>
  <r>
    <x v="2"/>
    <x v="3"/>
    <x v="0"/>
  </r>
  <r>
    <x v="2"/>
    <x v="3"/>
    <x v="1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0"/>
  </r>
  <r>
    <x v="2"/>
    <x v="3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12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3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1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0"/>
    <x v="4"/>
    <x v="5"/>
  </r>
  <r>
    <x v="0"/>
    <x v="4"/>
    <x v="0"/>
  </r>
  <r>
    <x v="0"/>
    <x v="4"/>
    <x v="0"/>
  </r>
  <r>
    <x v="0"/>
    <x v="4"/>
    <x v="0"/>
  </r>
  <r>
    <x v="0"/>
    <x v="4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5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5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5"/>
  </r>
  <r>
    <x v="2"/>
    <x v="5"/>
    <x v="1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12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1"/>
  </r>
  <r>
    <x v="2"/>
    <x v="5"/>
    <x v="1"/>
  </r>
  <r>
    <x v="2"/>
    <x v="5"/>
    <x v="2"/>
  </r>
  <r>
    <x v="2"/>
    <x v="5"/>
    <x v="5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1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2"/>
    <x v="5"/>
    <x v="0"/>
  </r>
  <r>
    <x v="2"/>
    <x v="5"/>
    <x v="5"/>
  </r>
  <r>
    <x v="2"/>
    <x v="5"/>
    <x v="0"/>
  </r>
  <r>
    <x v="2"/>
    <x v="5"/>
    <x v="1"/>
  </r>
  <r>
    <x v="2"/>
    <x v="5"/>
    <x v="0"/>
  </r>
  <r>
    <x v="2"/>
    <x v="5"/>
    <x v="0"/>
  </r>
  <r>
    <x v="2"/>
    <x v="5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1"/>
  </r>
  <r>
    <x v="2"/>
    <x v="7"/>
    <x v="0"/>
  </r>
  <r>
    <x v="2"/>
    <x v="7"/>
    <x v="0"/>
  </r>
  <r>
    <x v="2"/>
    <x v="7"/>
    <x v="0"/>
  </r>
  <r>
    <x v="2"/>
    <x v="7"/>
    <x v="2"/>
  </r>
  <r>
    <x v="2"/>
    <x v="7"/>
    <x v="0"/>
  </r>
  <r>
    <x v="2"/>
    <x v="7"/>
    <x v="6"/>
  </r>
  <r>
    <x v="2"/>
    <x v="7"/>
    <x v="0"/>
  </r>
  <r>
    <x v="2"/>
    <x v="7"/>
    <x v="1"/>
  </r>
  <r>
    <x v="2"/>
    <x v="7"/>
    <x v="1"/>
  </r>
  <r>
    <x v="2"/>
    <x v="7"/>
    <x v="1"/>
  </r>
  <r>
    <x v="2"/>
    <x v="7"/>
    <x v="5"/>
  </r>
  <r>
    <x v="2"/>
    <x v="7"/>
    <x v="0"/>
  </r>
  <r>
    <x v="2"/>
    <x v="7"/>
    <x v="5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12"/>
  </r>
  <r>
    <x v="2"/>
    <x v="7"/>
    <x v="0"/>
  </r>
  <r>
    <x v="2"/>
    <x v="7"/>
    <x v="0"/>
  </r>
  <r>
    <x v="2"/>
    <x v="7"/>
    <x v="5"/>
  </r>
  <r>
    <x v="2"/>
    <x v="7"/>
    <x v="0"/>
  </r>
  <r>
    <x v="2"/>
    <x v="7"/>
    <x v="9"/>
  </r>
  <r>
    <x v="2"/>
    <x v="7"/>
    <x v="2"/>
  </r>
  <r>
    <x v="2"/>
    <x v="7"/>
    <x v="6"/>
  </r>
  <r>
    <x v="2"/>
    <x v="7"/>
    <x v="1"/>
  </r>
  <r>
    <x v="2"/>
    <x v="7"/>
    <x v="0"/>
  </r>
  <r>
    <x v="2"/>
    <x v="7"/>
    <x v="0"/>
  </r>
  <r>
    <x v="2"/>
    <x v="7"/>
    <x v="4"/>
  </r>
  <r>
    <x v="2"/>
    <x v="7"/>
    <x v="5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12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5"/>
  </r>
  <r>
    <x v="2"/>
    <x v="7"/>
    <x v="13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1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2"/>
    <x v="7"/>
    <x v="0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9"/>
  </r>
  <r>
    <x v="1"/>
    <x v="7"/>
    <x v="0"/>
  </r>
  <r>
    <x v="1"/>
    <x v="7"/>
    <x v="0"/>
  </r>
  <r>
    <x v="1"/>
    <x v="7"/>
    <x v="1"/>
  </r>
  <r>
    <x v="1"/>
    <x v="7"/>
    <x v="0"/>
  </r>
  <r>
    <x v="1"/>
    <x v="7"/>
    <x v="6"/>
  </r>
  <r>
    <x v="1"/>
    <x v="7"/>
    <x v="13"/>
  </r>
  <r>
    <x v="1"/>
    <x v="7"/>
    <x v="0"/>
  </r>
  <r>
    <x v="1"/>
    <x v="7"/>
    <x v="0"/>
  </r>
  <r>
    <x v="1"/>
    <x v="7"/>
    <x v="4"/>
  </r>
  <r>
    <x v="1"/>
    <x v="7"/>
    <x v="6"/>
  </r>
  <r>
    <x v="1"/>
    <x v="7"/>
    <x v="1"/>
  </r>
  <r>
    <x v="1"/>
    <x v="7"/>
    <x v="0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2"/>
  </r>
  <r>
    <x v="1"/>
    <x v="7"/>
    <x v="0"/>
  </r>
  <r>
    <x v="1"/>
    <x v="7"/>
    <x v="5"/>
  </r>
  <r>
    <x v="1"/>
    <x v="7"/>
    <x v="0"/>
  </r>
  <r>
    <x v="1"/>
    <x v="7"/>
    <x v="11"/>
  </r>
  <r>
    <x v="1"/>
    <x v="7"/>
    <x v="0"/>
  </r>
  <r>
    <x v="1"/>
    <x v="7"/>
    <x v="2"/>
  </r>
  <r>
    <x v="1"/>
    <x v="7"/>
    <x v="0"/>
  </r>
  <r>
    <x v="1"/>
    <x v="7"/>
    <x v="5"/>
  </r>
  <r>
    <x v="1"/>
    <x v="7"/>
    <x v="9"/>
  </r>
  <r>
    <x v="1"/>
    <x v="7"/>
    <x v="0"/>
  </r>
  <r>
    <x v="1"/>
    <x v="7"/>
    <x v="0"/>
  </r>
  <r>
    <x v="1"/>
    <x v="7"/>
    <x v="0"/>
  </r>
  <r>
    <x v="1"/>
    <x v="7"/>
    <x v="1"/>
  </r>
  <r>
    <x v="1"/>
    <x v="7"/>
    <x v="1"/>
  </r>
  <r>
    <x v="1"/>
    <x v="7"/>
    <x v="12"/>
  </r>
  <r>
    <x v="1"/>
    <x v="7"/>
    <x v="0"/>
  </r>
  <r>
    <x v="0"/>
    <x v="8"/>
    <x v="6"/>
  </r>
  <r>
    <x v="0"/>
    <x v="8"/>
    <x v="0"/>
  </r>
  <r>
    <x v="0"/>
    <x v="8"/>
    <x v="12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5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0"/>
    <x v="8"/>
    <x v="0"/>
  </r>
  <r>
    <x v="2"/>
    <x v="8"/>
    <x v="0"/>
  </r>
  <r>
    <x v="2"/>
    <x v="8"/>
    <x v="0"/>
  </r>
  <r>
    <x v="2"/>
    <x v="8"/>
    <x v="0"/>
  </r>
  <r>
    <x v="2"/>
    <x v="8"/>
    <x v="8"/>
  </r>
  <r>
    <x v="2"/>
    <x v="8"/>
    <x v="0"/>
  </r>
  <r>
    <x v="2"/>
    <x v="8"/>
    <x v="0"/>
  </r>
  <r>
    <x v="2"/>
    <x v="8"/>
    <x v="0"/>
  </r>
  <r>
    <x v="2"/>
    <x v="8"/>
    <x v="13"/>
  </r>
  <r>
    <x v="2"/>
    <x v="8"/>
    <x v="0"/>
  </r>
  <r>
    <x v="2"/>
    <x v="8"/>
    <x v="11"/>
  </r>
  <r>
    <x v="2"/>
    <x v="8"/>
    <x v="13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5"/>
  </r>
  <r>
    <x v="2"/>
    <x v="8"/>
    <x v="13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3"/>
  </r>
  <r>
    <x v="2"/>
    <x v="8"/>
    <x v="14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9"/>
  </r>
  <r>
    <x v="2"/>
    <x v="8"/>
    <x v="12"/>
  </r>
  <r>
    <x v="2"/>
    <x v="8"/>
    <x v="0"/>
  </r>
  <r>
    <x v="2"/>
    <x v="8"/>
    <x v="0"/>
  </r>
  <r>
    <x v="2"/>
    <x v="8"/>
    <x v="3"/>
  </r>
  <r>
    <x v="2"/>
    <x v="8"/>
    <x v="1"/>
  </r>
  <r>
    <x v="2"/>
    <x v="8"/>
    <x v="0"/>
  </r>
  <r>
    <x v="2"/>
    <x v="8"/>
    <x v="0"/>
  </r>
  <r>
    <x v="2"/>
    <x v="8"/>
    <x v="5"/>
  </r>
  <r>
    <x v="2"/>
    <x v="8"/>
    <x v="9"/>
  </r>
  <r>
    <x v="2"/>
    <x v="8"/>
    <x v="3"/>
  </r>
  <r>
    <x v="2"/>
    <x v="8"/>
    <x v="1"/>
  </r>
  <r>
    <x v="2"/>
    <x v="8"/>
    <x v="1"/>
  </r>
  <r>
    <x v="2"/>
    <x v="8"/>
    <x v="0"/>
  </r>
  <r>
    <x v="2"/>
    <x v="8"/>
    <x v="5"/>
  </r>
  <r>
    <x v="2"/>
    <x v="8"/>
    <x v="9"/>
  </r>
  <r>
    <x v="2"/>
    <x v="8"/>
    <x v="0"/>
  </r>
  <r>
    <x v="2"/>
    <x v="8"/>
    <x v="13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5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9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2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2"/>
    <x v="10"/>
    <x v="0"/>
  </r>
  <r>
    <x v="2"/>
    <x v="10"/>
    <x v="0"/>
  </r>
  <r>
    <x v="2"/>
    <x v="10"/>
    <x v="14"/>
  </r>
  <r>
    <x v="2"/>
    <x v="10"/>
    <x v="1"/>
  </r>
  <r>
    <x v="2"/>
    <x v="10"/>
    <x v="0"/>
  </r>
  <r>
    <x v="2"/>
    <x v="10"/>
    <x v="0"/>
  </r>
  <r>
    <x v="2"/>
    <x v="10"/>
    <x v="5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1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5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2"/>
    <x v="0"/>
  </r>
  <r>
    <x v="0"/>
    <x v="12"/>
    <x v="0"/>
  </r>
  <r>
    <x v="0"/>
    <x v="12"/>
    <x v="5"/>
  </r>
  <r>
    <x v="0"/>
    <x v="12"/>
    <x v="0"/>
  </r>
  <r>
    <x v="0"/>
    <x v="12"/>
    <x v="0"/>
  </r>
  <r>
    <x v="0"/>
    <x v="12"/>
    <x v="0"/>
  </r>
  <r>
    <x v="0"/>
    <x v="12"/>
    <x v="1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6"/>
  </r>
  <r>
    <x v="0"/>
    <x v="12"/>
    <x v="0"/>
  </r>
  <r>
    <x v="0"/>
    <x v="12"/>
    <x v="0"/>
  </r>
  <r>
    <x v="0"/>
    <x v="12"/>
    <x v="0"/>
  </r>
  <r>
    <x v="0"/>
    <x v="12"/>
    <x v="0"/>
  </r>
  <r>
    <x v="0"/>
    <x v="12"/>
    <x v="12"/>
  </r>
  <r>
    <x v="0"/>
    <x v="12"/>
    <x v="3"/>
  </r>
  <r>
    <x v="0"/>
    <x v="12"/>
    <x v="1"/>
  </r>
  <r>
    <x v="0"/>
    <x v="12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4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1"/>
  </r>
  <r>
    <x v="2"/>
    <x v="13"/>
    <x v="0"/>
  </r>
  <r>
    <x v="2"/>
    <x v="13"/>
    <x v="0"/>
  </r>
  <r>
    <x v="2"/>
    <x v="13"/>
    <x v="5"/>
  </r>
  <r>
    <x v="2"/>
    <x v="13"/>
    <x v="0"/>
  </r>
  <r>
    <x v="2"/>
    <x v="13"/>
    <x v="0"/>
  </r>
  <r>
    <x v="2"/>
    <x v="13"/>
    <x v="0"/>
  </r>
  <r>
    <x v="2"/>
    <x v="13"/>
    <x v="0"/>
  </r>
  <r>
    <x v="2"/>
    <x v="13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6"/>
  </r>
  <r>
    <x v="2"/>
    <x v="8"/>
    <x v="0"/>
  </r>
  <r>
    <x v="2"/>
    <x v="8"/>
    <x v="0"/>
  </r>
  <r>
    <x v="2"/>
    <x v="8"/>
    <x v="9"/>
  </r>
  <r>
    <x v="2"/>
    <x v="8"/>
    <x v="12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14"/>
  </r>
  <r>
    <x v="2"/>
    <x v="8"/>
    <x v="5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2"/>
  </r>
  <r>
    <x v="2"/>
    <x v="8"/>
    <x v="15"/>
  </r>
  <r>
    <x v="2"/>
    <x v="8"/>
    <x v="1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3"/>
  </r>
  <r>
    <x v="2"/>
    <x v="8"/>
    <x v="0"/>
  </r>
  <r>
    <x v="2"/>
    <x v="8"/>
    <x v="12"/>
  </r>
  <r>
    <x v="2"/>
    <x v="8"/>
    <x v="1"/>
  </r>
  <r>
    <x v="2"/>
    <x v="8"/>
    <x v="9"/>
  </r>
  <r>
    <x v="2"/>
    <x v="8"/>
    <x v="13"/>
  </r>
  <r>
    <x v="2"/>
    <x v="8"/>
    <x v="0"/>
  </r>
  <r>
    <x v="2"/>
    <x v="8"/>
    <x v="0"/>
  </r>
  <r>
    <x v="2"/>
    <x v="8"/>
    <x v="1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0"/>
  </r>
  <r>
    <x v="2"/>
    <x v="8"/>
    <x v="5"/>
  </r>
  <r>
    <x v="2"/>
    <x v="8"/>
    <x v="5"/>
  </r>
  <r>
    <x v="1"/>
    <x v="8"/>
    <x v="0"/>
  </r>
  <r>
    <x v="1"/>
    <x v="8"/>
    <x v="1"/>
  </r>
  <r>
    <x v="1"/>
    <x v="8"/>
    <x v="0"/>
  </r>
  <r>
    <x v="1"/>
    <x v="8"/>
    <x v="6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4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6"/>
  </r>
  <r>
    <x v="1"/>
    <x v="8"/>
    <x v="0"/>
  </r>
  <r>
    <x v="1"/>
    <x v="8"/>
    <x v="0"/>
  </r>
  <r>
    <x v="1"/>
    <x v="8"/>
    <x v="0"/>
  </r>
  <r>
    <x v="1"/>
    <x v="8"/>
    <x v="0"/>
  </r>
  <r>
    <x v="0"/>
    <x v="15"/>
    <x v="5"/>
  </r>
  <r>
    <x v="0"/>
    <x v="15"/>
    <x v="0"/>
  </r>
  <r>
    <x v="0"/>
    <x v="15"/>
    <x v="0"/>
  </r>
  <r>
    <x v="0"/>
    <x v="15"/>
    <x v="1"/>
  </r>
  <r>
    <x v="0"/>
    <x v="15"/>
    <x v="11"/>
  </r>
  <r>
    <x v="0"/>
    <x v="15"/>
    <x v="0"/>
  </r>
  <r>
    <x v="0"/>
    <x v="15"/>
    <x v="1"/>
  </r>
  <r>
    <x v="0"/>
    <x v="15"/>
    <x v="0"/>
  </r>
  <r>
    <x v="0"/>
    <x v="15"/>
    <x v="1"/>
  </r>
  <r>
    <x v="0"/>
    <x v="15"/>
    <x v="11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12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1"/>
    <x v="16"/>
    <x v="0"/>
  </r>
  <r>
    <x v="2"/>
    <x v="17"/>
    <x v="0"/>
  </r>
  <r>
    <x v="2"/>
    <x v="17"/>
    <x v="2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2"/>
  </r>
  <r>
    <x v="2"/>
    <x v="17"/>
    <x v="0"/>
  </r>
  <r>
    <x v="2"/>
    <x v="17"/>
    <x v="0"/>
  </r>
  <r>
    <x v="2"/>
    <x v="17"/>
    <x v="0"/>
  </r>
  <r>
    <x v="2"/>
    <x v="17"/>
    <x v="5"/>
  </r>
  <r>
    <x v="2"/>
    <x v="17"/>
    <x v="0"/>
  </r>
  <r>
    <x v="2"/>
    <x v="17"/>
    <x v="5"/>
  </r>
  <r>
    <x v="2"/>
    <x v="17"/>
    <x v="0"/>
  </r>
  <r>
    <x v="2"/>
    <x v="17"/>
    <x v="0"/>
  </r>
  <r>
    <x v="2"/>
    <x v="17"/>
    <x v="0"/>
  </r>
  <r>
    <x v="2"/>
    <x v="17"/>
    <x v="6"/>
  </r>
  <r>
    <x v="2"/>
    <x v="17"/>
    <x v="2"/>
  </r>
  <r>
    <x v="2"/>
    <x v="17"/>
    <x v="1"/>
  </r>
  <r>
    <x v="2"/>
    <x v="17"/>
    <x v="0"/>
  </r>
  <r>
    <x v="2"/>
    <x v="17"/>
    <x v="5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12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1"/>
  </r>
  <r>
    <x v="2"/>
    <x v="17"/>
    <x v="0"/>
  </r>
  <r>
    <x v="2"/>
    <x v="17"/>
    <x v="0"/>
  </r>
  <r>
    <x v="2"/>
    <x v="17"/>
    <x v="12"/>
  </r>
  <r>
    <x v="2"/>
    <x v="17"/>
    <x v="2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0"/>
  </r>
  <r>
    <x v="2"/>
    <x v="18"/>
    <x v="0"/>
  </r>
  <r>
    <x v="2"/>
    <x v="18"/>
    <x v="1"/>
  </r>
  <r>
    <x v="2"/>
    <x v="18"/>
    <x v="0"/>
  </r>
  <r>
    <x v="2"/>
    <x v="18"/>
    <x v="0"/>
  </r>
  <r>
    <x v="2"/>
    <x v="18"/>
    <x v="1"/>
  </r>
  <r>
    <x v="2"/>
    <x v="18"/>
    <x v="0"/>
  </r>
  <r>
    <x v="2"/>
    <x v="18"/>
    <x v="0"/>
  </r>
  <r>
    <x v="2"/>
    <x v="18"/>
    <x v="2"/>
  </r>
  <r>
    <x v="2"/>
    <x v="18"/>
    <x v="5"/>
  </r>
  <r>
    <x v="2"/>
    <x v="18"/>
    <x v="1"/>
  </r>
  <r>
    <x v="2"/>
    <x v="18"/>
    <x v="2"/>
  </r>
  <r>
    <x v="2"/>
    <x v="18"/>
    <x v="12"/>
  </r>
  <r>
    <x v="2"/>
    <x v="18"/>
    <x v="6"/>
  </r>
  <r>
    <x v="2"/>
    <x v="18"/>
    <x v="0"/>
  </r>
  <r>
    <x v="2"/>
    <x v="18"/>
    <x v="0"/>
  </r>
  <r>
    <x v="2"/>
    <x v="18"/>
    <x v="0"/>
  </r>
  <r>
    <x v="2"/>
    <x v="18"/>
    <x v="1"/>
  </r>
  <r>
    <x v="2"/>
    <x v="18"/>
    <x v="12"/>
  </r>
  <r>
    <x v="2"/>
    <x v="18"/>
    <x v="0"/>
  </r>
  <r>
    <x v="2"/>
    <x v="18"/>
    <x v="0"/>
  </r>
  <r>
    <x v="2"/>
    <x v="19"/>
    <x v="0"/>
  </r>
  <r>
    <x v="2"/>
    <x v="19"/>
    <x v="0"/>
  </r>
  <r>
    <x v="2"/>
    <x v="19"/>
    <x v="0"/>
  </r>
  <r>
    <x v="2"/>
    <x v="19"/>
    <x v="5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1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2"/>
  </r>
  <r>
    <x v="2"/>
    <x v="19"/>
    <x v="1"/>
  </r>
  <r>
    <x v="2"/>
    <x v="19"/>
    <x v="0"/>
  </r>
  <r>
    <x v="2"/>
    <x v="19"/>
    <x v="5"/>
  </r>
  <r>
    <x v="2"/>
    <x v="19"/>
    <x v="0"/>
  </r>
  <r>
    <x v="2"/>
    <x v="19"/>
    <x v="0"/>
  </r>
  <r>
    <x v="2"/>
    <x v="19"/>
    <x v="0"/>
  </r>
  <r>
    <x v="2"/>
    <x v="19"/>
    <x v="0"/>
  </r>
  <r>
    <x v="0"/>
    <x v="20"/>
    <x v="1"/>
  </r>
  <r>
    <x v="0"/>
    <x v="20"/>
    <x v="0"/>
  </r>
  <r>
    <x v="0"/>
    <x v="20"/>
    <x v="1"/>
  </r>
  <r>
    <x v="0"/>
    <x v="20"/>
    <x v="0"/>
  </r>
  <r>
    <x v="0"/>
    <x v="20"/>
    <x v="5"/>
  </r>
  <r>
    <x v="0"/>
    <x v="20"/>
    <x v="0"/>
  </r>
  <r>
    <x v="0"/>
    <x v="20"/>
    <x v="0"/>
  </r>
  <r>
    <x v="0"/>
    <x v="20"/>
    <x v="0"/>
  </r>
  <r>
    <x v="0"/>
    <x v="20"/>
    <x v="1"/>
  </r>
  <r>
    <x v="0"/>
    <x v="20"/>
    <x v="0"/>
  </r>
  <r>
    <x v="0"/>
    <x v="20"/>
    <x v="17"/>
  </r>
  <r>
    <x v="0"/>
    <x v="20"/>
    <x v="13"/>
  </r>
  <r>
    <x v="0"/>
    <x v="20"/>
    <x v="1"/>
  </r>
  <r>
    <x v="0"/>
    <x v="20"/>
    <x v="0"/>
  </r>
  <r>
    <x v="0"/>
    <x v="20"/>
    <x v="0"/>
  </r>
  <r>
    <x v="0"/>
    <x v="20"/>
    <x v="1"/>
  </r>
  <r>
    <x v="0"/>
    <x v="20"/>
    <x v="0"/>
  </r>
  <r>
    <x v="0"/>
    <x v="20"/>
    <x v="1"/>
  </r>
  <r>
    <x v="0"/>
    <x v="20"/>
    <x v="2"/>
  </r>
  <r>
    <x v="0"/>
    <x v="20"/>
    <x v="0"/>
  </r>
  <r>
    <x v="0"/>
    <x v="20"/>
    <x v="0"/>
  </r>
  <r>
    <x v="0"/>
    <x v="20"/>
    <x v="12"/>
  </r>
  <r>
    <x v="0"/>
    <x v="20"/>
    <x v="15"/>
  </r>
  <r>
    <x v="0"/>
    <x v="20"/>
    <x v="13"/>
  </r>
  <r>
    <x v="0"/>
    <x v="20"/>
    <x v="0"/>
  </r>
  <r>
    <x v="0"/>
    <x v="20"/>
    <x v="0"/>
  </r>
  <r>
    <x v="0"/>
    <x v="20"/>
    <x v="11"/>
  </r>
  <r>
    <x v="0"/>
    <x v="20"/>
    <x v="5"/>
  </r>
  <r>
    <x v="0"/>
    <x v="20"/>
    <x v="0"/>
  </r>
  <r>
    <x v="0"/>
    <x v="20"/>
    <x v="1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12"/>
  </r>
  <r>
    <x v="0"/>
    <x v="20"/>
    <x v="1"/>
  </r>
  <r>
    <x v="0"/>
    <x v="20"/>
    <x v="5"/>
  </r>
  <r>
    <x v="0"/>
    <x v="20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1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1"/>
    <x v="2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5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5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8"/>
  </r>
  <r>
    <x v="1"/>
    <x v="8"/>
    <x v="0"/>
  </r>
  <r>
    <x v="1"/>
    <x v="8"/>
    <x v="1"/>
  </r>
  <r>
    <x v="1"/>
    <x v="8"/>
    <x v="9"/>
  </r>
  <r>
    <x v="1"/>
    <x v="8"/>
    <x v="11"/>
  </r>
  <r>
    <x v="1"/>
    <x v="8"/>
    <x v="1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6"/>
  </r>
  <r>
    <x v="1"/>
    <x v="8"/>
    <x v="2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0"/>
  </r>
  <r>
    <x v="1"/>
    <x v="8"/>
    <x v="1"/>
  </r>
  <r>
    <x v="1"/>
    <x v="8"/>
    <x v="0"/>
  </r>
  <r>
    <x v="1"/>
    <x v="8"/>
    <x v="0"/>
  </r>
  <r>
    <x v="0"/>
    <x v="9"/>
    <x v="5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5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1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0"/>
  </r>
  <r>
    <x v="0"/>
    <x v="9"/>
    <x v="1"/>
  </r>
  <r>
    <x v="0"/>
    <x v="9"/>
    <x v="0"/>
  </r>
  <r>
    <x v="0"/>
    <x v="9"/>
    <x v="0"/>
  </r>
  <r>
    <x v="0"/>
    <x v="11"/>
    <x v="8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6"/>
  </r>
  <r>
    <x v="0"/>
    <x v="11"/>
    <x v="1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5"/>
  </r>
  <r>
    <x v="0"/>
    <x v="11"/>
    <x v="0"/>
  </r>
  <r>
    <x v="0"/>
    <x v="11"/>
    <x v="12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1"/>
  </r>
  <r>
    <x v="0"/>
    <x v="11"/>
    <x v="0"/>
  </r>
  <r>
    <x v="2"/>
    <x v="22"/>
    <x v="1"/>
  </r>
  <r>
    <x v="2"/>
    <x v="22"/>
    <x v="0"/>
  </r>
  <r>
    <x v="2"/>
    <x v="22"/>
    <x v="13"/>
  </r>
  <r>
    <x v="2"/>
    <x v="22"/>
    <x v="0"/>
  </r>
  <r>
    <x v="2"/>
    <x v="22"/>
    <x v="1"/>
  </r>
  <r>
    <x v="2"/>
    <x v="22"/>
    <x v="0"/>
  </r>
  <r>
    <x v="2"/>
    <x v="22"/>
    <x v="13"/>
  </r>
  <r>
    <x v="2"/>
    <x v="22"/>
    <x v="1"/>
  </r>
  <r>
    <x v="2"/>
    <x v="22"/>
    <x v="0"/>
  </r>
  <r>
    <x v="2"/>
    <x v="22"/>
    <x v="13"/>
  </r>
  <r>
    <x v="2"/>
    <x v="22"/>
    <x v="0"/>
  </r>
  <r>
    <x v="2"/>
    <x v="22"/>
    <x v="0"/>
  </r>
  <r>
    <x v="2"/>
    <x v="22"/>
    <x v="0"/>
  </r>
  <r>
    <x v="2"/>
    <x v="22"/>
    <x v="0"/>
  </r>
  <r>
    <x v="2"/>
    <x v="22"/>
    <x v="3"/>
  </r>
  <r>
    <x v="2"/>
    <x v="22"/>
    <x v="0"/>
  </r>
  <r>
    <x v="2"/>
    <x v="22"/>
    <x v="0"/>
  </r>
  <r>
    <x v="2"/>
    <x v="22"/>
    <x v="11"/>
  </r>
  <r>
    <x v="2"/>
    <x v="22"/>
    <x v="4"/>
  </r>
  <r>
    <x v="2"/>
    <x v="22"/>
    <x v="2"/>
  </r>
  <r>
    <x v="2"/>
    <x v="22"/>
    <x v="0"/>
  </r>
  <r>
    <x v="2"/>
    <x v="22"/>
    <x v="0"/>
  </r>
  <r>
    <x v="2"/>
    <x v="22"/>
    <x v="12"/>
  </r>
  <r>
    <x v="2"/>
    <x v="22"/>
    <x v="12"/>
  </r>
  <r>
    <x v="2"/>
    <x v="22"/>
    <x v="3"/>
  </r>
  <r>
    <x v="2"/>
    <x v="22"/>
    <x v="0"/>
  </r>
  <r>
    <x v="2"/>
    <x v="22"/>
    <x v="0"/>
  </r>
  <r>
    <x v="2"/>
    <x v="22"/>
    <x v="0"/>
  </r>
  <r>
    <x v="2"/>
    <x v="22"/>
    <x v="0"/>
  </r>
  <r>
    <x v="2"/>
    <x v="22"/>
    <x v="13"/>
  </r>
  <r>
    <x v="2"/>
    <x v="22"/>
    <x v="8"/>
  </r>
  <r>
    <x v="2"/>
    <x v="22"/>
    <x v="13"/>
  </r>
  <r>
    <x v="2"/>
    <x v="22"/>
    <x v="12"/>
  </r>
  <r>
    <x v="2"/>
    <x v="22"/>
    <x v="0"/>
  </r>
  <r>
    <x v="2"/>
    <x v="22"/>
    <x v="8"/>
  </r>
  <r>
    <x v="2"/>
    <x v="22"/>
    <x v="5"/>
  </r>
  <r>
    <x v="2"/>
    <x v="22"/>
    <x v="13"/>
  </r>
  <r>
    <x v="2"/>
    <x v="22"/>
    <x v="1"/>
  </r>
  <r>
    <x v="2"/>
    <x v="22"/>
    <x v="0"/>
  </r>
  <r>
    <x v="2"/>
    <x v="22"/>
    <x v="6"/>
  </r>
  <r>
    <x v="2"/>
    <x v="22"/>
    <x v="12"/>
  </r>
  <r>
    <x v="2"/>
    <x v="22"/>
    <x v="12"/>
  </r>
  <r>
    <x v="2"/>
    <x v="22"/>
    <x v="13"/>
  </r>
  <r>
    <x v="2"/>
    <x v="22"/>
    <x v="0"/>
  </r>
  <r>
    <x v="2"/>
    <x v="22"/>
    <x v="2"/>
  </r>
  <r>
    <x v="2"/>
    <x v="22"/>
    <x v="0"/>
  </r>
  <r>
    <x v="2"/>
    <x v="22"/>
    <x v="0"/>
  </r>
  <r>
    <x v="1"/>
    <x v="22"/>
    <x v="0"/>
  </r>
  <r>
    <x v="1"/>
    <x v="22"/>
    <x v="0"/>
  </r>
  <r>
    <x v="1"/>
    <x v="22"/>
    <x v="6"/>
  </r>
  <r>
    <x v="1"/>
    <x v="22"/>
    <x v="3"/>
  </r>
  <r>
    <x v="1"/>
    <x v="22"/>
    <x v="0"/>
  </r>
  <r>
    <x v="1"/>
    <x v="22"/>
    <x v="13"/>
  </r>
  <r>
    <x v="1"/>
    <x v="22"/>
    <x v="0"/>
  </r>
  <r>
    <x v="1"/>
    <x v="22"/>
    <x v="0"/>
  </r>
  <r>
    <x v="1"/>
    <x v="22"/>
    <x v="8"/>
  </r>
  <r>
    <x v="1"/>
    <x v="22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0"/>
    <x v="23"/>
    <x v="0"/>
  </r>
  <r>
    <x v="2"/>
    <x v="10"/>
    <x v="5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2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2"/>
    <x v="10"/>
    <x v="0"/>
  </r>
  <r>
    <x v="0"/>
    <x v="20"/>
    <x v="5"/>
  </r>
  <r>
    <x v="0"/>
    <x v="20"/>
    <x v="1"/>
  </r>
  <r>
    <x v="0"/>
    <x v="20"/>
    <x v="18"/>
  </r>
  <r>
    <x v="0"/>
    <x v="20"/>
    <x v="1"/>
  </r>
  <r>
    <x v="0"/>
    <x v="20"/>
    <x v="12"/>
  </r>
  <r>
    <x v="0"/>
    <x v="20"/>
    <x v="1"/>
  </r>
  <r>
    <x v="0"/>
    <x v="20"/>
    <x v="0"/>
  </r>
  <r>
    <x v="0"/>
    <x v="20"/>
    <x v="0"/>
  </r>
  <r>
    <x v="0"/>
    <x v="20"/>
    <x v="12"/>
  </r>
  <r>
    <x v="0"/>
    <x v="20"/>
    <x v="1"/>
  </r>
  <r>
    <x v="0"/>
    <x v="20"/>
    <x v="0"/>
  </r>
  <r>
    <x v="0"/>
    <x v="20"/>
    <x v="0"/>
  </r>
  <r>
    <x v="0"/>
    <x v="20"/>
    <x v="1"/>
  </r>
  <r>
    <x v="0"/>
    <x v="20"/>
    <x v="0"/>
  </r>
  <r>
    <x v="0"/>
    <x v="20"/>
    <x v="1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11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2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12"/>
  </r>
  <r>
    <x v="0"/>
    <x v="20"/>
    <x v="0"/>
  </r>
  <r>
    <x v="0"/>
    <x v="20"/>
    <x v="0"/>
  </r>
  <r>
    <x v="0"/>
    <x v="20"/>
    <x v="0"/>
  </r>
  <r>
    <x v="2"/>
    <x v="24"/>
    <x v="0"/>
  </r>
  <r>
    <x v="2"/>
    <x v="24"/>
    <x v="5"/>
  </r>
  <r>
    <x v="2"/>
    <x v="24"/>
    <x v="0"/>
  </r>
  <r>
    <x v="2"/>
    <x v="24"/>
    <x v="0"/>
  </r>
  <r>
    <x v="2"/>
    <x v="24"/>
    <x v="0"/>
  </r>
  <r>
    <x v="2"/>
    <x v="24"/>
    <x v="1"/>
  </r>
  <r>
    <x v="2"/>
    <x v="24"/>
    <x v="0"/>
  </r>
  <r>
    <x v="2"/>
    <x v="24"/>
    <x v="0"/>
  </r>
  <r>
    <x v="2"/>
    <x v="24"/>
    <x v="0"/>
  </r>
  <r>
    <x v="2"/>
    <x v="24"/>
    <x v="1"/>
  </r>
  <r>
    <x v="2"/>
    <x v="24"/>
    <x v="0"/>
  </r>
  <r>
    <x v="2"/>
    <x v="24"/>
    <x v="0"/>
  </r>
  <r>
    <x v="2"/>
    <x v="24"/>
    <x v="0"/>
  </r>
  <r>
    <x v="2"/>
    <x v="24"/>
    <x v="2"/>
  </r>
  <r>
    <x v="2"/>
    <x v="24"/>
    <x v="0"/>
  </r>
  <r>
    <x v="2"/>
    <x v="24"/>
    <x v="5"/>
  </r>
  <r>
    <x v="2"/>
    <x v="24"/>
    <x v="0"/>
  </r>
  <r>
    <x v="2"/>
    <x v="24"/>
    <x v="1"/>
  </r>
  <r>
    <x v="2"/>
    <x v="24"/>
    <x v="0"/>
  </r>
  <r>
    <x v="2"/>
    <x v="24"/>
    <x v="0"/>
  </r>
  <r>
    <x v="1"/>
    <x v="25"/>
    <x v="0"/>
  </r>
  <r>
    <x v="1"/>
    <x v="25"/>
    <x v="0"/>
  </r>
  <r>
    <x v="1"/>
    <x v="25"/>
    <x v="1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1"/>
  </r>
  <r>
    <x v="1"/>
    <x v="25"/>
    <x v="1"/>
  </r>
  <r>
    <x v="1"/>
    <x v="25"/>
    <x v="5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1"/>
    <x v="25"/>
    <x v="0"/>
  </r>
  <r>
    <x v="2"/>
    <x v="26"/>
    <x v="1"/>
  </r>
  <r>
    <x v="2"/>
    <x v="26"/>
    <x v="0"/>
  </r>
  <r>
    <x v="2"/>
    <x v="26"/>
    <x v="1"/>
  </r>
  <r>
    <x v="2"/>
    <x v="26"/>
    <x v="0"/>
  </r>
  <r>
    <x v="2"/>
    <x v="26"/>
    <x v="5"/>
  </r>
  <r>
    <x v="2"/>
    <x v="26"/>
    <x v="0"/>
  </r>
  <r>
    <x v="2"/>
    <x v="26"/>
    <x v="0"/>
  </r>
  <r>
    <x v="2"/>
    <x v="26"/>
    <x v="0"/>
  </r>
  <r>
    <x v="2"/>
    <x v="26"/>
    <x v="0"/>
  </r>
  <r>
    <x v="2"/>
    <x v="26"/>
    <x v="13"/>
  </r>
  <r>
    <x v="2"/>
    <x v="26"/>
    <x v="1"/>
  </r>
  <r>
    <x v="2"/>
    <x v="26"/>
    <x v="0"/>
  </r>
  <r>
    <x v="2"/>
    <x v="26"/>
    <x v="0"/>
  </r>
  <r>
    <x v="2"/>
    <x v="26"/>
    <x v="0"/>
  </r>
  <r>
    <x v="2"/>
    <x v="26"/>
    <x v="0"/>
  </r>
  <r>
    <x v="2"/>
    <x v="26"/>
    <x v="1"/>
  </r>
  <r>
    <x v="2"/>
    <x v="26"/>
    <x v="0"/>
  </r>
  <r>
    <x v="2"/>
    <x v="26"/>
    <x v="0"/>
  </r>
  <r>
    <x v="2"/>
    <x v="26"/>
    <x v="1"/>
  </r>
  <r>
    <x v="2"/>
    <x v="26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1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1"/>
  </r>
  <r>
    <x v="0"/>
    <x v="27"/>
    <x v="13"/>
  </r>
  <r>
    <x v="0"/>
    <x v="27"/>
    <x v="15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0"/>
  </r>
  <r>
    <x v="0"/>
    <x v="27"/>
    <x v="3"/>
  </r>
  <r>
    <x v="0"/>
    <x v="27"/>
    <x v="0"/>
  </r>
  <r>
    <x v="0"/>
    <x v="27"/>
    <x v="0"/>
  </r>
  <r>
    <x v="0"/>
    <x v="27"/>
    <x v="0"/>
  </r>
  <r>
    <x v="3"/>
    <x v="28"/>
    <x v="0"/>
  </r>
  <r>
    <x v="3"/>
    <x v="28"/>
    <x v="0"/>
  </r>
  <r>
    <x v="3"/>
    <x v="28"/>
    <x v="6"/>
  </r>
  <r>
    <x v="3"/>
    <x v="28"/>
    <x v="0"/>
  </r>
  <r>
    <x v="3"/>
    <x v="28"/>
    <x v="0"/>
  </r>
  <r>
    <x v="3"/>
    <x v="28"/>
    <x v="5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1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0"/>
  </r>
  <r>
    <x v="3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12"/>
  </r>
  <r>
    <x v="2"/>
    <x v="28"/>
    <x v="0"/>
  </r>
  <r>
    <x v="2"/>
    <x v="28"/>
    <x v="0"/>
  </r>
  <r>
    <x v="2"/>
    <x v="28"/>
    <x v="0"/>
  </r>
  <r>
    <x v="2"/>
    <x v="28"/>
    <x v="12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1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2"/>
    <x v="28"/>
    <x v="0"/>
  </r>
  <r>
    <x v="0"/>
    <x v="20"/>
    <x v="1"/>
  </r>
  <r>
    <x v="0"/>
    <x v="20"/>
    <x v="0"/>
  </r>
  <r>
    <x v="0"/>
    <x v="20"/>
    <x v="0"/>
  </r>
  <r>
    <x v="0"/>
    <x v="20"/>
    <x v="1"/>
  </r>
  <r>
    <x v="0"/>
    <x v="20"/>
    <x v="0"/>
  </r>
  <r>
    <x v="0"/>
    <x v="20"/>
    <x v="0"/>
  </r>
  <r>
    <x v="0"/>
    <x v="20"/>
    <x v="1"/>
  </r>
  <r>
    <x v="0"/>
    <x v="20"/>
    <x v="5"/>
  </r>
  <r>
    <x v="0"/>
    <x v="20"/>
    <x v="19"/>
  </r>
  <r>
    <x v="0"/>
    <x v="20"/>
    <x v="0"/>
  </r>
  <r>
    <x v="0"/>
    <x v="20"/>
    <x v="0"/>
  </r>
  <r>
    <x v="0"/>
    <x v="20"/>
    <x v="1"/>
  </r>
  <r>
    <x v="0"/>
    <x v="20"/>
    <x v="8"/>
  </r>
  <r>
    <x v="0"/>
    <x v="20"/>
    <x v="5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0"/>
  </r>
  <r>
    <x v="0"/>
    <x v="20"/>
    <x v="1"/>
  </r>
  <r>
    <x v="0"/>
    <x v="20"/>
    <x v="0"/>
  </r>
  <r>
    <x v="0"/>
    <x v="20"/>
    <x v="0"/>
  </r>
  <r>
    <x v="2"/>
    <x v="20"/>
    <x v="1"/>
  </r>
  <r>
    <x v="2"/>
    <x v="20"/>
    <x v="0"/>
  </r>
  <r>
    <x v="2"/>
    <x v="20"/>
    <x v="2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1"/>
  </r>
  <r>
    <x v="2"/>
    <x v="20"/>
    <x v="1"/>
  </r>
  <r>
    <x v="2"/>
    <x v="20"/>
    <x v="0"/>
  </r>
  <r>
    <x v="2"/>
    <x v="20"/>
    <x v="0"/>
  </r>
  <r>
    <x v="2"/>
    <x v="20"/>
    <x v="0"/>
  </r>
  <r>
    <x v="2"/>
    <x v="20"/>
    <x v="1"/>
  </r>
  <r>
    <x v="2"/>
    <x v="20"/>
    <x v="9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0"/>
  </r>
  <r>
    <x v="2"/>
    <x v="20"/>
    <x v="9"/>
  </r>
  <r>
    <x v="2"/>
    <x v="20"/>
    <x v="0"/>
  </r>
  <r>
    <x v="2"/>
    <x v="20"/>
    <x v="1"/>
  </r>
  <r>
    <x v="2"/>
    <x v="20"/>
    <x v="0"/>
  </r>
  <r>
    <x v="2"/>
    <x v="20"/>
    <x v="0"/>
  </r>
  <r>
    <x v="2"/>
    <x v="20"/>
    <x v="1"/>
  </r>
  <r>
    <x v="2"/>
    <x v="20"/>
    <x v="0"/>
  </r>
  <r>
    <x v="2"/>
    <x v="20"/>
    <x v="2"/>
  </r>
  <r>
    <x v="2"/>
    <x v="20"/>
    <x v="0"/>
  </r>
  <r>
    <x v="2"/>
    <x v="20"/>
    <x v="12"/>
  </r>
  <r>
    <x v="2"/>
    <x v="20"/>
    <x v="1"/>
  </r>
  <r>
    <x v="2"/>
    <x v="20"/>
    <x v="0"/>
  </r>
  <r>
    <x v="2"/>
    <x v="20"/>
    <x v="0"/>
  </r>
  <r>
    <x v="2"/>
    <x v="20"/>
    <x v="1"/>
  </r>
  <r>
    <x v="2"/>
    <x v="20"/>
    <x v="1"/>
  </r>
  <r>
    <x v="2"/>
    <x v="20"/>
    <x v="1"/>
  </r>
  <r>
    <x v="2"/>
    <x v="20"/>
    <x v="12"/>
  </r>
  <r>
    <x v="2"/>
    <x v="20"/>
    <x v="0"/>
  </r>
  <r>
    <x v="2"/>
    <x v="20"/>
    <x v="0"/>
  </r>
  <r>
    <x v="2"/>
    <x v="20"/>
    <x v="12"/>
  </r>
  <r>
    <x v="2"/>
    <x v="20"/>
    <x v="1"/>
  </r>
  <r>
    <x v="2"/>
    <x v="20"/>
    <x v="0"/>
  </r>
  <r>
    <x v="2"/>
    <x v="20"/>
    <x v="0"/>
  </r>
  <r>
    <x v="2"/>
    <x v="20"/>
    <x v="5"/>
  </r>
  <r>
    <x v="2"/>
    <x v="20"/>
    <x v="0"/>
  </r>
  <r>
    <x v="2"/>
    <x v="20"/>
    <x v="0"/>
  </r>
  <r>
    <x v="2"/>
    <x v="20"/>
    <x v="1"/>
  </r>
  <r>
    <x v="2"/>
    <x v="20"/>
    <x v="1"/>
  </r>
  <r>
    <x v="2"/>
    <x v="20"/>
    <x v="1"/>
  </r>
  <r>
    <x v="2"/>
    <x v="20"/>
    <x v="0"/>
  </r>
  <r>
    <x v="2"/>
    <x v="20"/>
    <x v="16"/>
  </r>
  <r>
    <x v="2"/>
    <x v="20"/>
    <x v="0"/>
  </r>
  <r>
    <x v="2"/>
    <x v="20"/>
    <x v="0"/>
  </r>
  <r>
    <x v="2"/>
    <x v="20"/>
    <x v="0"/>
  </r>
  <r>
    <x v="2"/>
    <x v="20"/>
    <x v="0"/>
  </r>
  <r>
    <x v="0"/>
    <x v="11"/>
    <x v="0"/>
  </r>
  <r>
    <x v="0"/>
    <x v="11"/>
    <x v="5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5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2"/>
    <x v="18"/>
    <x v="1"/>
  </r>
  <r>
    <x v="2"/>
    <x v="18"/>
    <x v="0"/>
  </r>
  <r>
    <x v="2"/>
    <x v="18"/>
    <x v="0"/>
  </r>
  <r>
    <x v="2"/>
    <x v="18"/>
    <x v="0"/>
  </r>
  <r>
    <x v="2"/>
    <x v="18"/>
    <x v="1"/>
  </r>
  <r>
    <x v="2"/>
    <x v="18"/>
    <x v="0"/>
  </r>
  <r>
    <x v="2"/>
    <x v="18"/>
    <x v="0"/>
  </r>
  <r>
    <x v="2"/>
    <x v="18"/>
    <x v="0"/>
  </r>
  <r>
    <x v="2"/>
    <x v="18"/>
    <x v="0"/>
  </r>
  <r>
    <x v="2"/>
    <x v="18"/>
    <x v="0"/>
  </r>
  <r>
    <x v="2"/>
    <x v="18"/>
    <x v="0"/>
  </r>
  <r>
    <x v="2"/>
    <x v="18"/>
    <x v="0"/>
  </r>
  <r>
    <x v="2"/>
    <x v="18"/>
    <x v="5"/>
  </r>
  <r>
    <x v="2"/>
    <x v="18"/>
    <x v="0"/>
  </r>
  <r>
    <x v="2"/>
    <x v="18"/>
    <x v="0"/>
  </r>
  <r>
    <x v="2"/>
    <x v="18"/>
    <x v="2"/>
  </r>
  <r>
    <x v="2"/>
    <x v="18"/>
    <x v="0"/>
  </r>
  <r>
    <x v="2"/>
    <x v="18"/>
    <x v="2"/>
  </r>
  <r>
    <x v="2"/>
    <x v="18"/>
    <x v="3"/>
  </r>
  <r>
    <x v="2"/>
    <x v="18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3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2"/>
    <x v="29"/>
    <x v="1"/>
  </r>
  <r>
    <x v="2"/>
    <x v="29"/>
    <x v="9"/>
  </r>
  <r>
    <x v="2"/>
    <x v="29"/>
    <x v="0"/>
  </r>
  <r>
    <x v="2"/>
    <x v="29"/>
    <x v="0"/>
  </r>
  <r>
    <x v="2"/>
    <x v="29"/>
    <x v="0"/>
  </r>
  <r>
    <x v="2"/>
    <x v="29"/>
    <x v="0"/>
  </r>
  <r>
    <x v="2"/>
    <x v="29"/>
    <x v="0"/>
  </r>
  <r>
    <x v="2"/>
    <x v="29"/>
    <x v="0"/>
  </r>
  <r>
    <x v="2"/>
    <x v="29"/>
    <x v="0"/>
  </r>
  <r>
    <x v="2"/>
    <x v="29"/>
    <x v="9"/>
  </r>
  <r>
    <x v="2"/>
    <x v="29"/>
    <x v="4"/>
  </r>
  <r>
    <x v="2"/>
    <x v="29"/>
    <x v="0"/>
  </r>
  <r>
    <x v="2"/>
    <x v="29"/>
    <x v="1"/>
  </r>
  <r>
    <x v="2"/>
    <x v="29"/>
    <x v="0"/>
  </r>
  <r>
    <x v="2"/>
    <x v="29"/>
    <x v="0"/>
  </r>
  <r>
    <x v="2"/>
    <x v="29"/>
    <x v="0"/>
  </r>
  <r>
    <x v="2"/>
    <x v="29"/>
    <x v="7"/>
  </r>
  <r>
    <x v="2"/>
    <x v="29"/>
    <x v="0"/>
  </r>
  <r>
    <x v="2"/>
    <x v="29"/>
    <x v="0"/>
  </r>
  <r>
    <x v="2"/>
    <x v="29"/>
    <x v="1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3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5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1"/>
  </r>
  <r>
    <x v="0"/>
    <x v="30"/>
    <x v="0"/>
  </r>
  <r>
    <x v="0"/>
    <x v="30"/>
    <x v="0"/>
  </r>
  <r>
    <x v="0"/>
    <x v="30"/>
    <x v="1"/>
  </r>
  <r>
    <x v="0"/>
    <x v="30"/>
    <x v="13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0"/>
  </r>
  <r>
    <x v="0"/>
    <x v="30"/>
    <x v="12"/>
  </r>
  <r>
    <x v="2"/>
    <x v="31"/>
    <x v="5"/>
  </r>
  <r>
    <x v="2"/>
    <x v="31"/>
    <x v="7"/>
  </r>
  <r>
    <x v="2"/>
    <x v="31"/>
    <x v="0"/>
  </r>
  <r>
    <x v="2"/>
    <x v="31"/>
    <x v="0"/>
  </r>
  <r>
    <x v="2"/>
    <x v="31"/>
    <x v="1"/>
  </r>
  <r>
    <x v="2"/>
    <x v="31"/>
    <x v="1"/>
  </r>
  <r>
    <x v="2"/>
    <x v="31"/>
    <x v="1"/>
  </r>
  <r>
    <x v="2"/>
    <x v="31"/>
    <x v="0"/>
  </r>
  <r>
    <x v="2"/>
    <x v="31"/>
    <x v="0"/>
  </r>
  <r>
    <x v="2"/>
    <x v="31"/>
    <x v="0"/>
  </r>
  <r>
    <x v="2"/>
    <x v="31"/>
    <x v="0"/>
  </r>
  <r>
    <x v="2"/>
    <x v="31"/>
    <x v="0"/>
  </r>
  <r>
    <x v="2"/>
    <x v="31"/>
    <x v="1"/>
  </r>
  <r>
    <x v="2"/>
    <x v="31"/>
    <x v="0"/>
  </r>
  <r>
    <x v="2"/>
    <x v="31"/>
    <x v="5"/>
  </r>
  <r>
    <x v="2"/>
    <x v="31"/>
    <x v="0"/>
  </r>
  <r>
    <x v="2"/>
    <x v="31"/>
    <x v="0"/>
  </r>
  <r>
    <x v="2"/>
    <x v="31"/>
    <x v="0"/>
  </r>
  <r>
    <x v="2"/>
    <x v="31"/>
    <x v="1"/>
  </r>
  <r>
    <x v="2"/>
    <x v="31"/>
    <x v="5"/>
  </r>
  <r>
    <x v="0"/>
    <x v="30"/>
    <x v="12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2"/>
  </r>
  <r>
    <x v="0"/>
    <x v="30"/>
    <x v="0"/>
  </r>
  <r>
    <x v="0"/>
    <x v="30"/>
    <x v="15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7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2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9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2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1"/>
  </r>
  <r>
    <x v="0"/>
    <x v="30"/>
    <x v="1"/>
  </r>
  <r>
    <x v="0"/>
    <x v="30"/>
    <x v="0"/>
  </r>
  <r>
    <x v="0"/>
    <x v="30"/>
    <x v="0"/>
  </r>
  <r>
    <x v="0"/>
    <x v="30"/>
    <x v="0"/>
  </r>
  <r>
    <x v="0"/>
    <x v="30"/>
    <x v="8"/>
  </r>
  <r>
    <x v="0"/>
    <x v="30"/>
    <x v="12"/>
  </r>
  <r>
    <x v="0"/>
    <x v="30"/>
    <x v="0"/>
  </r>
  <r>
    <x v="0"/>
    <x v="30"/>
    <x v="1"/>
  </r>
  <r>
    <x v="0"/>
    <x v="30"/>
    <x v="0"/>
  </r>
  <r>
    <x v="0"/>
    <x v="30"/>
    <x v="1"/>
  </r>
  <r>
    <x v="0"/>
    <x v="30"/>
    <x v="0"/>
  </r>
  <r>
    <x v="0"/>
    <x v="30"/>
    <x v="0"/>
  </r>
  <r>
    <x v="0"/>
    <x v="30"/>
    <x v="12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0"/>
  </r>
  <r>
    <x v="0"/>
    <x v="30"/>
    <x v="3"/>
  </r>
  <r>
    <x v="0"/>
    <x v="30"/>
    <x v="1"/>
  </r>
  <r>
    <x v="0"/>
    <x v="30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2"/>
    <x v="17"/>
    <x v="16"/>
  </r>
  <r>
    <x v="2"/>
    <x v="17"/>
    <x v="14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5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5"/>
  </r>
  <r>
    <x v="2"/>
    <x v="17"/>
    <x v="1"/>
  </r>
  <r>
    <x v="2"/>
    <x v="17"/>
    <x v="0"/>
  </r>
  <r>
    <x v="2"/>
    <x v="17"/>
    <x v="0"/>
  </r>
  <r>
    <x v="2"/>
    <x v="17"/>
    <x v="0"/>
  </r>
  <r>
    <x v="2"/>
    <x v="17"/>
    <x v="12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0"/>
  </r>
  <r>
    <x v="2"/>
    <x v="17"/>
    <x v="10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1"/>
  </r>
  <r>
    <x v="2"/>
    <x v="17"/>
    <x v="0"/>
  </r>
  <r>
    <x v="2"/>
    <x v="17"/>
    <x v="0"/>
  </r>
  <r>
    <x v="2"/>
    <x v="17"/>
    <x v="0"/>
  </r>
  <r>
    <x v="2"/>
    <x v="17"/>
    <x v="0"/>
  </r>
  <r>
    <x v="2"/>
    <x v="17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6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1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32"/>
    <x v="0"/>
  </r>
  <r>
    <x v="0"/>
    <x v="32"/>
    <x v="5"/>
  </r>
  <r>
    <x v="0"/>
    <x v="32"/>
    <x v="0"/>
  </r>
  <r>
    <x v="0"/>
    <x v="32"/>
    <x v="0"/>
  </r>
  <r>
    <x v="0"/>
    <x v="32"/>
    <x v="1"/>
  </r>
  <r>
    <x v="0"/>
    <x v="32"/>
    <x v="0"/>
  </r>
  <r>
    <x v="0"/>
    <x v="32"/>
    <x v="0"/>
  </r>
  <r>
    <x v="0"/>
    <x v="32"/>
    <x v="2"/>
  </r>
  <r>
    <x v="0"/>
    <x v="32"/>
    <x v="1"/>
  </r>
  <r>
    <x v="0"/>
    <x v="32"/>
    <x v="0"/>
  </r>
  <r>
    <x v="0"/>
    <x v="32"/>
    <x v="1"/>
  </r>
  <r>
    <x v="0"/>
    <x v="32"/>
    <x v="1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17"/>
  </r>
  <r>
    <x v="0"/>
    <x v="32"/>
    <x v="1"/>
  </r>
  <r>
    <x v="0"/>
    <x v="15"/>
    <x v="1"/>
  </r>
  <r>
    <x v="0"/>
    <x v="15"/>
    <x v="0"/>
  </r>
  <r>
    <x v="0"/>
    <x v="15"/>
    <x v="5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1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15"/>
    <x v="0"/>
  </r>
  <r>
    <x v="0"/>
    <x v="32"/>
    <x v="0"/>
  </r>
  <r>
    <x v="0"/>
    <x v="32"/>
    <x v="0"/>
  </r>
  <r>
    <x v="0"/>
    <x v="32"/>
    <x v="5"/>
  </r>
  <r>
    <x v="0"/>
    <x v="32"/>
    <x v="0"/>
  </r>
  <r>
    <x v="0"/>
    <x v="32"/>
    <x v="1"/>
  </r>
  <r>
    <x v="0"/>
    <x v="32"/>
    <x v="0"/>
  </r>
  <r>
    <x v="0"/>
    <x v="32"/>
    <x v="1"/>
  </r>
  <r>
    <x v="0"/>
    <x v="32"/>
    <x v="12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1"/>
  </r>
  <r>
    <x v="0"/>
    <x v="32"/>
    <x v="0"/>
  </r>
  <r>
    <x v="0"/>
    <x v="32"/>
    <x v="5"/>
  </r>
  <r>
    <x v="0"/>
    <x v="32"/>
    <x v="0"/>
  </r>
  <r>
    <x v="0"/>
    <x v="32"/>
    <x v="0"/>
  </r>
  <r>
    <x v="0"/>
    <x v="32"/>
    <x v="12"/>
  </r>
  <r>
    <x v="0"/>
    <x v="32"/>
    <x v="0"/>
  </r>
  <r>
    <x v="0"/>
    <x v="32"/>
    <x v="0"/>
  </r>
  <r>
    <x v="0"/>
    <x v="32"/>
    <x v="1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1"/>
  </r>
  <r>
    <x v="0"/>
    <x v="32"/>
    <x v="0"/>
  </r>
  <r>
    <x v="0"/>
    <x v="32"/>
    <x v="1"/>
  </r>
  <r>
    <x v="0"/>
    <x v="32"/>
    <x v="0"/>
  </r>
  <r>
    <x v="0"/>
    <x v="32"/>
    <x v="0"/>
  </r>
  <r>
    <x v="0"/>
    <x v="32"/>
    <x v="0"/>
  </r>
  <r>
    <x v="0"/>
    <x v="32"/>
    <x v="3"/>
  </r>
  <r>
    <x v="0"/>
    <x v="32"/>
    <x v="0"/>
  </r>
  <r>
    <x v="0"/>
    <x v="32"/>
    <x v="0"/>
  </r>
  <r>
    <x v="0"/>
    <x v="32"/>
    <x v="0"/>
  </r>
  <r>
    <x v="0"/>
    <x v="32"/>
    <x v="1"/>
  </r>
  <r>
    <x v="0"/>
    <x v="32"/>
    <x v="1"/>
  </r>
  <r>
    <x v="0"/>
    <x v="32"/>
    <x v="0"/>
  </r>
  <r>
    <x v="0"/>
    <x v="32"/>
    <x v="1"/>
  </r>
  <r>
    <x v="0"/>
    <x v="32"/>
    <x v="0"/>
  </r>
  <r>
    <x v="0"/>
    <x v="32"/>
    <x v="2"/>
  </r>
  <r>
    <x v="0"/>
    <x v="32"/>
    <x v="0"/>
  </r>
  <r>
    <x v="0"/>
    <x v="32"/>
    <x v="11"/>
  </r>
  <r>
    <x v="0"/>
    <x v="32"/>
    <x v="0"/>
  </r>
  <r>
    <x v="0"/>
    <x v="32"/>
    <x v="1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0"/>
  </r>
  <r>
    <x v="0"/>
    <x v="32"/>
    <x v="5"/>
  </r>
  <r>
    <x v="0"/>
    <x v="32"/>
    <x v="0"/>
  </r>
  <r>
    <x v="0"/>
    <x v="32"/>
    <x v="1"/>
  </r>
  <r>
    <x v="0"/>
    <x v="32"/>
    <x v="0"/>
  </r>
  <r>
    <x v="0"/>
    <x v="32"/>
    <x v="0"/>
  </r>
  <r>
    <x v="0"/>
    <x v="32"/>
    <x v="13"/>
  </r>
  <r>
    <x v="0"/>
    <x v="32"/>
    <x v="0"/>
  </r>
  <r>
    <x v="0"/>
    <x v="32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1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3"/>
    <x v="33"/>
    <x v="15"/>
  </r>
  <r>
    <x v="3"/>
    <x v="33"/>
    <x v="0"/>
  </r>
  <r>
    <x v="3"/>
    <x v="33"/>
    <x v="0"/>
  </r>
  <r>
    <x v="3"/>
    <x v="33"/>
    <x v="1"/>
  </r>
  <r>
    <x v="3"/>
    <x v="33"/>
    <x v="0"/>
  </r>
  <r>
    <x v="3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1"/>
    <x v="7"/>
    <x v="0"/>
  </r>
  <r>
    <x v="1"/>
    <x v="7"/>
    <x v="0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11"/>
  </r>
  <r>
    <x v="1"/>
    <x v="7"/>
    <x v="17"/>
  </r>
  <r>
    <x v="1"/>
    <x v="7"/>
    <x v="4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9"/>
  </r>
  <r>
    <x v="1"/>
    <x v="7"/>
    <x v="1"/>
  </r>
  <r>
    <x v="1"/>
    <x v="7"/>
    <x v="1"/>
  </r>
  <r>
    <x v="1"/>
    <x v="7"/>
    <x v="0"/>
  </r>
  <r>
    <x v="1"/>
    <x v="7"/>
    <x v="5"/>
  </r>
  <r>
    <x v="1"/>
    <x v="7"/>
    <x v="5"/>
  </r>
  <r>
    <x v="1"/>
    <x v="7"/>
    <x v="0"/>
  </r>
  <r>
    <x v="1"/>
    <x v="7"/>
    <x v="0"/>
  </r>
  <r>
    <x v="1"/>
    <x v="7"/>
    <x v="0"/>
  </r>
  <r>
    <x v="1"/>
    <x v="7"/>
    <x v="13"/>
  </r>
  <r>
    <x v="1"/>
    <x v="7"/>
    <x v="1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2"/>
  </r>
  <r>
    <x v="1"/>
    <x v="7"/>
    <x v="11"/>
  </r>
  <r>
    <x v="1"/>
    <x v="7"/>
    <x v="0"/>
  </r>
  <r>
    <x v="1"/>
    <x v="7"/>
    <x v="0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0"/>
  </r>
  <r>
    <x v="1"/>
    <x v="7"/>
    <x v="4"/>
  </r>
  <r>
    <x v="1"/>
    <x v="7"/>
    <x v="0"/>
  </r>
  <r>
    <x v="1"/>
    <x v="7"/>
    <x v="0"/>
  </r>
  <r>
    <x v="1"/>
    <x v="7"/>
    <x v="5"/>
  </r>
  <r>
    <x v="1"/>
    <x v="7"/>
    <x v="0"/>
  </r>
  <r>
    <x v="1"/>
    <x v="7"/>
    <x v="0"/>
  </r>
  <r>
    <x v="1"/>
    <x v="7"/>
    <x v="6"/>
  </r>
  <r>
    <x v="1"/>
    <x v="7"/>
    <x v="2"/>
  </r>
  <r>
    <x v="1"/>
    <x v="7"/>
    <x v="0"/>
  </r>
  <r>
    <x v="1"/>
    <x v="7"/>
    <x v="0"/>
  </r>
  <r>
    <x v="1"/>
    <x v="7"/>
    <x v="0"/>
  </r>
  <r>
    <x v="1"/>
    <x v="7"/>
    <x v="17"/>
  </r>
  <r>
    <x v="1"/>
    <x v="7"/>
    <x v="0"/>
  </r>
  <r>
    <x v="1"/>
    <x v="7"/>
    <x v="16"/>
  </r>
  <r>
    <x v="1"/>
    <x v="7"/>
    <x v="0"/>
  </r>
  <r>
    <x v="1"/>
    <x v="7"/>
    <x v="0"/>
  </r>
  <r>
    <x v="1"/>
    <x v="7"/>
    <x v="11"/>
  </r>
  <r>
    <x v="1"/>
    <x v="7"/>
    <x v="2"/>
  </r>
  <r>
    <x v="2"/>
    <x v="19"/>
    <x v="0"/>
  </r>
  <r>
    <x v="2"/>
    <x v="19"/>
    <x v="0"/>
  </r>
  <r>
    <x v="2"/>
    <x v="19"/>
    <x v="1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2"/>
  </r>
  <r>
    <x v="2"/>
    <x v="19"/>
    <x v="0"/>
  </r>
  <r>
    <x v="2"/>
    <x v="19"/>
    <x v="6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1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11"/>
  </r>
  <r>
    <x v="2"/>
    <x v="19"/>
    <x v="5"/>
  </r>
  <r>
    <x v="2"/>
    <x v="19"/>
    <x v="0"/>
  </r>
  <r>
    <x v="2"/>
    <x v="19"/>
    <x v="0"/>
  </r>
  <r>
    <x v="2"/>
    <x v="19"/>
    <x v="0"/>
  </r>
  <r>
    <x v="2"/>
    <x v="19"/>
    <x v="18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33"/>
    <x v="0"/>
  </r>
  <r>
    <x v="0"/>
    <x v="14"/>
    <x v="0"/>
  </r>
  <r>
    <x v="0"/>
    <x v="14"/>
    <x v="0"/>
  </r>
  <r>
    <x v="0"/>
    <x v="14"/>
    <x v="0"/>
  </r>
  <r>
    <x v="0"/>
    <x v="14"/>
    <x v="5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0"/>
    <x v="14"/>
    <x v="0"/>
  </r>
  <r>
    <x v="2"/>
    <x v="34"/>
    <x v="5"/>
  </r>
  <r>
    <x v="2"/>
    <x v="34"/>
    <x v="0"/>
  </r>
  <r>
    <x v="2"/>
    <x v="34"/>
    <x v="0"/>
  </r>
  <r>
    <x v="2"/>
    <x v="34"/>
    <x v="0"/>
  </r>
  <r>
    <x v="2"/>
    <x v="34"/>
    <x v="0"/>
  </r>
  <r>
    <x v="2"/>
    <x v="34"/>
    <x v="1"/>
  </r>
  <r>
    <x v="2"/>
    <x v="34"/>
    <x v="0"/>
  </r>
  <r>
    <x v="2"/>
    <x v="34"/>
    <x v="0"/>
  </r>
  <r>
    <x v="2"/>
    <x v="34"/>
    <x v="1"/>
  </r>
  <r>
    <x v="2"/>
    <x v="34"/>
    <x v="0"/>
  </r>
  <r>
    <x v="2"/>
    <x v="34"/>
    <x v="1"/>
  </r>
  <r>
    <x v="2"/>
    <x v="34"/>
    <x v="0"/>
  </r>
  <r>
    <x v="2"/>
    <x v="34"/>
    <x v="12"/>
  </r>
  <r>
    <x v="2"/>
    <x v="34"/>
    <x v="0"/>
  </r>
  <r>
    <x v="2"/>
    <x v="34"/>
    <x v="0"/>
  </r>
  <r>
    <x v="2"/>
    <x v="34"/>
    <x v="0"/>
  </r>
  <r>
    <x v="2"/>
    <x v="34"/>
    <x v="5"/>
  </r>
  <r>
    <x v="2"/>
    <x v="34"/>
    <x v="0"/>
  </r>
  <r>
    <x v="2"/>
    <x v="34"/>
    <x v="0"/>
  </r>
  <r>
    <x v="2"/>
    <x v="34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1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1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6"/>
  </r>
  <r>
    <x v="0"/>
    <x v="35"/>
    <x v="1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0"/>
  </r>
  <r>
    <x v="0"/>
    <x v="35"/>
    <x v="1"/>
  </r>
  <r>
    <x v="0"/>
    <x v="35"/>
    <x v="2"/>
  </r>
  <r>
    <x v="0"/>
    <x v="35"/>
    <x v="0"/>
  </r>
  <r>
    <x v="0"/>
    <x v="35"/>
    <x v="1"/>
  </r>
  <r>
    <x v="1"/>
    <x v="19"/>
    <x v="5"/>
  </r>
  <r>
    <x v="1"/>
    <x v="19"/>
    <x v="12"/>
  </r>
  <r>
    <x v="1"/>
    <x v="19"/>
    <x v="0"/>
  </r>
  <r>
    <x v="1"/>
    <x v="19"/>
    <x v="5"/>
  </r>
  <r>
    <x v="1"/>
    <x v="19"/>
    <x v="0"/>
  </r>
  <r>
    <x v="1"/>
    <x v="19"/>
    <x v="0"/>
  </r>
  <r>
    <x v="1"/>
    <x v="19"/>
    <x v="0"/>
  </r>
  <r>
    <x v="1"/>
    <x v="19"/>
    <x v="1"/>
  </r>
  <r>
    <x v="1"/>
    <x v="19"/>
    <x v="0"/>
  </r>
  <r>
    <x v="1"/>
    <x v="19"/>
    <x v="0"/>
  </r>
  <r>
    <x v="1"/>
    <x v="19"/>
    <x v="2"/>
  </r>
  <r>
    <x v="1"/>
    <x v="19"/>
    <x v="0"/>
  </r>
  <r>
    <x v="1"/>
    <x v="19"/>
    <x v="0"/>
  </r>
  <r>
    <x v="1"/>
    <x v="19"/>
    <x v="0"/>
  </r>
  <r>
    <x v="1"/>
    <x v="19"/>
    <x v="0"/>
  </r>
  <r>
    <x v="1"/>
    <x v="19"/>
    <x v="0"/>
  </r>
  <r>
    <x v="1"/>
    <x v="19"/>
    <x v="0"/>
  </r>
  <r>
    <x v="1"/>
    <x v="19"/>
    <x v="0"/>
  </r>
  <r>
    <x v="1"/>
    <x v="19"/>
    <x v="0"/>
  </r>
  <r>
    <x v="1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1"/>
  </r>
  <r>
    <x v="2"/>
    <x v="19"/>
    <x v="0"/>
  </r>
  <r>
    <x v="2"/>
    <x v="19"/>
    <x v="0"/>
  </r>
  <r>
    <x v="2"/>
    <x v="19"/>
    <x v="8"/>
  </r>
  <r>
    <x v="2"/>
    <x v="19"/>
    <x v="2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5"/>
  </r>
  <r>
    <x v="2"/>
    <x v="19"/>
    <x v="1"/>
  </r>
  <r>
    <x v="2"/>
    <x v="19"/>
    <x v="0"/>
  </r>
  <r>
    <x v="2"/>
    <x v="19"/>
    <x v="0"/>
  </r>
  <r>
    <x v="2"/>
    <x v="19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12"/>
  </r>
  <r>
    <x v="0"/>
    <x v="36"/>
    <x v="0"/>
  </r>
  <r>
    <x v="0"/>
    <x v="36"/>
    <x v="0"/>
  </r>
  <r>
    <x v="0"/>
    <x v="36"/>
    <x v="0"/>
  </r>
  <r>
    <x v="0"/>
    <x v="36"/>
    <x v="1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2"/>
  </r>
  <r>
    <x v="0"/>
    <x v="36"/>
    <x v="0"/>
  </r>
  <r>
    <x v="0"/>
    <x v="36"/>
    <x v="13"/>
  </r>
  <r>
    <x v="0"/>
    <x v="36"/>
    <x v="0"/>
  </r>
  <r>
    <x v="0"/>
    <x v="36"/>
    <x v="0"/>
  </r>
  <r>
    <x v="0"/>
    <x v="36"/>
    <x v="12"/>
  </r>
  <r>
    <x v="0"/>
    <x v="36"/>
    <x v="0"/>
  </r>
  <r>
    <x v="0"/>
    <x v="36"/>
    <x v="0"/>
  </r>
  <r>
    <x v="0"/>
    <x v="36"/>
    <x v="0"/>
  </r>
  <r>
    <x v="0"/>
    <x v="36"/>
    <x v="1"/>
  </r>
  <r>
    <x v="0"/>
    <x v="36"/>
    <x v="2"/>
  </r>
  <r>
    <x v="0"/>
    <x v="36"/>
    <x v="0"/>
  </r>
  <r>
    <x v="0"/>
    <x v="36"/>
    <x v="0"/>
  </r>
  <r>
    <x v="0"/>
    <x v="36"/>
    <x v="0"/>
  </r>
  <r>
    <x v="0"/>
    <x v="36"/>
    <x v="0"/>
  </r>
  <r>
    <x v="0"/>
    <x v="36"/>
    <x v="5"/>
  </r>
  <r>
    <x v="0"/>
    <x v="36"/>
    <x v="0"/>
  </r>
  <r>
    <x v="0"/>
    <x v="36"/>
    <x v="0"/>
  </r>
  <r>
    <x v="0"/>
    <x v="36"/>
    <x v="0"/>
  </r>
  <r>
    <x v="0"/>
    <x v="36"/>
    <x v="1"/>
  </r>
  <r>
    <x v="0"/>
    <x v="36"/>
    <x v="0"/>
  </r>
  <r>
    <x v="2"/>
    <x v="36"/>
    <x v="0"/>
  </r>
  <r>
    <x v="2"/>
    <x v="36"/>
    <x v="12"/>
  </r>
  <r>
    <x v="1"/>
    <x v="36"/>
    <x v="0"/>
  </r>
  <r>
    <x v="1"/>
    <x v="36"/>
    <x v="0"/>
  </r>
  <r>
    <x v="1"/>
    <x v="36"/>
    <x v="2"/>
  </r>
  <r>
    <x v="1"/>
    <x v="36"/>
    <x v="0"/>
  </r>
  <r>
    <x v="1"/>
    <x v="36"/>
    <x v="5"/>
  </r>
  <r>
    <x v="1"/>
    <x v="36"/>
    <x v="0"/>
  </r>
  <r>
    <x v="1"/>
    <x v="36"/>
    <x v="0"/>
  </r>
  <r>
    <x v="1"/>
    <x v="36"/>
    <x v="0"/>
  </r>
  <r>
    <x v="1"/>
    <x v="36"/>
    <x v="0"/>
  </r>
  <r>
    <x v="1"/>
    <x v="36"/>
    <x v="2"/>
  </r>
  <r>
    <x v="1"/>
    <x v="36"/>
    <x v="0"/>
  </r>
  <r>
    <x v="1"/>
    <x v="36"/>
    <x v="0"/>
  </r>
  <r>
    <x v="1"/>
    <x v="36"/>
    <x v="0"/>
  </r>
  <r>
    <x v="1"/>
    <x v="36"/>
    <x v="0"/>
  </r>
  <r>
    <x v="1"/>
    <x v="36"/>
    <x v="0"/>
  </r>
  <r>
    <x v="1"/>
    <x v="36"/>
    <x v="0"/>
  </r>
  <r>
    <x v="1"/>
    <x v="36"/>
    <x v="0"/>
  </r>
  <r>
    <x v="1"/>
    <x v="36"/>
    <x v="0"/>
  </r>
  <r>
    <x v="0"/>
    <x v="37"/>
    <x v="0"/>
  </r>
  <r>
    <x v="0"/>
    <x v="37"/>
    <x v="0"/>
  </r>
  <r>
    <x v="0"/>
    <x v="37"/>
    <x v="5"/>
  </r>
  <r>
    <x v="0"/>
    <x v="37"/>
    <x v="0"/>
  </r>
  <r>
    <x v="0"/>
    <x v="37"/>
    <x v="0"/>
  </r>
  <r>
    <x v="0"/>
    <x v="37"/>
    <x v="0"/>
  </r>
  <r>
    <x v="0"/>
    <x v="37"/>
    <x v="0"/>
  </r>
  <r>
    <x v="0"/>
    <x v="37"/>
    <x v="5"/>
  </r>
  <r>
    <x v="0"/>
    <x v="37"/>
    <x v="0"/>
  </r>
  <r>
    <x v="2"/>
    <x v="37"/>
    <x v="2"/>
  </r>
  <r>
    <x v="2"/>
    <x v="37"/>
    <x v="0"/>
  </r>
  <r>
    <x v="2"/>
    <x v="37"/>
    <x v="0"/>
  </r>
  <r>
    <x v="2"/>
    <x v="37"/>
    <x v="0"/>
  </r>
  <r>
    <x v="2"/>
    <x v="37"/>
    <x v="0"/>
  </r>
  <r>
    <x v="2"/>
    <x v="37"/>
    <x v="0"/>
  </r>
  <r>
    <x v="2"/>
    <x v="37"/>
    <x v="5"/>
  </r>
  <r>
    <x v="2"/>
    <x v="37"/>
    <x v="0"/>
  </r>
  <r>
    <x v="2"/>
    <x v="37"/>
    <x v="3"/>
  </r>
  <r>
    <x v="2"/>
    <x v="37"/>
    <x v="0"/>
  </r>
  <r>
    <x v="2"/>
    <x v="37"/>
    <x v="3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5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0"/>
  </r>
  <r>
    <x v="2"/>
    <x v="19"/>
    <x v="5"/>
  </r>
  <r>
    <x v="2"/>
    <x v="19"/>
    <x v="0"/>
  </r>
  <r>
    <x v="3"/>
    <x v="38"/>
    <x v="17"/>
  </r>
  <r>
    <x v="3"/>
    <x v="38"/>
    <x v="0"/>
  </r>
  <r>
    <x v="3"/>
    <x v="38"/>
    <x v="14"/>
  </r>
  <r>
    <x v="3"/>
    <x v="38"/>
    <x v="0"/>
  </r>
  <r>
    <x v="3"/>
    <x v="38"/>
    <x v="0"/>
  </r>
  <r>
    <x v="0"/>
    <x v="38"/>
    <x v="0"/>
  </r>
  <r>
    <x v="0"/>
    <x v="38"/>
    <x v="0"/>
  </r>
  <r>
    <x v="0"/>
    <x v="38"/>
    <x v="1"/>
  </r>
  <r>
    <x v="0"/>
    <x v="38"/>
    <x v="0"/>
  </r>
  <r>
    <x v="0"/>
    <x v="38"/>
    <x v="0"/>
  </r>
  <r>
    <x v="0"/>
    <x v="38"/>
    <x v="1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12"/>
  </r>
  <r>
    <x v="0"/>
    <x v="38"/>
    <x v="0"/>
  </r>
  <r>
    <x v="0"/>
    <x v="38"/>
    <x v="0"/>
  </r>
  <r>
    <x v="0"/>
    <x v="38"/>
    <x v="0"/>
  </r>
  <r>
    <x v="0"/>
    <x v="38"/>
    <x v="0"/>
  </r>
  <r>
    <x v="0"/>
    <x v="30"/>
    <x v="1"/>
  </r>
  <r>
    <x v="0"/>
    <x v="30"/>
    <x v="0"/>
  </r>
  <r>
    <x v="0"/>
    <x v="30"/>
    <x v="0"/>
  </r>
  <r>
    <x v="0"/>
    <x v="30"/>
    <x v="1"/>
  </r>
  <r>
    <x v="0"/>
    <x v="30"/>
    <x v="5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0"/>
  </r>
  <r>
    <x v="0"/>
    <x v="30"/>
    <x v="1"/>
  </r>
  <r>
    <x v="0"/>
    <x v="30"/>
    <x v="5"/>
  </r>
  <r>
    <x v="0"/>
    <x v="30"/>
    <x v="0"/>
  </r>
  <r>
    <x v="0"/>
    <x v="30"/>
    <x v="0"/>
  </r>
  <r>
    <x v="0"/>
    <x v="30"/>
    <x v="1"/>
  </r>
  <r>
    <x v="0"/>
    <x v="30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17"/>
  </r>
  <r>
    <x v="2"/>
    <x v="39"/>
    <x v="0"/>
  </r>
  <r>
    <x v="2"/>
    <x v="39"/>
    <x v="0"/>
  </r>
  <r>
    <x v="2"/>
    <x v="39"/>
    <x v="2"/>
  </r>
  <r>
    <x v="2"/>
    <x v="39"/>
    <x v="2"/>
  </r>
  <r>
    <x v="2"/>
    <x v="39"/>
    <x v="1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5"/>
  </r>
  <r>
    <x v="2"/>
    <x v="39"/>
    <x v="0"/>
  </r>
  <r>
    <x v="2"/>
    <x v="39"/>
    <x v="1"/>
  </r>
  <r>
    <x v="2"/>
    <x v="39"/>
    <x v="0"/>
  </r>
  <r>
    <x v="2"/>
    <x v="39"/>
    <x v="0"/>
  </r>
  <r>
    <x v="2"/>
    <x v="39"/>
    <x v="0"/>
  </r>
  <r>
    <x v="2"/>
    <x v="39"/>
    <x v="5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0"/>
  </r>
  <r>
    <x v="2"/>
    <x v="39"/>
    <x v="13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2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5"/>
  </r>
  <r>
    <x v="0"/>
    <x v="6"/>
    <x v="0"/>
  </r>
  <r>
    <x v="0"/>
    <x v="6"/>
    <x v="1"/>
  </r>
  <r>
    <x v="0"/>
    <x v="6"/>
    <x v="5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1"/>
  </r>
  <r>
    <x v="2"/>
    <x v="6"/>
    <x v="1"/>
  </r>
  <r>
    <x v="2"/>
    <x v="6"/>
    <x v="1"/>
  </r>
  <r>
    <x v="2"/>
    <x v="6"/>
    <x v="0"/>
  </r>
  <r>
    <x v="2"/>
    <x v="6"/>
    <x v="1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7"/>
  </r>
  <r>
    <x v="2"/>
    <x v="6"/>
    <x v="0"/>
  </r>
  <r>
    <x v="2"/>
    <x v="6"/>
    <x v="5"/>
  </r>
  <r>
    <x v="2"/>
    <x v="6"/>
    <x v="1"/>
  </r>
  <r>
    <x v="2"/>
    <x v="6"/>
    <x v="0"/>
  </r>
  <r>
    <x v="2"/>
    <x v="6"/>
    <x v="0"/>
  </r>
  <r>
    <x v="2"/>
    <x v="6"/>
    <x v="14"/>
  </r>
  <r>
    <x v="2"/>
    <x v="6"/>
    <x v="9"/>
  </r>
  <r>
    <x v="2"/>
    <x v="6"/>
    <x v="2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5"/>
  </r>
  <r>
    <x v="0"/>
    <x v="40"/>
    <x v="0"/>
  </r>
  <r>
    <x v="0"/>
    <x v="40"/>
    <x v="1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1"/>
  </r>
  <r>
    <x v="0"/>
    <x v="40"/>
    <x v="5"/>
  </r>
  <r>
    <x v="0"/>
    <x v="40"/>
    <x v="2"/>
  </r>
  <r>
    <x v="0"/>
    <x v="40"/>
    <x v="0"/>
  </r>
  <r>
    <x v="0"/>
    <x v="40"/>
    <x v="5"/>
  </r>
  <r>
    <x v="0"/>
    <x v="40"/>
    <x v="0"/>
  </r>
  <r>
    <x v="0"/>
    <x v="40"/>
    <x v="0"/>
  </r>
  <r>
    <x v="0"/>
    <x v="40"/>
    <x v="1"/>
  </r>
  <r>
    <x v="0"/>
    <x v="40"/>
    <x v="0"/>
  </r>
  <r>
    <x v="0"/>
    <x v="40"/>
    <x v="0"/>
  </r>
  <r>
    <x v="0"/>
    <x v="40"/>
    <x v="0"/>
  </r>
  <r>
    <x v="2"/>
    <x v="38"/>
    <x v="0"/>
  </r>
  <r>
    <x v="2"/>
    <x v="38"/>
    <x v="5"/>
  </r>
  <r>
    <x v="2"/>
    <x v="38"/>
    <x v="0"/>
  </r>
  <r>
    <x v="2"/>
    <x v="38"/>
    <x v="0"/>
  </r>
  <r>
    <x v="2"/>
    <x v="38"/>
    <x v="0"/>
  </r>
  <r>
    <x v="2"/>
    <x v="38"/>
    <x v="1"/>
  </r>
  <r>
    <x v="2"/>
    <x v="38"/>
    <x v="0"/>
  </r>
  <r>
    <x v="2"/>
    <x v="38"/>
    <x v="0"/>
  </r>
  <r>
    <x v="2"/>
    <x v="38"/>
    <x v="0"/>
  </r>
  <r>
    <x v="2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1"/>
  </r>
  <r>
    <x v="1"/>
    <x v="38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38"/>
    <x v="17"/>
  </r>
  <r>
    <x v="0"/>
    <x v="38"/>
    <x v="1"/>
  </r>
  <r>
    <x v="0"/>
    <x v="38"/>
    <x v="0"/>
  </r>
  <r>
    <x v="0"/>
    <x v="38"/>
    <x v="0"/>
  </r>
  <r>
    <x v="0"/>
    <x v="38"/>
    <x v="4"/>
  </r>
  <r>
    <x v="0"/>
    <x v="38"/>
    <x v="1"/>
  </r>
  <r>
    <x v="0"/>
    <x v="38"/>
    <x v="0"/>
  </r>
  <r>
    <x v="0"/>
    <x v="38"/>
    <x v="1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1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5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3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6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1"/>
  </r>
  <r>
    <x v="0"/>
    <x v="38"/>
    <x v="0"/>
  </r>
  <r>
    <x v="0"/>
    <x v="38"/>
    <x v="1"/>
  </r>
  <r>
    <x v="0"/>
    <x v="38"/>
    <x v="1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1"/>
  </r>
  <r>
    <x v="0"/>
    <x v="38"/>
    <x v="5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0"/>
    <x v="38"/>
    <x v="0"/>
  </r>
  <r>
    <x v="2"/>
    <x v="38"/>
    <x v="1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1"/>
  </r>
  <r>
    <x v="2"/>
    <x v="38"/>
    <x v="13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2"/>
  </r>
  <r>
    <x v="2"/>
    <x v="38"/>
    <x v="4"/>
  </r>
  <r>
    <x v="2"/>
    <x v="38"/>
    <x v="0"/>
  </r>
  <r>
    <x v="2"/>
    <x v="38"/>
    <x v="0"/>
  </r>
  <r>
    <x v="2"/>
    <x v="38"/>
    <x v="1"/>
  </r>
  <r>
    <x v="2"/>
    <x v="38"/>
    <x v="0"/>
  </r>
  <r>
    <x v="2"/>
    <x v="38"/>
    <x v="0"/>
  </r>
  <r>
    <x v="2"/>
    <x v="38"/>
    <x v="0"/>
  </r>
  <r>
    <x v="2"/>
    <x v="38"/>
    <x v="6"/>
  </r>
  <r>
    <x v="2"/>
    <x v="38"/>
    <x v="0"/>
  </r>
  <r>
    <x v="2"/>
    <x v="38"/>
    <x v="0"/>
  </r>
  <r>
    <x v="2"/>
    <x v="38"/>
    <x v="5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13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5"/>
  </r>
  <r>
    <x v="2"/>
    <x v="38"/>
    <x v="0"/>
  </r>
  <r>
    <x v="2"/>
    <x v="38"/>
    <x v="0"/>
  </r>
  <r>
    <x v="2"/>
    <x v="38"/>
    <x v="0"/>
  </r>
  <r>
    <x v="2"/>
    <x v="38"/>
    <x v="1"/>
  </r>
  <r>
    <x v="2"/>
    <x v="38"/>
    <x v="0"/>
  </r>
  <r>
    <x v="2"/>
    <x v="38"/>
    <x v="0"/>
  </r>
  <r>
    <x v="2"/>
    <x v="38"/>
    <x v="0"/>
  </r>
  <r>
    <x v="2"/>
    <x v="38"/>
    <x v="6"/>
  </r>
  <r>
    <x v="2"/>
    <x v="38"/>
    <x v="1"/>
  </r>
  <r>
    <x v="2"/>
    <x v="38"/>
    <x v="0"/>
  </r>
  <r>
    <x v="2"/>
    <x v="38"/>
    <x v="2"/>
  </r>
  <r>
    <x v="2"/>
    <x v="38"/>
    <x v="0"/>
  </r>
  <r>
    <x v="2"/>
    <x v="38"/>
    <x v="1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0"/>
  </r>
  <r>
    <x v="2"/>
    <x v="38"/>
    <x v="11"/>
  </r>
  <r>
    <x v="2"/>
    <x v="38"/>
    <x v="0"/>
  </r>
  <r>
    <x v="2"/>
    <x v="38"/>
    <x v="1"/>
  </r>
  <r>
    <x v="2"/>
    <x v="38"/>
    <x v="11"/>
  </r>
  <r>
    <x v="2"/>
    <x v="38"/>
    <x v="0"/>
  </r>
  <r>
    <x v="2"/>
    <x v="38"/>
    <x v="9"/>
  </r>
  <r>
    <x v="1"/>
    <x v="38"/>
    <x v="5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1"/>
    <x v="38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0"/>
  </r>
  <r>
    <x v="3"/>
    <x v="6"/>
    <x v="1"/>
  </r>
  <r>
    <x v="3"/>
    <x v="6"/>
    <x v="1"/>
  </r>
  <r>
    <x v="3"/>
    <x v="6"/>
    <x v="0"/>
  </r>
  <r>
    <x v="3"/>
    <x v="6"/>
    <x v="1"/>
  </r>
  <r>
    <x v="3"/>
    <x v="6"/>
    <x v="0"/>
  </r>
  <r>
    <x v="3"/>
    <x v="6"/>
    <x v="1"/>
  </r>
  <r>
    <x v="3"/>
    <x v="6"/>
    <x v="14"/>
  </r>
  <r>
    <x v="3"/>
    <x v="6"/>
    <x v="6"/>
  </r>
  <r>
    <x v="3"/>
    <x v="6"/>
    <x v="9"/>
  </r>
  <r>
    <x v="3"/>
    <x v="6"/>
    <x v="1"/>
  </r>
  <r>
    <x v="3"/>
    <x v="6"/>
    <x v="1"/>
  </r>
  <r>
    <x v="3"/>
    <x v="6"/>
    <x v="0"/>
  </r>
  <r>
    <x v="3"/>
    <x v="6"/>
    <x v="0"/>
  </r>
  <r>
    <x v="3"/>
    <x v="6"/>
    <x v="14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2"/>
    <x v="40"/>
    <x v="1"/>
  </r>
  <r>
    <x v="2"/>
    <x v="40"/>
    <x v="11"/>
  </r>
  <r>
    <x v="2"/>
    <x v="40"/>
    <x v="5"/>
  </r>
  <r>
    <x v="2"/>
    <x v="40"/>
    <x v="0"/>
  </r>
  <r>
    <x v="2"/>
    <x v="40"/>
    <x v="1"/>
  </r>
  <r>
    <x v="2"/>
    <x v="40"/>
    <x v="1"/>
  </r>
  <r>
    <x v="2"/>
    <x v="40"/>
    <x v="0"/>
  </r>
  <r>
    <x v="2"/>
    <x v="40"/>
    <x v="0"/>
  </r>
  <r>
    <x v="2"/>
    <x v="40"/>
    <x v="0"/>
  </r>
  <r>
    <x v="2"/>
    <x v="40"/>
    <x v="10"/>
  </r>
  <r>
    <x v="2"/>
    <x v="40"/>
    <x v="8"/>
  </r>
  <r>
    <x v="2"/>
    <x v="40"/>
    <x v="0"/>
  </r>
  <r>
    <x v="2"/>
    <x v="40"/>
    <x v="0"/>
  </r>
  <r>
    <x v="2"/>
    <x v="40"/>
    <x v="1"/>
  </r>
  <r>
    <x v="2"/>
    <x v="40"/>
    <x v="0"/>
  </r>
  <r>
    <x v="2"/>
    <x v="40"/>
    <x v="0"/>
  </r>
  <r>
    <x v="2"/>
    <x v="40"/>
    <x v="0"/>
  </r>
  <r>
    <x v="2"/>
    <x v="40"/>
    <x v="1"/>
  </r>
  <r>
    <x v="2"/>
    <x v="40"/>
    <x v="0"/>
  </r>
  <r>
    <x v="2"/>
    <x v="40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7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4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3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5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7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9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2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7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5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7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2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2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5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2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3"/>
  </r>
  <r>
    <x v="0"/>
    <x v="6"/>
    <x v="1"/>
  </r>
  <r>
    <x v="0"/>
    <x v="6"/>
    <x v="0"/>
  </r>
  <r>
    <x v="0"/>
    <x v="6"/>
    <x v="1"/>
  </r>
  <r>
    <x v="0"/>
    <x v="6"/>
    <x v="2"/>
  </r>
  <r>
    <x v="0"/>
    <x v="6"/>
    <x v="5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5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2"/>
    <x v="40"/>
    <x v="0"/>
  </r>
  <r>
    <x v="2"/>
    <x v="40"/>
    <x v="0"/>
  </r>
  <r>
    <x v="2"/>
    <x v="40"/>
    <x v="1"/>
  </r>
  <r>
    <x v="2"/>
    <x v="40"/>
    <x v="0"/>
  </r>
  <r>
    <x v="2"/>
    <x v="40"/>
    <x v="1"/>
  </r>
  <r>
    <x v="2"/>
    <x v="40"/>
    <x v="0"/>
  </r>
  <r>
    <x v="2"/>
    <x v="40"/>
    <x v="5"/>
  </r>
  <r>
    <x v="2"/>
    <x v="40"/>
    <x v="0"/>
  </r>
  <r>
    <x v="2"/>
    <x v="40"/>
    <x v="0"/>
  </r>
  <r>
    <x v="2"/>
    <x v="40"/>
    <x v="0"/>
  </r>
  <r>
    <x v="2"/>
    <x v="40"/>
    <x v="5"/>
  </r>
  <r>
    <x v="2"/>
    <x v="40"/>
    <x v="0"/>
  </r>
  <r>
    <x v="2"/>
    <x v="40"/>
    <x v="0"/>
  </r>
  <r>
    <x v="2"/>
    <x v="40"/>
    <x v="0"/>
  </r>
  <r>
    <x v="2"/>
    <x v="40"/>
    <x v="12"/>
  </r>
  <r>
    <x v="2"/>
    <x v="40"/>
    <x v="0"/>
  </r>
  <r>
    <x v="2"/>
    <x v="40"/>
    <x v="0"/>
  </r>
  <r>
    <x v="2"/>
    <x v="40"/>
    <x v="5"/>
  </r>
  <r>
    <x v="2"/>
    <x v="40"/>
    <x v="0"/>
  </r>
  <r>
    <x v="2"/>
    <x v="40"/>
    <x v="1"/>
  </r>
  <r>
    <x v="0"/>
    <x v="6"/>
    <x v="0"/>
  </r>
  <r>
    <x v="0"/>
    <x v="6"/>
    <x v="5"/>
  </r>
  <r>
    <x v="0"/>
    <x v="6"/>
    <x v="1"/>
  </r>
  <r>
    <x v="0"/>
    <x v="6"/>
    <x v="0"/>
  </r>
  <r>
    <x v="0"/>
    <x v="6"/>
    <x v="5"/>
  </r>
  <r>
    <x v="0"/>
    <x v="6"/>
    <x v="1"/>
  </r>
  <r>
    <x v="0"/>
    <x v="6"/>
    <x v="1"/>
  </r>
  <r>
    <x v="0"/>
    <x v="6"/>
    <x v="0"/>
  </r>
  <r>
    <x v="0"/>
    <x v="6"/>
    <x v="16"/>
  </r>
  <r>
    <x v="0"/>
    <x v="6"/>
    <x v="8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5"/>
  </r>
  <r>
    <x v="0"/>
    <x v="6"/>
    <x v="1"/>
  </r>
  <r>
    <x v="0"/>
    <x v="6"/>
    <x v="0"/>
  </r>
  <r>
    <x v="0"/>
    <x v="6"/>
    <x v="6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2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5"/>
  </r>
  <r>
    <x v="0"/>
    <x v="6"/>
    <x v="1"/>
  </r>
  <r>
    <x v="0"/>
    <x v="6"/>
    <x v="1"/>
  </r>
  <r>
    <x v="0"/>
    <x v="6"/>
    <x v="1"/>
  </r>
  <r>
    <x v="0"/>
    <x v="6"/>
    <x v="0"/>
  </r>
  <r>
    <x v="0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9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1"/>
  </r>
  <r>
    <x v="0"/>
    <x v="40"/>
    <x v="0"/>
  </r>
  <r>
    <x v="0"/>
    <x v="40"/>
    <x v="0"/>
  </r>
  <r>
    <x v="0"/>
    <x v="40"/>
    <x v="1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1"/>
  </r>
  <r>
    <x v="0"/>
    <x v="40"/>
    <x v="1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1"/>
  </r>
  <r>
    <x v="0"/>
    <x v="40"/>
    <x v="0"/>
  </r>
  <r>
    <x v="0"/>
    <x v="40"/>
    <x v="0"/>
  </r>
  <r>
    <x v="0"/>
    <x v="40"/>
    <x v="0"/>
  </r>
  <r>
    <x v="0"/>
    <x v="40"/>
    <x v="5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0"/>
  </r>
  <r>
    <x v="0"/>
    <x v="40"/>
    <x v="1"/>
  </r>
  <r>
    <x v="0"/>
    <x v="40"/>
    <x v="0"/>
  </r>
  <r>
    <x v="0"/>
    <x v="40"/>
    <x v="5"/>
  </r>
  <r>
    <x v="0"/>
    <x v="40"/>
    <x v="1"/>
  </r>
  <r>
    <x v="0"/>
    <x v="40"/>
    <x v="0"/>
  </r>
  <r>
    <x v="0"/>
    <x v="40"/>
    <x v="0"/>
  </r>
  <r>
    <x v="2"/>
    <x v="40"/>
    <x v="0"/>
  </r>
  <r>
    <x v="2"/>
    <x v="40"/>
    <x v="1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1"/>
  </r>
  <r>
    <x v="2"/>
    <x v="40"/>
    <x v="1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0"/>
  </r>
  <r>
    <x v="2"/>
    <x v="40"/>
    <x v="2"/>
  </r>
  <r>
    <x v="2"/>
    <x v="40"/>
    <x v="0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5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1"/>
  </r>
  <r>
    <x v="0"/>
    <x v="6"/>
    <x v="0"/>
  </r>
  <r>
    <x v="0"/>
    <x v="6"/>
    <x v="12"/>
  </r>
  <r>
    <x v="0"/>
    <x v="6"/>
    <x v="0"/>
  </r>
  <r>
    <x v="0"/>
    <x v="6"/>
    <x v="1"/>
  </r>
  <r>
    <x v="0"/>
    <x v="6"/>
    <x v="0"/>
  </r>
  <r>
    <x v="0"/>
    <x v="6"/>
    <x v="1"/>
  </r>
  <r>
    <x v="0"/>
    <x v="6"/>
    <x v="1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0"/>
  </r>
  <r>
    <x v="0"/>
    <x v="6"/>
    <x v="5"/>
  </r>
  <r>
    <x v="0"/>
    <x v="6"/>
    <x v="1"/>
  </r>
  <r>
    <x v="0"/>
    <x v="6"/>
    <x v="1"/>
  </r>
  <r>
    <x v="0"/>
    <x v="6"/>
    <x v="0"/>
  </r>
  <r>
    <x v="0"/>
    <x v="6"/>
    <x v="1"/>
  </r>
  <r>
    <x v="0"/>
    <x v="6"/>
    <x v="11"/>
  </r>
  <r>
    <x v="0"/>
    <x v="6"/>
    <x v="0"/>
  </r>
  <r>
    <x v="0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2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5"/>
  </r>
  <r>
    <x v="2"/>
    <x v="6"/>
    <x v="0"/>
  </r>
  <r>
    <x v="2"/>
    <x v="6"/>
    <x v="0"/>
  </r>
  <r>
    <x v="1"/>
    <x v="40"/>
    <x v="1"/>
  </r>
  <r>
    <x v="1"/>
    <x v="40"/>
    <x v="0"/>
  </r>
  <r>
    <x v="1"/>
    <x v="40"/>
    <x v="0"/>
  </r>
  <r>
    <x v="1"/>
    <x v="40"/>
    <x v="0"/>
  </r>
  <r>
    <x v="1"/>
    <x v="40"/>
    <x v="0"/>
  </r>
  <r>
    <x v="1"/>
    <x v="40"/>
    <x v="0"/>
  </r>
  <r>
    <x v="1"/>
    <x v="40"/>
    <x v="4"/>
  </r>
  <r>
    <x v="1"/>
    <x v="40"/>
    <x v="8"/>
  </r>
  <r>
    <x v="1"/>
    <x v="40"/>
    <x v="1"/>
  </r>
  <r>
    <x v="1"/>
    <x v="40"/>
    <x v="0"/>
  </r>
  <r>
    <x v="1"/>
    <x v="40"/>
    <x v="0"/>
  </r>
  <r>
    <x v="1"/>
    <x v="40"/>
    <x v="1"/>
  </r>
  <r>
    <x v="1"/>
    <x v="40"/>
    <x v="1"/>
  </r>
  <r>
    <x v="1"/>
    <x v="40"/>
    <x v="0"/>
  </r>
  <r>
    <x v="1"/>
    <x v="40"/>
    <x v="2"/>
  </r>
  <r>
    <x v="1"/>
    <x v="40"/>
    <x v="1"/>
  </r>
  <r>
    <x v="1"/>
    <x v="40"/>
    <x v="0"/>
  </r>
  <r>
    <x v="1"/>
    <x v="40"/>
    <x v="0"/>
  </r>
  <r>
    <x v="1"/>
    <x v="40"/>
    <x v="2"/>
  </r>
  <r>
    <x v="1"/>
    <x v="40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4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8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2"/>
  </r>
  <r>
    <x v="2"/>
    <x v="6"/>
    <x v="1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2"/>
  </r>
  <r>
    <x v="2"/>
    <x v="6"/>
    <x v="0"/>
  </r>
  <r>
    <x v="2"/>
    <x v="6"/>
    <x v="17"/>
  </r>
  <r>
    <x v="2"/>
    <x v="6"/>
    <x v="0"/>
  </r>
  <r>
    <x v="2"/>
    <x v="6"/>
    <x v="0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5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6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5"/>
  </r>
  <r>
    <x v="2"/>
    <x v="6"/>
    <x v="0"/>
  </r>
  <r>
    <x v="2"/>
    <x v="6"/>
    <x v="2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1"/>
  </r>
  <r>
    <x v="2"/>
    <x v="6"/>
    <x v="0"/>
  </r>
  <r>
    <x v="2"/>
    <x v="6"/>
    <x v="5"/>
  </r>
  <r>
    <x v="2"/>
    <x v="6"/>
    <x v="5"/>
  </r>
  <r>
    <x v="2"/>
    <x v="6"/>
    <x v="0"/>
  </r>
  <r>
    <x v="2"/>
    <x v="6"/>
    <x v="0"/>
  </r>
  <r>
    <x v="2"/>
    <x v="6"/>
    <x v="1"/>
  </r>
  <r>
    <x v="2"/>
    <x v="6"/>
    <x v="2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4"/>
  </r>
  <r>
    <x v="2"/>
    <x v="6"/>
    <x v="1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3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0"/>
  </r>
  <r>
    <x v="2"/>
    <x v="6"/>
    <x v="14"/>
  </r>
  <r>
    <x v="2"/>
    <x v="6"/>
    <x v="1"/>
  </r>
  <r>
    <x v="2"/>
    <x v="6"/>
    <x v="1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0"/>
  </r>
  <r>
    <x v="2"/>
    <x v="6"/>
    <x v="2"/>
  </r>
  <r>
    <x v="2"/>
    <x v="6"/>
    <x v="14"/>
  </r>
  <r>
    <x v="2"/>
    <x v="6"/>
    <x v="0"/>
  </r>
  <r>
    <x v="2"/>
    <x v="6"/>
    <x v="0"/>
  </r>
  <r>
    <x v="2"/>
    <x v="6"/>
    <x v="0"/>
  </r>
  <r>
    <x v="2"/>
    <x v="6"/>
    <x v="1"/>
  </r>
  <r>
    <x v="2"/>
    <x v="6"/>
    <x v="1"/>
  </r>
  <r>
    <x v="2"/>
    <x v="6"/>
    <x v="0"/>
  </r>
  <r>
    <x v="2"/>
    <x v="6"/>
    <x v="17"/>
  </r>
  <r>
    <x v="2"/>
    <x v="6"/>
    <x v="0"/>
  </r>
  <r>
    <x v="4"/>
    <x v="41"/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d v="1970-01-24T19:22:52"/>
    <x v="0"/>
    <x v="0"/>
  </r>
  <r>
    <d v="2017-03-02T14:24:43"/>
    <x v="1"/>
    <x v="0"/>
  </r>
  <r>
    <d v="2016-02-15T16:51:23"/>
    <x v="2"/>
    <x v="0"/>
  </r>
  <r>
    <d v="2014-08-07T12:21:47"/>
    <x v="3"/>
    <x v="0"/>
  </r>
  <r>
    <d v="2015-12-19T20:01:19"/>
    <x v="4"/>
    <x v="0"/>
  </r>
  <r>
    <d v="2016-07-29T05:35:00"/>
    <x v="5"/>
    <x v="0"/>
  </r>
  <r>
    <d v="2014-06-14T01:44:10"/>
    <x v="6"/>
    <x v="0"/>
  </r>
  <r>
    <d v="2016-07-05T01:07:47"/>
    <x v="7"/>
    <x v="0"/>
  </r>
  <r>
    <d v="2016-04-15T21:00:00"/>
    <x v="8"/>
    <x v="0"/>
  </r>
  <r>
    <d v="2016-04-17T02:29:04"/>
    <x v="9"/>
    <x v="0"/>
  </r>
  <r>
    <d v="2014-06-25T01:37:59"/>
    <x v="10"/>
    <x v="0"/>
  </r>
  <r>
    <d v="2016-08-22T03:00:00"/>
    <x v="11"/>
    <x v="0"/>
  </r>
  <r>
    <d v="2014-07-16T03:00:00"/>
    <x v="12"/>
    <x v="0"/>
  </r>
  <r>
    <d v="2016-06-23T20:27:00"/>
    <x v="13"/>
    <x v="0"/>
  </r>
  <r>
    <d v="2014-07-13T13:59:00"/>
    <x v="14"/>
    <x v="0"/>
  </r>
  <r>
    <d v="2015-09-27T20:14:00"/>
    <x v="15"/>
    <x v="0"/>
  </r>
  <r>
    <d v="2014-06-16T05:30:00"/>
    <x v="16"/>
    <x v="0"/>
  </r>
  <r>
    <d v="2014-11-04T18:33:42"/>
    <x v="17"/>
    <x v="0"/>
  </r>
  <r>
    <d v="2014-09-17T13:00:56"/>
    <x v="18"/>
    <x v="0"/>
  </r>
  <r>
    <d v="2015-07-20T19:35:34"/>
    <x v="19"/>
    <x v="0"/>
  </r>
  <r>
    <d v="2015-09-13T18:11:52"/>
    <x v="20"/>
    <x v="0"/>
  </r>
  <r>
    <d v="2014-09-26T15:03:09"/>
    <x v="21"/>
    <x v="0"/>
  </r>
  <r>
    <d v="2015-01-01T07:59:00"/>
    <x v="22"/>
    <x v="0"/>
  </r>
  <r>
    <d v="2015-04-30T15:20:00"/>
    <x v="23"/>
    <x v="0"/>
  </r>
  <r>
    <d v="2015-09-15T19:39:00"/>
    <x v="24"/>
    <x v="0"/>
  </r>
  <r>
    <d v="2016-01-09T00:36:01"/>
    <x v="25"/>
    <x v="0"/>
  </r>
  <r>
    <d v="2014-08-17T12:22:24"/>
    <x v="26"/>
    <x v="0"/>
  </r>
  <r>
    <d v="2014-11-16T04:57:13"/>
    <x v="27"/>
    <x v="0"/>
  </r>
  <r>
    <d v="2015-12-16T23:08:04"/>
    <x v="28"/>
    <x v="0"/>
  </r>
  <r>
    <d v="2014-07-22T16:09:28"/>
    <x v="29"/>
    <x v="0"/>
  </r>
  <r>
    <d v="2014-08-21T07:01:55"/>
    <x v="30"/>
    <x v="0"/>
  </r>
  <r>
    <d v="2016-01-25T19:00:34"/>
    <x v="31"/>
    <x v="0"/>
  </r>
  <r>
    <d v="2016-05-13T03:59:00"/>
    <x v="32"/>
    <x v="0"/>
  </r>
  <r>
    <d v="2015-11-08T16:51:41"/>
    <x v="33"/>
    <x v="0"/>
  </r>
  <r>
    <d v="2014-08-05T07:43:21"/>
    <x v="34"/>
    <x v="0"/>
  </r>
  <r>
    <d v="2015-04-28T00:00:00"/>
    <x v="35"/>
    <x v="0"/>
  </r>
  <r>
    <d v="2015-04-04T06:22:05"/>
    <x v="36"/>
    <x v="0"/>
  </r>
  <r>
    <d v="2015-02-27T16:37:59"/>
    <x v="37"/>
    <x v="0"/>
  </r>
  <r>
    <d v="2013-05-11T01:22:24"/>
    <x v="38"/>
    <x v="0"/>
  </r>
  <r>
    <d v="2014-05-25T22:59:00"/>
    <x v="39"/>
    <x v="0"/>
  </r>
  <r>
    <d v="2014-06-19T04:00:00"/>
    <x v="40"/>
    <x v="0"/>
  </r>
  <r>
    <d v="2014-10-05T13:39:14"/>
    <x v="41"/>
    <x v="0"/>
  </r>
  <r>
    <d v="2014-12-28T15:20:26"/>
    <x v="42"/>
    <x v="0"/>
  </r>
  <r>
    <d v="2014-07-13T00:00:00"/>
    <x v="43"/>
    <x v="0"/>
  </r>
  <r>
    <d v="2014-10-07T02:22:17"/>
    <x v="44"/>
    <x v="0"/>
  </r>
  <r>
    <d v="2016-04-27T14:58:27"/>
    <x v="45"/>
    <x v="0"/>
  </r>
  <r>
    <d v="2015-12-15T23:09:34"/>
    <x v="46"/>
    <x v="0"/>
  </r>
  <r>
    <d v="2014-12-19T20:40:07"/>
    <x v="47"/>
    <x v="0"/>
  </r>
  <r>
    <d v="2015-03-01T12:00:00"/>
    <x v="48"/>
    <x v="0"/>
  </r>
  <r>
    <d v="2015-10-24T04:14:05"/>
    <x v="49"/>
    <x v="0"/>
  </r>
  <r>
    <d v="2015-01-30T17:00:00"/>
    <x v="50"/>
    <x v="0"/>
  </r>
  <r>
    <d v="2015-08-10T22:17:17"/>
    <x v="51"/>
    <x v="0"/>
  </r>
  <r>
    <d v="2014-07-17T16:50:46"/>
    <x v="52"/>
    <x v="0"/>
  </r>
  <r>
    <d v="2014-04-04T22:00:00"/>
    <x v="53"/>
    <x v="0"/>
  </r>
  <r>
    <d v="2015-12-25T17:07:01"/>
    <x v="54"/>
    <x v="0"/>
  </r>
  <r>
    <d v="2016-05-27T23:15:16"/>
    <x v="55"/>
    <x v="0"/>
  </r>
  <r>
    <d v="2015-06-08T16:00:00"/>
    <x v="56"/>
    <x v="0"/>
  </r>
  <r>
    <d v="2015-04-25T19:59:22"/>
    <x v="57"/>
    <x v="0"/>
  </r>
  <r>
    <d v="2014-11-19T18:52:52"/>
    <x v="58"/>
    <x v="0"/>
  </r>
  <r>
    <d v="2015-09-14T21:00:00"/>
    <x v="59"/>
    <x v="0"/>
  </r>
  <r>
    <d v="2014-03-23T00:00:00"/>
    <x v="60"/>
    <x v="0"/>
  </r>
  <r>
    <d v="2013-06-06T19:32:37"/>
    <x v="61"/>
    <x v="0"/>
  </r>
  <r>
    <d v="2013-03-03T19:11:18"/>
    <x v="62"/>
    <x v="0"/>
  </r>
  <r>
    <d v="2013-12-28T04:59:00"/>
    <x v="63"/>
    <x v="0"/>
  </r>
  <r>
    <d v="2013-07-08T00:26:21"/>
    <x v="64"/>
    <x v="0"/>
  </r>
  <r>
    <d v="2014-08-11T05:59:00"/>
    <x v="65"/>
    <x v="0"/>
  </r>
  <r>
    <d v="2016-07-18T20:23:40"/>
    <x v="66"/>
    <x v="0"/>
  </r>
  <r>
    <d v="2012-07-15T14:00:04"/>
    <x v="67"/>
    <x v="0"/>
  </r>
  <r>
    <d v="2014-02-23T13:39:51"/>
    <x v="68"/>
    <x v="0"/>
  </r>
  <r>
    <d v="2011-10-02T06:59:00"/>
    <x v="69"/>
    <x v="0"/>
  </r>
  <r>
    <d v="2011-09-04T21:30:45"/>
    <x v="70"/>
    <x v="0"/>
  </r>
  <r>
    <d v="2012-05-28T06:30:57"/>
    <x v="71"/>
    <x v="0"/>
  </r>
  <r>
    <d v="2012-11-15T00:00:00"/>
    <x v="72"/>
    <x v="0"/>
  </r>
  <r>
    <d v="2011-05-03T03:59:00"/>
    <x v="73"/>
    <x v="0"/>
  </r>
  <r>
    <d v="2016-01-21T11:41:35"/>
    <x v="74"/>
    <x v="0"/>
  </r>
  <r>
    <d v="2013-04-23T05:01:12"/>
    <x v="75"/>
    <x v="0"/>
  </r>
  <r>
    <d v="2011-12-27T17:35:58"/>
    <x v="76"/>
    <x v="0"/>
  </r>
  <r>
    <d v="2012-05-21T02:59:00"/>
    <x v="77"/>
    <x v="0"/>
  </r>
  <r>
    <d v="2016-09-01T17:32:01"/>
    <x v="78"/>
    <x v="0"/>
  </r>
  <r>
    <d v="2014-04-25T18:38:13"/>
    <x v="79"/>
    <x v="0"/>
  </r>
  <r>
    <d v="2013-12-10T02:00:56"/>
    <x v="80"/>
    <x v="0"/>
  </r>
  <r>
    <d v="2012-07-14T03:02:00"/>
    <x v="81"/>
    <x v="0"/>
  </r>
  <r>
    <d v="2011-10-09T19:41:01"/>
    <x v="82"/>
    <x v="0"/>
  </r>
  <r>
    <d v="2015-02-22T11:30:00"/>
    <x v="83"/>
    <x v="0"/>
  </r>
  <r>
    <d v="2011-05-15T18:11:26"/>
    <x v="84"/>
    <x v="0"/>
  </r>
  <r>
    <d v="2011-09-23T03:00:37"/>
    <x v="85"/>
    <x v="0"/>
  </r>
  <r>
    <d v="2015-12-27T14:20:45"/>
    <x v="86"/>
    <x v="0"/>
  </r>
  <r>
    <d v="2010-06-03T01:41:00"/>
    <x v="87"/>
    <x v="0"/>
  </r>
  <r>
    <d v="2014-06-22T15:48:51"/>
    <x v="88"/>
    <x v="0"/>
  </r>
  <r>
    <d v="2013-06-02T18:03:12"/>
    <x v="89"/>
    <x v="0"/>
  </r>
  <r>
    <d v="2011-07-12T07:08:19"/>
    <x v="90"/>
    <x v="0"/>
  </r>
  <r>
    <d v="2011-05-17T09:39:24"/>
    <x v="91"/>
    <x v="0"/>
  </r>
  <r>
    <d v="2017-02-01T08:00:00"/>
    <x v="92"/>
    <x v="0"/>
  </r>
  <r>
    <d v="2012-07-03T21:00:00"/>
    <x v="93"/>
    <x v="0"/>
  </r>
  <r>
    <d v="2014-04-07T17:13:42"/>
    <x v="94"/>
    <x v="0"/>
  </r>
  <r>
    <d v="2012-02-26T00:07:21"/>
    <x v="95"/>
    <x v="0"/>
  </r>
  <r>
    <d v="2010-08-01T03:00:00"/>
    <x v="96"/>
    <x v="0"/>
  </r>
  <r>
    <d v="2011-07-12T03:14:42"/>
    <x v="97"/>
    <x v="0"/>
  </r>
  <r>
    <d v="2012-12-07T23:30:00"/>
    <x v="98"/>
    <x v="0"/>
  </r>
  <r>
    <d v="2014-01-22T21:39:59"/>
    <x v="99"/>
    <x v="0"/>
  </r>
  <r>
    <d v="2012-11-04T19:04:46"/>
    <x v="100"/>
    <x v="0"/>
  </r>
  <r>
    <d v="2013-01-24T18:38:30"/>
    <x v="101"/>
    <x v="0"/>
  </r>
  <r>
    <d v="2010-12-23T03:08:53"/>
    <x v="102"/>
    <x v="0"/>
  </r>
  <r>
    <d v="2014-03-07T19:20:30"/>
    <x v="103"/>
    <x v="0"/>
  </r>
  <r>
    <d v="2011-04-03T01:00:00"/>
    <x v="104"/>
    <x v="0"/>
  </r>
  <r>
    <d v="2016-05-14T00:00:00"/>
    <x v="105"/>
    <x v="0"/>
  </r>
  <r>
    <d v="2012-04-02T18:38:21"/>
    <x v="106"/>
    <x v="0"/>
  </r>
  <r>
    <d v="2011-04-24T23:34:47"/>
    <x v="107"/>
    <x v="0"/>
  </r>
  <r>
    <d v="2013-05-31T14:42:50"/>
    <x v="108"/>
    <x v="0"/>
  </r>
  <r>
    <d v="2011-02-26T00:37:10"/>
    <x v="109"/>
    <x v="0"/>
  </r>
  <r>
    <d v="2013-11-14T05:59:00"/>
    <x v="110"/>
    <x v="0"/>
  </r>
  <r>
    <d v="2015-05-31T07:59:47"/>
    <x v="111"/>
    <x v="0"/>
  </r>
  <r>
    <d v="2014-04-13T02:00:00"/>
    <x v="112"/>
    <x v="0"/>
  </r>
  <r>
    <d v="2011-08-06T15:00:00"/>
    <x v="113"/>
    <x v="0"/>
  </r>
  <r>
    <d v="2012-01-13T06:34:48"/>
    <x v="114"/>
    <x v="0"/>
  </r>
  <r>
    <d v="2012-02-04T17:44:04"/>
    <x v="115"/>
    <x v="0"/>
  </r>
  <r>
    <d v="2011-04-08T10:55:55"/>
    <x v="116"/>
    <x v="0"/>
  </r>
  <r>
    <d v="2010-06-09T19:00:00"/>
    <x v="117"/>
    <x v="0"/>
  </r>
  <r>
    <d v="2011-07-29T01:17:16"/>
    <x v="118"/>
    <x v="0"/>
  </r>
  <r>
    <d v="2011-08-13T23:00:00"/>
    <x v="119"/>
    <x v="0"/>
  </r>
  <r>
    <d v="2016-10-03T01:11:47"/>
    <x v="120"/>
    <x v="1"/>
  </r>
  <r>
    <d v="2015-04-18T10:16:00"/>
    <x v="121"/>
    <x v="1"/>
  </r>
  <r>
    <d v="2016-10-10T10:21:47"/>
    <x v="122"/>
    <x v="1"/>
  </r>
  <r>
    <d v="2014-10-28T22:00:00"/>
    <x v="123"/>
    <x v="1"/>
  </r>
  <r>
    <d v="2015-05-15T22:17:22"/>
    <x v="124"/>
    <x v="1"/>
  </r>
  <r>
    <d v="2017-02-03T23:51:20"/>
    <x v="125"/>
    <x v="1"/>
  </r>
  <r>
    <d v="2015-06-11T02:00:00"/>
    <x v="126"/>
    <x v="1"/>
  </r>
  <r>
    <d v="2015-04-03T13:59:01"/>
    <x v="127"/>
    <x v="1"/>
  </r>
  <r>
    <d v="2016-10-20T05:28:13"/>
    <x v="128"/>
    <x v="1"/>
  </r>
  <r>
    <d v="2014-10-30T22:29:43"/>
    <x v="129"/>
    <x v="1"/>
  </r>
  <r>
    <d v="2014-06-16T20:16:00"/>
    <x v="130"/>
    <x v="1"/>
  </r>
  <r>
    <d v="2016-07-06T00:00:00"/>
    <x v="131"/>
    <x v="1"/>
  </r>
  <r>
    <d v="2014-11-07T20:30:07"/>
    <x v="132"/>
    <x v="1"/>
  </r>
  <r>
    <d v="2016-05-31T17:31:00"/>
    <x v="133"/>
    <x v="1"/>
  </r>
  <r>
    <d v="2015-09-04T17:00:00"/>
    <x v="134"/>
    <x v="1"/>
  </r>
  <r>
    <d v="2014-07-01T19:00:00"/>
    <x v="135"/>
    <x v="1"/>
  </r>
  <r>
    <d v="2015-05-16T10:16:00"/>
    <x v="136"/>
    <x v="1"/>
  </r>
  <r>
    <d v="2015-10-12T13:46:33"/>
    <x v="137"/>
    <x v="1"/>
  </r>
  <r>
    <d v="2015-08-01T04:59:00"/>
    <x v="138"/>
    <x v="1"/>
  </r>
  <r>
    <d v="2015-07-12T22:06:12"/>
    <x v="139"/>
    <x v="1"/>
  </r>
  <r>
    <d v="2015-03-20T03:45:32"/>
    <x v="140"/>
    <x v="1"/>
  </r>
  <r>
    <d v="2015-05-31T03:40:23"/>
    <x v="141"/>
    <x v="1"/>
  </r>
  <r>
    <d v="2014-11-16T22:26:18"/>
    <x v="142"/>
    <x v="1"/>
  </r>
  <r>
    <d v="2016-09-03T05:55:00"/>
    <x v="143"/>
    <x v="1"/>
  </r>
  <r>
    <d v="2015-04-13T17:17:52"/>
    <x v="144"/>
    <x v="1"/>
  </r>
  <r>
    <d v="2015-08-11T13:00:52"/>
    <x v="145"/>
    <x v="1"/>
  </r>
  <r>
    <d v="2017-01-18T00:23:18"/>
    <x v="146"/>
    <x v="1"/>
  </r>
  <r>
    <d v="2015-01-08T18:18:00"/>
    <x v="147"/>
    <x v="1"/>
  </r>
  <r>
    <d v="2016-02-27T06:45:36"/>
    <x v="148"/>
    <x v="1"/>
  </r>
  <r>
    <d v="2014-12-25T08:00:00"/>
    <x v="149"/>
    <x v="1"/>
  </r>
  <r>
    <d v="2015-05-26T03:53:02"/>
    <x v="150"/>
    <x v="1"/>
  </r>
  <r>
    <d v="2015-06-18T13:13:11"/>
    <x v="151"/>
    <x v="1"/>
  </r>
  <r>
    <d v="2014-09-23T01:51:40"/>
    <x v="152"/>
    <x v="1"/>
  </r>
  <r>
    <d v="2014-12-02T15:04:04"/>
    <x v="153"/>
    <x v="1"/>
  </r>
  <r>
    <d v="2015-06-03T13:08:15"/>
    <x v="154"/>
    <x v="1"/>
  </r>
  <r>
    <d v="2015-07-23T13:25:35"/>
    <x v="155"/>
    <x v="1"/>
  </r>
  <r>
    <d v="2014-08-03T02:59:56"/>
    <x v="156"/>
    <x v="1"/>
  </r>
  <r>
    <d v="2016-02-26T21:52:52"/>
    <x v="157"/>
    <x v="1"/>
  </r>
  <r>
    <d v="2014-10-22T01:50:28"/>
    <x v="158"/>
    <x v="1"/>
  </r>
  <r>
    <d v="2016-07-03T10:25:45"/>
    <x v="159"/>
    <x v="1"/>
  </r>
  <r>
    <d v="2015-08-15T21:54:51"/>
    <x v="160"/>
    <x v="2"/>
  </r>
  <r>
    <d v="2014-07-02T16:29:55"/>
    <x v="161"/>
    <x v="2"/>
  </r>
  <r>
    <d v="2014-08-16T23:42:00"/>
    <x v="162"/>
    <x v="2"/>
  </r>
  <r>
    <d v="2015-10-01T00:00:00"/>
    <x v="163"/>
    <x v="2"/>
  </r>
  <r>
    <d v="2014-09-19T18:18:21"/>
    <x v="164"/>
    <x v="2"/>
  </r>
  <r>
    <d v="2016-01-12T15:48:44"/>
    <x v="165"/>
    <x v="2"/>
  </r>
  <r>
    <d v="2017-01-16T01:49:22"/>
    <x v="166"/>
    <x v="2"/>
  </r>
  <r>
    <d v="2015-08-04T22:15:35"/>
    <x v="167"/>
    <x v="2"/>
  </r>
  <r>
    <d v="2015-03-19T19:02:50"/>
    <x v="168"/>
    <x v="2"/>
  </r>
  <r>
    <d v="2014-10-18T12:07:39"/>
    <x v="169"/>
    <x v="2"/>
  </r>
  <r>
    <d v="2015-08-30T05:28:00"/>
    <x v="170"/>
    <x v="2"/>
  </r>
  <r>
    <d v="2016-08-12T04:20:14"/>
    <x v="171"/>
    <x v="2"/>
  </r>
  <r>
    <d v="2015-03-19T08:28:43"/>
    <x v="172"/>
    <x v="2"/>
  </r>
  <r>
    <d v="2015-02-28T13:45:08"/>
    <x v="173"/>
    <x v="2"/>
  </r>
  <r>
    <d v="2015-05-08T18:12:56"/>
    <x v="174"/>
    <x v="2"/>
  </r>
  <r>
    <d v="2014-08-29T18:40:11"/>
    <x v="175"/>
    <x v="2"/>
  </r>
  <r>
    <d v="2015-08-05T19:46:39"/>
    <x v="176"/>
    <x v="2"/>
  </r>
  <r>
    <d v="2015-03-24T00:08:46"/>
    <x v="177"/>
    <x v="2"/>
  </r>
  <r>
    <d v="2015-11-26T23:55:45"/>
    <x v="178"/>
    <x v="2"/>
  </r>
  <r>
    <d v="2016-03-04T01:55:55"/>
    <x v="179"/>
    <x v="2"/>
  </r>
  <r>
    <d v="2015-04-13T19:00:00"/>
    <x v="180"/>
    <x v="2"/>
  </r>
  <r>
    <d v="2015-06-22T17:48:15"/>
    <x v="181"/>
    <x v="2"/>
  </r>
  <r>
    <d v="2017-01-07T00:17:12"/>
    <x v="182"/>
    <x v="2"/>
  </r>
  <r>
    <d v="2014-11-26T20:26:50"/>
    <x v="183"/>
    <x v="2"/>
  </r>
  <r>
    <d v="2014-09-01T03:59:00"/>
    <x v="184"/>
    <x v="2"/>
  </r>
  <r>
    <d v="2016-08-18T21:52:19"/>
    <x v="185"/>
    <x v="2"/>
  </r>
  <r>
    <d v="2017-03-03T20:00:00"/>
    <x v="186"/>
    <x v="2"/>
  </r>
  <r>
    <d v="2015-07-21T06:59:00"/>
    <x v="187"/>
    <x v="2"/>
  </r>
  <r>
    <d v="2014-09-05T04:23:35"/>
    <x v="188"/>
    <x v="2"/>
  </r>
  <r>
    <d v="2016-09-03T16:34:37"/>
    <x v="189"/>
    <x v="2"/>
  </r>
  <r>
    <d v="2016-06-16T15:37:26"/>
    <x v="190"/>
    <x v="2"/>
  </r>
  <r>
    <d v="2015-10-02T10:35:38"/>
    <x v="191"/>
    <x v="2"/>
  </r>
  <r>
    <d v="2014-10-17T19:00:32"/>
    <x v="192"/>
    <x v="2"/>
  </r>
  <r>
    <d v="2014-11-28T23:26:06"/>
    <x v="193"/>
    <x v="2"/>
  </r>
  <r>
    <d v="2016-03-06T23:55:31"/>
    <x v="194"/>
    <x v="2"/>
  </r>
  <r>
    <d v="2015-07-10T16:05:32"/>
    <x v="195"/>
    <x v="2"/>
  </r>
  <r>
    <d v="2015-10-10T21:00:00"/>
    <x v="196"/>
    <x v="2"/>
  </r>
  <r>
    <d v="2017-02-17T21:00:00"/>
    <x v="197"/>
    <x v="2"/>
  </r>
  <r>
    <d v="2014-10-05T09:12:02"/>
    <x v="198"/>
    <x v="2"/>
  </r>
  <r>
    <d v="2016-09-01T02:58:22"/>
    <x v="199"/>
    <x v="2"/>
  </r>
  <r>
    <d v="2014-09-15T02:00:03"/>
    <x v="200"/>
    <x v="2"/>
  </r>
  <r>
    <d v="2015-02-08T19:38:49"/>
    <x v="201"/>
    <x v="2"/>
  </r>
  <r>
    <d v="2015-10-08T20:59:00"/>
    <x v="202"/>
    <x v="2"/>
  </r>
  <r>
    <d v="2015-01-29T20:21:04"/>
    <x v="203"/>
    <x v="2"/>
  </r>
  <r>
    <d v="2016-08-04T14:00:03"/>
    <x v="204"/>
    <x v="2"/>
  </r>
  <r>
    <d v="2015-10-06T15:10:22"/>
    <x v="205"/>
    <x v="2"/>
  </r>
  <r>
    <d v="2016-08-06T00:06:23"/>
    <x v="206"/>
    <x v="2"/>
  </r>
  <r>
    <d v="2015-01-04T04:43:58"/>
    <x v="207"/>
    <x v="2"/>
  </r>
  <r>
    <d v="2014-12-16T08:52:47"/>
    <x v="208"/>
    <x v="2"/>
  </r>
  <r>
    <d v="2015-07-10T22:08:55"/>
    <x v="209"/>
    <x v="2"/>
  </r>
  <r>
    <d v="2015-10-01T05:00:00"/>
    <x v="210"/>
    <x v="2"/>
  </r>
  <r>
    <d v="2015-09-19T03:50:17"/>
    <x v="211"/>
    <x v="2"/>
  </r>
  <r>
    <d v="2016-04-16T20:08:40"/>
    <x v="212"/>
    <x v="2"/>
  </r>
  <r>
    <d v="2015-08-16T14:06:41"/>
    <x v="213"/>
    <x v="2"/>
  </r>
  <r>
    <d v="2015-03-06T15:22:29"/>
    <x v="214"/>
    <x v="2"/>
  </r>
  <r>
    <d v="2016-02-17T23:59:00"/>
    <x v="215"/>
    <x v="2"/>
  </r>
  <r>
    <d v="2015-04-22T22:00:37"/>
    <x v="216"/>
    <x v="2"/>
  </r>
  <r>
    <d v="2014-12-28T15:22:29"/>
    <x v="217"/>
    <x v="2"/>
  </r>
  <r>
    <d v="2015-05-15T15:04:49"/>
    <x v="218"/>
    <x v="2"/>
  </r>
  <r>
    <d v="2016-04-01T06:59:00"/>
    <x v="219"/>
    <x v="2"/>
  </r>
  <r>
    <d v="2015-08-20T20:06:00"/>
    <x v="220"/>
    <x v="2"/>
  </r>
  <r>
    <d v="2015-03-28T19:06:04"/>
    <x v="221"/>
    <x v="2"/>
  </r>
  <r>
    <d v="2015-03-27T02:39:00"/>
    <x v="222"/>
    <x v="2"/>
  </r>
  <r>
    <d v="2016-05-22T01:05:00"/>
    <x v="223"/>
    <x v="2"/>
  </r>
  <r>
    <d v="2015-07-10T05:38:46"/>
    <x v="224"/>
    <x v="2"/>
  </r>
  <r>
    <d v="2016-04-08T22:04:14"/>
    <x v="225"/>
    <x v="2"/>
  </r>
  <r>
    <d v="2015-05-31T09:29:00"/>
    <x v="226"/>
    <x v="2"/>
  </r>
  <r>
    <d v="2015-07-09T21:27:21"/>
    <x v="227"/>
    <x v="2"/>
  </r>
  <r>
    <d v="2015-06-01T16:28:25"/>
    <x v="228"/>
    <x v="2"/>
  </r>
  <r>
    <d v="2016-02-13T22:24:57"/>
    <x v="229"/>
    <x v="2"/>
  </r>
  <r>
    <d v="2015-06-04T18:39:11"/>
    <x v="230"/>
    <x v="2"/>
  </r>
  <r>
    <d v="2016-01-02T23:00:51"/>
    <x v="231"/>
    <x v="2"/>
  </r>
  <r>
    <d v="2015-02-27T19:49:06"/>
    <x v="232"/>
    <x v="2"/>
  </r>
  <r>
    <d v="2016-09-29T21:52:52"/>
    <x v="233"/>
    <x v="2"/>
  </r>
  <r>
    <d v="2015-06-21T00:50:59"/>
    <x v="234"/>
    <x v="2"/>
  </r>
  <r>
    <d v="2015-07-09T21:48:17"/>
    <x v="235"/>
    <x v="2"/>
  </r>
  <r>
    <d v="2016-01-05T00:00:00"/>
    <x v="236"/>
    <x v="2"/>
  </r>
  <r>
    <d v="2016-03-08T13:51:09"/>
    <x v="237"/>
    <x v="2"/>
  </r>
  <r>
    <d v="2016-12-30T09:00:00"/>
    <x v="238"/>
    <x v="2"/>
  </r>
  <r>
    <d v="2015-11-08T12:00:00"/>
    <x v="239"/>
    <x v="2"/>
  </r>
  <r>
    <d v="2013-05-05T17:00:11"/>
    <x v="240"/>
    <x v="0"/>
  </r>
  <r>
    <d v="2014-12-21T16:45:04"/>
    <x v="241"/>
    <x v="0"/>
  </r>
  <r>
    <d v="2011-12-20T11:49:50"/>
    <x v="242"/>
    <x v="0"/>
  </r>
  <r>
    <d v="2014-02-22T01:08:24"/>
    <x v="243"/>
    <x v="0"/>
  </r>
  <r>
    <d v="2010-03-16T07:06:00"/>
    <x v="244"/>
    <x v="0"/>
  </r>
  <r>
    <d v="2012-08-16T01:16:25"/>
    <x v="245"/>
    <x v="0"/>
  </r>
  <r>
    <d v="2010-12-18T09:43:25"/>
    <x v="246"/>
    <x v="0"/>
  </r>
  <r>
    <d v="2010-10-16T03:39:00"/>
    <x v="247"/>
    <x v="0"/>
  </r>
  <r>
    <d v="2012-01-07T18:35:09"/>
    <x v="248"/>
    <x v="0"/>
  </r>
  <r>
    <d v="2010-08-22T17:40:00"/>
    <x v="249"/>
    <x v="0"/>
  </r>
  <r>
    <d v="2013-06-06T13:34:51"/>
    <x v="250"/>
    <x v="0"/>
  </r>
  <r>
    <d v="2012-05-16T19:00:00"/>
    <x v="251"/>
    <x v="0"/>
  </r>
  <r>
    <d v="2010-06-01T03:59:00"/>
    <x v="252"/>
    <x v="0"/>
  </r>
  <r>
    <d v="2012-02-15T15:37:15"/>
    <x v="253"/>
    <x v="0"/>
  </r>
  <r>
    <d v="2015-10-17T02:00:00"/>
    <x v="254"/>
    <x v="0"/>
  </r>
  <r>
    <d v="2011-03-16T11:38:02"/>
    <x v="255"/>
    <x v="0"/>
  </r>
  <r>
    <d v="2013-03-16T18:27:47"/>
    <x v="256"/>
    <x v="0"/>
  </r>
  <r>
    <d v="2016-05-19T15:02:42"/>
    <x v="257"/>
    <x v="0"/>
  </r>
  <r>
    <d v="2011-06-18T01:14:26"/>
    <x v="258"/>
    <x v="0"/>
  </r>
  <r>
    <d v="2015-04-08T17:42:49"/>
    <x v="259"/>
    <x v="0"/>
  </r>
  <r>
    <d v="2010-07-17T09:59:00"/>
    <x v="260"/>
    <x v="0"/>
  </r>
  <r>
    <d v="2012-06-07T14:55:00"/>
    <x v="261"/>
    <x v="0"/>
  </r>
  <r>
    <d v="2011-02-26T05:57:08"/>
    <x v="262"/>
    <x v="0"/>
  </r>
  <r>
    <d v="2012-09-27T22:54:54"/>
    <x v="263"/>
    <x v="0"/>
  </r>
  <r>
    <d v="2012-05-11T14:53:15"/>
    <x v="264"/>
    <x v="0"/>
  </r>
  <r>
    <d v="2010-05-10T20:16:00"/>
    <x v="265"/>
    <x v="0"/>
  </r>
  <r>
    <d v="2010-04-23T03:51:00"/>
    <x v="266"/>
    <x v="0"/>
  </r>
  <r>
    <d v="2014-06-25T10:51:39"/>
    <x v="267"/>
    <x v="0"/>
  </r>
  <r>
    <d v="2011-11-07T04:39:38"/>
    <x v="268"/>
    <x v="0"/>
  </r>
  <r>
    <d v="2017-02-22T04:43:42"/>
    <x v="269"/>
    <x v="0"/>
  </r>
  <r>
    <d v="2011-05-25T04:00:00"/>
    <x v="270"/>
    <x v="0"/>
  </r>
  <r>
    <d v="2014-01-02T08:00:00"/>
    <x v="271"/>
    <x v="0"/>
  </r>
  <r>
    <d v="2010-04-28T18:49:00"/>
    <x v="272"/>
    <x v="0"/>
  </r>
  <r>
    <d v="2011-07-03T11:57:46"/>
    <x v="273"/>
    <x v="0"/>
  </r>
  <r>
    <d v="2012-04-05T06:59:00"/>
    <x v="274"/>
    <x v="0"/>
  </r>
  <r>
    <d v="2012-11-10T01:46:06"/>
    <x v="275"/>
    <x v="0"/>
  </r>
  <r>
    <d v="2012-04-28T00:57:54"/>
    <x v="276"/>
    <x v="0"/>
  </r>
  <r>
    <d v="2015-05-23T21:23:39"/>
    <x v="277"/>
    <x v="0"/>
  </r>
  <r>
    <d v="2012-10-12T00:58:59"/>
    <x v="278"/>
    <x v="0"/>
  </r>
  <r>
    <d v="2017-02-27T02:01:00"/>
    <x v="279"/>
    <x v="0"/>
  </r>
  <r>
    <d v="2014-05-30T14:10:35"/>
    <x v="280"/>
    <x v="0"/>
  </r>
  <r>
    <d v="2009-08-10T19:26:00"/>
    <x v="281"/>
    <x v="0"/>
  </r>
  <r>
    <d v="2010-02-22T22:00:00"/>
    <x v="282"/>
    <x v="0"/>
  </r>
  <r>
    <d v="2011-06-01T04:59:00"/>
    <x v="283"/>
    <x v="0"/>
  </r>
  <r>
    <d v="2012-01-21T17:43:00"/>
    <x v="284"/>
    <x v="0"/>
  </r>
  <r>
    <d v="2013-09-19T18:08:48"/>
    <x v="285"/>
    <x v="0"/>
  </r>
  <r>
    <d v="2013-03-25T18:35:24"/>
    <x v="286"/>
    <x v="0"/>
  </r>
  <r>
    <d v="2012-11-02T04:00:00"/>
    <x v="287"/>
    <x v="0"/>
  </r>
  <r>
    <d v="2012-06-26T04:03:13"/>
    <x v="288"/>
    <x v="0"/>
  </r>
  <r>
    <d v="2013-11-02T10:57:14"/>
    <x v="289"/>
    <x v="0"/>
  </r>
  <r>
    <d v="2011-02-02T07:59:00"/>
    <x v="290"/>
    <x v="0"/>
  </r>
  <r>
    <d v="2013-05-01T00:01:00"/>
    <x v="291"/>
    <x v="0"/>
  </r>
  <r>
    <d v="2011-10-29T03:59:00"/>
    <x v="292"/>
    <x v="0"/>
  </r>
  <r>
    <d v="2014-04-20T16:01:54"/>
    <x v="293"/>
    <x v="0"/>
  </r>
  <r>
    <d v="2010-07-19T16:00:00"/>
    <x v="294"/>
    <x v="0"/>
  </r>
  <r>
    <d v="2013-11-01T00:00:00"/>
    <x v="295"/>
    <x v="0"/>
  </r>
  <r>
    <d v="2012-09-07T11:24:43"/>
    <x v="296"/>
    <x v="0"/>
  </r>
  <r>
    <d v="2015-05-01T03:59:00"/>
    <x v="297"/>
    <x v="0"/>
  </r>
  <r>
    <d v="2014-05-09T21:00:00"/>
    <x v="298"/>
    <x v="0"/>
  </r>
  <r>
    <d v="2010-11-17T06:24:20"/>
    <x v="299"/>
    <x v="0"/>
  </r>
  <r>
    <d v="2011-04-24T23:02:18"/>
    <x v="300"/>
    <x v="0"/>
  </r>
  <r>
    <d v="2013-03-19T16:42:15"/>
    <x v="301"/>
    <x v="0"/>
  </r>
  <r>
    <d v="2012-02-24T20:33:58"/>
    <x v="302"/>
    <x v="0"/>
  </r>
  <r>
    <d v="2012-06-02T01:42:26"/>
    <x v="303"/>
    <x v="0"/>
  </r>
  <r>
    <d v="2012-09-01T02:00:00"/>
    <x v="304"/>
    <x v="0"/>
  </r>
  <r>
    <d v="2012-03-10T15:07:29"/>
    <x v="305"/>
    <x v="0"/>
  </r>
  <r>
    <d v="2013-03-20T19:05:33"/>
    <x v="306"/>
    <x v="0"/>
  </r>
  <r>
    <d v="2013-02-07T22:40:01"/>
    <x v="307"/>
    <x v="0"/>
  </r>
  <r>
    <d v="2011-03-10T16:40:10"/>
    <x v="308"/>
    <x v="0"/>
  </r>
  <r>
    <d v="2012-09-03T18:02:14"/>
    <x v="309"/>
    <x v="0"/>
  </r>
  <r>
    <d v="2011-10-20T02:00:00"/>
    <x v="310"/>
    <x v="0"/>
  </r>
  <r>
    <d v="2012-01-01T07:59:00"/>
    <x v="311"/>
    <x v="0"/>
  </r>
  <r>
    <d v="2013-04-14T21:03:52"/>
    <x v="312"/>
    <x v="0"/>
  </r>
  <r>
    <d v="2010-08-11T15:59:00"/>
    <x v="313"/>
    <x v="0"/>
  </r>
  <r>
    <d v="2013-03-01T19:59:48"/>
    <x v="314"/>
    <x v="0"/>
  </r>
  <r>
    <d v="2012-08-22T18:32:14"/>
    <x v="315"/>
    <x v="0"/>
  </r>
  <r>
    <d v="2014-12-11T04:59:00"/>
    <x v="316"/>
    <x v="0"/>
  </r>
  <r>
    <d v="2013-12-11T16:14:43"/>
    <x v="317"/>
    <x v="0"/>
  </r>
  <r>
    <d v="2013-03-26T23:55:51"/>
    <x v="318"/>
    <x v="0"/>
  </r>
  <r>
    <d v="2010-02-02T07:59:00"/>
    <x v="319"/>
    <x v="0"/>
  </r>
  <r>
    <d v="2015-12-22T23:00:00"/>
    <x v="320"/>
    <x v="0"/>
  </r>
  <r>
    <d v="2016-11-08T11:43:06"/>
    <x v="321"/>
    <x v="0"/>
  </r>
  <r>
    <d v="2016-05-13T13:40:48"/>
    <x v="322"/>
    <x v="0"/>
  </r>
  <r>
    <d v="2016-12-21T07:59:00"/>
    <x v="323"/>
    <x v="0"/>
  </r>
  <r>
    <d v="2015-08-01T15:01:48"/>
    <x v="324"/>
    <x v="0"/>
  </r>
  <r>
    <d v="2016-12-20T04:30:33"/>
    <x v="325"/>
    <x v="0"/>
  </r>
  <r>
    <d v="2017-03-14T22:57:00"/>
    <x v="326"/>
    <x v="0"/>
  </r>
  <r>
    <d v="2015-03-22T08:00:00"/>
    <x v="327"/>
    <x v="0"/>
  </r>
  <r>
    <d v="2015-11-01T04:00:00"/>
    <x v="328"/>
    <x v="0"/>
  </r>
  <r>
    <d v="2015-11-07T04:00:00"/>
    <x v="329"/>
    <x v="0"/>
  </r>
  <r>
    <d v="2013-05-17T03:59:00"/>
    <x v="330"/>
    <x v="0"/>
  </r>
  <r>
    <d v="2016-06-17T13:57:14"/>
    <x v="331"/>
    <x v="0"/>
  </r>
  <r>
    <d v="2015-10-28T08:00:00"/>
    <x v="332"/>
    <x v="0"/>
  </r>
  <r>
    <d v="2016-04-07T14:16:31"/>
    <x v="333"/>
    <x v="0"/>
  </r>
  <r>
    <d v="2015-05-15T19:00:00"/>
    <x v="334"/>
    <x v="0"/>
  </r>
  <r>
    <d v="2015-05-08T22:00:00"/>
    <x v="335"/>
    <x v="0"/>
  </r>
  <r>
    <d v="2015-11-13T15:18:38"/>
    <x v="336"/>
    <x v="0"/>
  </r>
  <r>
    <d v="2015-03-14T02:05:08"/>
    <x v="337"/>
    <x v="0"/>
  </r>
  <r>
    <d v="2016-09-03T01:00:00"/>
    <x v="338"/>
    <x v="0"/>
  </r>
  <r>
    <d v="2015-04-29T18:14:28"/>
    <x v="339"/>
    <x v="0"/>
  </r>
  <r>
    <d v="2017-03-08T21:00:00"/>
    <x v="340"/>
    <x v="0"/>
  </r>
  <r>
    <d v="2014-10-01T03:59:00"/>
    <x v="341"/>
    <x v="0"/>
  </r>
  <r>
    <d v="2016-04-29T18:44:25"/>
    <x v="342"/>
    <x v="0"/>
  </r>
  <r>
    <d v="2014-11-14T03:00:00"/>
    <x v="343"/>
    <x v="0"/>
  </r>
  <r>
    <d v="2015-06-01T02:20:00"/>
    <x v="344"/>
    <x v="0"/>
  </r>
  <r>
    <d v="2015-05-20T22:39:50"/>
    <x v="345"/>
    <x v="0"/>
  </r>
  <r>
    <d v="2015-10-14T12:00:21"/>
    <x v="346"/>
    <x v="0"/>
  </r>
  <r>
    <d v="2015-11-14T12:53:29"/>
    <x v="347"/>
    <x v="0"/>
  </r>
  <r>
    <d v="2015-08-21T14:05:16"/>
    <x v="348"/>
    <x v="0"/>
  </r>
  <r>
    <d v="2017-02-24T11:58:28"/>
    <x v="349"/>
    <x v="0"/>
  </r>
  <r>
    <d v="2016-09-11T03:59:00"/>
    <x v="350"/>
    <x v="0"/>
  </r>
  <r>
    <d v="2016-04-07T22:09:14"/>
    <x v="351"/>
    <x v="0"/>
  </r>
  <r>
    <d v="2014-10-08T04:01:08"/>
    <x v="352"/>
    <x v="0"/>
  </r>
  <r>
    <d v="2015-11-19T20:00:19"/>
    <x v="353"/>
    <x v="0"/>
  </r>
  <r>
    <d v="2016-04-08T18:52:01"/>
    <x v="354"/>
    <x v="0"/>
  </r>
  <r>
    <d v="2014-12-01T08:03:14"/>
    <x v="355"/>
    <x v="0"/>
  </r>
  <r>
    <d v="2016-03-16T18:16:33"/>
    <x v="356"/>
    <x v="0"/>
  </r>
  <r>
    <d v="2015-04-24T05:19:57"/>
    <x v="357"/>
    <x v="0"/>
  </r>
  <r>
    <d v="2016-06-15T15:00:00"/>
    <x v="358"/>
    <x v="0"/>
  </r>
  <r>
    <d v="2014-11-14T05:12:00"/>
    <x v="359"/>
    <x v="0"/>
  </r>
  <r>
    <d v="2015-07-23T03:11:00"/>
    <x v="360"/>
    <x v="0"/>
  </r>
  <r>
    <d v="2014-11-23T01:01:46"/>
    <x v="361"/>
    <x v="0"/>
  </r>
  <r>
    <d v="2014-08-08T00:00:00"/>
    <x v="362"/>
    <x v="0"/>
  </r>
  <r>
    <d v="2010-05-02T19:22:00"/>
    <x v="363"/>
    <x v="0"/>
  </r>
  <r>
    <d v="2014-06-21T03:59:00"/>
    <x v="364"/>
    <x v="0"/>
  </r>
  <r>
    <d v="2014-02-28T14:33:19"/>
    <x v="365"/>
    <x v="0"/>
  </r>
  <r>
    <d v="2012-05-20T19:01:58"/>
    <x v="366"/>
    <x v="0"/>
  </r>
  <r>
    <d v="2013-05-01T04:59:00"/>
    <x v="367"/>
    <x v="0"/>
  </r>
  <r>
    <d v="2015-03-15T13:32:02"/>
    <x v="368"/>
    <x v="0"/>
  </r>
  <r>
    <d v="2012-01-15T13:14:29"/>
    <x v="369"/>
    <x v="0"/>
  </r>
  <r>
    <d v="2017-01-06T19:05:00"/>
    <x v="370"/>
    <x v="0"/>
  </r>
  <r>
    <d v="2013-02-01T18:25:39"/>
    <x v="371"/>
    <x v="0"/>
  </r>
  <r>
    <d v="2016-04-05T16:00:00"/>
    <x v="372"/>
    <x v="0"/>
  </r>
  <r>
    <d v="2012-07-18T21:53:18"/>
    <x v="373"/>
    <x v="0"/>
  </r>
  <r>
    <d v="2011-09-16T21:20:31"/>
    <x v="374"/>
    <x v="0"/>
  </r>
  <r>
    <d v="2014-03-01T17:18:00"/>
    <x v="375"/>
    <x v="0"/>
  </r>
  <r>
    <d v="2016-08-25T10:51:56"/>
    <x v="376"/>
    <x v="0"/>
  </r>
  <r>
    <d v="2015-11-14T07:01:00"/>
    <x v="377"/>
    <x v="0"/>
  </r>
  <r>
    <d v="2016-01-25T23:52:00"/>
    <x v="378"/>
    <x v="0"/>
  </r>
  <r>
    <d v="2012-05-03T16:31:12"/>
    <x v="379"/>
    <x v="0"/>
  </r>
  <r>
    <d v="2016-01-23T17:16:32"/>
    <x v="380"/>
    <x v="0"/>
  </r>
  <r>
    <d v="2012-07-30T05:00:00"/>
    <x v="381"/>
    <x v="0"/>
  </r>
  <r>
    <d v="2012-09-06T17:01:40"/>
    <x v="382"/>
    <x v="0"/>
  </r>
  <r>
    <d v="2014-05-19T02:49:19"/>
    <x v="383"/>
    <x v="0"/>
  </r>
  <r>
    <d v="2015-01-06T18:45:47"/>
    <x v="384"/>
    <x v="0"/>
  </r>
  <r>
    <d v="2014-11-21T15:01:41"/>
    <x v="385"/>
    <x v="0"/>
  </r>
  <r>
    <d v="2015-08-10T22:49:51"/>
    <x v="386"/>
    <x v="0"/>
  </r>
  <r>
    <d v="2015-08-15T06:00:00"/>
    <x v="387"/>
    <x v="0"/>
  </r>
  <r>
    <d v="2016-07-28T01:49:40"/>
    <x v="388"/>
    <x v="0"/>
  </r>
  <r>
    <d v="2014-03-07T22:59:00"/>
    <x v="389"/>
    <x v="0"/>
  </r>
  <r>
    <d v="2015-05-08T00:52:52"/>
    <x v="390"/>
    <x v="0"/>
  </r>
  <r>
    <d v="2011-12-18T00:59:00"/>
    <x v="391"/>
    <x v="0"/>
  </r>
  <r>
    <d v="2011-09-08T03:00:00"/>
    <x v="392"/>
    <x v="0"/>
  </r>
  <r>
    <d v="2013-10-10T17:00:52"/>
    <x v="393"/>
    <x v="0"/>
  </r>
  <r>
    <d v="2016-04-17T18:38:02"/>
    <x v="394"/>
    <x v="0"/>
  </r>
  <r>
    <d v="2012-04-27T21:32:00"/>
    <x v="395"/>
    <x v="0"/>
  </r>
  <r>
    <d v="2012-07-07T13:33:26"/>
    <x v="396"/>
    <x v="0"/>
  </r>
  <r>
    <d v="2010-09-01T03:44:00"/>
    <x v="397"/>
    <x v="0"/>
  </r>
  <r>
    <d v="2015-04-29T19:02:06"/>
    <x v="398"/>
    <x v="0"/>
  </r>
  <r>
    <d v="2016-12-14T12:00:00"/>
    <x v="399"/>
    <x v="0"/>
  </r>
  <r>
    <d v="2014-05-17T03:30:00"/>
    <x v="400"/>
    <x v="0"/>
  </r>
  <r>
    <d v="2011-08-07T20:12:50"/>
    <x v="401"/>
    <x v="0"/>
  </r>
  <r>
    <d v="2015-11-05T13:56:57"/>
    <x v="402"/>
    <x v="0"/>
  </r>
  <r>
    <d v="2011-08-10T07:08:00"/>
    <x v="403"/>
    <x v="0"/>
  </r>
  <r>
    <d v="2014-02-05T23:04:00"/>
    <x v="404"/>
    <x v="0"/>
  </r>
  <r>
    <d v="2014-03-06T02:02:19"/>
    <x v="405"/>
    <x v="0"/>
  </r>
  <r>
    <d v="2011-05-09T05:59:00"/>
    <x v="406"/>
    <x v="0"/>
  </r>
  <r>
    <d v="2011-11-19T21:54:10"/>
    <x v="407"/>
    <x v="0"/>
  </r>
  <r>
    <d v="2013-11-05T18:39:50"/>
    <x v="408"/>
    <x v="0"/>
  </r>
  <r>
    <d v="2016-07-22T20:42:24"/>
    <x v="409"/>
    <x v="0"/>
  </r>
  <r>
    <d v="2015-06-18T23:33:17"/>
    <x v="410"/>
    <x v="0"/>
  </r>
  <r>
    <d v="2013-12-22T05:00:00"/>
    <x v="411"/>
    <x v="0"/>
  </r>
  <r>
    <d v="2012-07-25T17:49:38"/>
    <x v="412"/>
    <x v="0"/>
  </r>
  <r>
    <d v="2012-07-19T21:03:31"/>
    <x v="413"/>
    <x v="0"/>
  </r>
  <r>
    <d v="2013-10-12T01:31:05"/>
    <x v="414"/>
    <x v="0"/>
  </r>
  <r>
    <d v="2014-10-17T12:00:00"/>
    <x v="415"/>
    <x v="0"/>
  </r>
  <r>
    <d v="2014-02-08T09:30:31"/>
    <x v="416"/>
    <x v="0"/>
  </r>
  <r>
    <d v="2013-04-08T04:33:00"/>
    <x v="417"/>
    <x v="0"/>
  </r>
  <r>
    <d v="2015-07-23T06:46:37"/>
    <x v="418"/>
    <x v="0"/>
  </r>
  <r>
    <d v="2013-06-29T20:13:07"/>
    <x v="419"/>
    <x v="0"/>
  </r>
  <r>
    <d v="2014-03-14T04:40:31"/>
    <x v="420"/>
    <x v="2"/>
  </r>
  <r>
    <d v="2015-08-21T11:47:36"/>
    <x v="421"/>
    <x v="2"/>
  </r>
  <r>
    <d v="2014-09-11T06:14:57"/>
    <x v="422"/>
    <x v="2"/>
  </r>
  <r>
    <d v="2013-06-05T22:13:50"/>
    <x v="423"/>
    <x v="2"/>
  </r>
  <r>
    <d v="2012-03-26T08:01:39"/>
    <x v="424"/>
    <x v="2"/>
  </r>
  <r>
    <d v="2015-11-27T21:40:04"/>
    <x v="425"/>
    <x v="2"/>
  </r>
  <r>
    <d v="2016-03-01T17:05:14"/>
    <x v="426"/>
    <x v="2"/>
  </r>
  <r>
    <d v="2015-10-22T18:59:00"/>
    <x v="427"/>
    <x v="2"/>
  </r>
  <r>
    <d v="2014-06-16T22:00:00"/>
    <x v="428"/>
    <x v="2"/>
  </r>
  <r>
    <d v="2009-11-27T04:59:00"/>
    <x v="429"/>
    <x v="2"/>
  </r>
  <r>
    <d v="2013-09-11T02:34:27"/>
    <x v="430"/>
    <x v="2"/>
  </r>
  <r>
    <d v="2016-07-05T20:54:43"/>
    <x v="431"/>
    <x v="2"/>
  </r>
  <r>
    <d v="2015-10-21T17:26:21"/>
    <x v="432"/>
    <x v="2"/>
  </r>
  <r>
    <d v="2015-10-11T15:07:02"/>
    <x v="433"/>
    <x v="2"/>
  </r>
  <r>
    <d v="2013-12-01T21:01:42"/>
    <x v="434"/>
    <x v="2"/>
  </r>
  <r>
    <d v="2013-09-13T17:56:20"/>
    <x v="435"/>
    <x v="2"/>
  </r>
  <r>
    <d v="2013-07-31T08:41:53"/>
    <x v="436"/>
    <x v="2"/>
  </r>
  <r>
    <d v="2016-10-08T07:38:46"/>
    <x v="437"/>
    <x v="2"/>
  </r>
  <r>
    <d v="2015-11-18T07:15:58"/>
    <x v="438"/>
    <x v="2"/>
  </r>
  <r>
    <d v="2014-10-17T18:16:58"/>
    <x v="439"/>
    <x v="2"/>
  </r>
  <r>
    <d v="2016-03-24T22:39:13"/>
    <x v="440"/>
    <x v="2"/>
  </r>
  <r>
    <d v="2013-11-02T19:03:16"/>
    <x v="441"/>
    <x v="2"/>
  </r>
  <r>
    <d v="2015-02-19T21:19:43"/>
    <x v="442"/>
    <x v="2"/>
  </r>
  <r>
    <d v="2014-02-10T00:21:41"/>
    <x v="443"/>
    <x v="2"/>
  </r>
  <r>
    <d v="2012-02-15T21:46:01"/>
    <x v="444"/>
    <x v="2"/>
  </r>
  <r>
    <d v="2015-05-21T08:02:55"/>
    <x v="445"/>
    <x v="2"/>
  </r>
  <r>
    <d v="2015-03-04T02:00:20"/>
    <x v="446"/>
    <x v="2"/>
  </r>
  <r>
    <d v="2013-03-23T12:19:23"/>
    <x v="447"/>
    <x v="2"/>
  </r>
  <r>
    <d v="2014-05-14T18:11:35"/>
    <x v="448"/>
    <x v="2"/>
  </r>
  <r>
    <d v="2013-10-17T13:38:05"/>
    <x v="449"/>
    <x v="2"/>
  </r>
  <r>
    <d v="2014-02-14T22:43:20"/>
    <x v="450"/>
    <x v="2"/>
  </r>
  <r>
    <d v="2014-01-25T17:09:51"/>
    <x v="451"/>
    <x v="2"/>
  </r>
  <r>
    <d v="2015-05-13T16:53:35"/>
    <x v="452"/>
    <x v="2"/>
  </r>
  <r>
    <d v="2015-02-19T19:47:59"/>
    <x v="453"/>
    <x v="2"/>
  </r>
  <r>
    <d v="2014-11-26T13:14:00"/>
    <x v="454"/>
    <x v="2"/>
  </r>
  <r>
    <d v="2012-04-17T00:31:00"/>
    <x v="455"/>
    <x v="2"/>
  </r>
  <r>
    <d v="2013-10-22T03:59:00"/>
    <x v="456"/>
    <x v="2"/>
  </r>
  <r>
    <d v="2014-08-16T18:25:12"/>
    <x v="457"/>
    <x v="2"/>
  </r>
  <r>
    <d v="2013-05-14T16:47:40"/>
    <x v="458"/>
    <x v="2"/>
  </r>
  <r>
    <d v="2011-11-13T16:22:07"/>
    <x v="459"/>
    <x v="2"/>
  </r>
  <r>
    <d v="2014-06-01T04:00:00"/>
    <x v="460"/>
    <x v="2"/>
  </r>
  <r>
    <d v="2013-06-02T20:19:27"/>
    <x v="461"/>
    <x v="2"/>
  </r>
  <r>
    <d v="2011-08-10T03:02:21"/>
    <x v="462"/>
    <x v="2"/>
  </r>
  <r>
    <d v="2011-09-24T17:02:33"/>
    <x v="463"/>
    <x v="2"/>
  </r>
  <r>
    <d v="2016-05-18T20:22:15"/>
    <x v="464"/>
    <x v="2"/>
  </r>
  <r>
    <d v="2014-06-27T02:52:54"/>
    <x v="465"/>
    <x v="2"/>
  </r>
  <r>
    <d v="2012-09-07T22:37:44"/>
    <x v="466"/>
    <x v="2"/>
  </r>
  <r>
    <d v="2012-09-28T16:18:54"/>
    <x v="467"/>
    <x v="2"/>
  </r>
  <r>
    <d v="2012-07-11T03:51:05"/>
    <x v="468"/>
    <x v="2"/>
  </r>
  <r>
    <d v="2014-09-05T23:45:24"/>
    <x v="469"/>
    <x v="2"/>
  </r>
  <r>
    <d v="2014-01-16T04:00:00"/>
    <x v="470"/>
    <x v="2"/>
  </r>
  <r>
    <d v="2014-04-19T16:19:39"/>
    <x v="471"/>
    <x v="2"/>
  </r>
  <r>
    <d v="2014-08-23T22:08:38"/>
    <x v="472"/>
    <x v="2"/>
  </r>
  <r>
    <d v="2014-09-17T16:45:19"/>
    <x v="473"/>
    <x v="2"/>
  </r>
  <r>
    <d v="2017-02-17T07:53:49"/>
    <x v="474"/>
    <x v="2"/>
  </r>
  <r>
    <d v="2015-05-06T02:04:03"/>
    <x v="475"/>
    <x v="2"/>
  </r>
  <r>
    <d v="2014-06-03T03:59:00"/>
    <x v="476"/>
    <x v="2"/>
  </r>
  <r>
    <d v="2012-05-18T20:02:14"/>
    <x v="477"/>
    <x v="2"/>
  </r>
  <r>
    <d v="2015-04-01T20:51:49"/>
    <x v="478"/>
    <x v="2"/>
  </r>
  <r>
    <d v="2014-11-21T10:47:15"/>
    <x v="479"/>
    <x v="2"/>
  </r>
  <r>
    <d v="2013-08-09T12:00:15"/>
    <x v="480"/>
    <x v="2"/>
  </r>
  <r>
    <d v="2012-10-10T16:08:09"/>
    <x v="481"/>
    <x v="2"/>
  </r>
  <r>
    <d v="2016-04-14T14:34:00"/>
    <x v="482"/>
    <x v="2"/>
  </r>
  <r>
    <d v="2013-01-29T04:44:32"/>
    <x v="483"/>
    <x v="2"/>
  </r>
  <r>
    <d v="2015-11-05T23:32:52"/>
    <x v="484"/>
    <x v="2"/>
  </r>
  <r>
    <d v="2013-05-17T12:08:19"/>
    <x v="485"/>
    <x v="2"/>
  </r>
  <r>
    <d v="2014-06-01T22:37:19"/>
    <x v="486"/>
    <x v="2"/>
  </r>
  <r>
    <d v="2016-12-25T15:16:34"/>
    <x v="487"/>
    <x v="2"/>
  </r>
  <r>
    <d v="2017-01-09T01:18:20"/>
    <x v="488"/>
    <x v="2"/>
  </r>
  <r>
    <d v="2012-01-05T11:33:00"/>
    <x v="489"/>
    <x v="2"/>
  </r>
  <r>
    <d v="2012-08-22T23:14:45"/>
    <x v="490"/>
    <x v="2"/>
  </r>
  <r>
    <d v="2016-01-27T23:34:59"/>
    <x v="491"/>
    <x v="2"/>
  </r>
  <r>
    <d v="2016-10-13T00:50:30"/>
    <x v="492"/>
    <x v="2"/>
  </r>
  <r>
    <d v="2015-05-20T17:25:38"/>
    <x v="493"/>
    <x v="2"/>
  </r>
  <r>
    <d v="2014-07-03T03:00:00"/>
    <x v="494"/>
    <x v="2"/>
  </r>
  <r>
    <d v="2015-07-16T19:51:45"/>
    <x v="495"/>
    <x v="2"/>
  </r>
  <r>
    <d v="2014-02-10T22:21:14"/>
    <x v="496"/>
    <x v="2"/>
  </r>
  <r>
    <d v="2014-12-25T05:00:00"/>
    <x v="497"/>
    <x v="2"/>
  </r>
  <r>
    <d v="2011-12-23T18:17:29"/>
    <x v="498"/>
    <x v="2"/>
  </r>
  <r>
    <d v="2009-10-12T20:59:00"/>
    <x v="499"/>
    <x v="2"/>
  </r>
  <r>
    <d v="2010-05-08T22:16:00"/>
    <x v="500"/>
    <x v="2"/>
  </r>
  <r>
    <d v="2011-07-09T05:37:31"/>
    <x v="501"/>
    <x v="2"/>
  </r>
  <r>
    <d v="2012-03-18T12:17:05"/>
    <x v="502"/>
    <x v="2"/>
  </r>
  <r>
    <d v="2015-01-17T12:38:23"/>
    <x v="503"/>
    <x v="2"/>
  </r>
  <r>
    <d v="2012-04-10T22:36:27"/>
    <x v="504"/>
    <x v="2"/>
  </r>
  <r>
    <d v="2015-12-25T02:21:26"/>
    <x v="505"/>
    <x v="2"/>
  </r>
  <r>
    <d v="2013-08-10T13:15:20"/>
    <x v="506"/>
    <x v="2"/>
  </r>
  <r>
    <d v="2012-10-19T23:00:57"/>
    <x v="507"/>
    <x v="2"/>
  </r>
  <r>
    <d v="2012-05-25T14:14:00"/>
    <x v="508"/>
    <x v="2"/>
  </r>
  <r>
    <d v="2015-06-28T15:09:30"/>
    <x v="509"/>
    <x v="2"/>
  </r>
  <r>
    <d v="2016-03-01T04:13:59"/>
    <x v="510"/>
    <x v="2"/>
  </r>
  <r>
    <d v="2013-04-06T06:16:22"/>
    <x v="511"/>
    <x v="2"/>
  </r>
  <r>
    <d v="2016-11-20T18:48:47"/>
    <x v="512"/>
    <x v="2"/>
  </r>
  <r>
    <d v="2016-08-15T07:00:00"/>
    <x v="513"/>
    <x v="2"/>
  </r>
  <r>
    <d v="2014-08-09T14:44:07"/>
    <x v="514"/>
    <x v="2"/>
  </r>
  <r>
    <d v="2015-12-29T11:46:41"/>
    <x v="515"/>
    <x v="2"/>
  </r>
  <r>
    <d v="2015-05-27T18:41:20"/>
    <x v="516"/>
    <x v="2"/>
  </r>
  <r>
    <d v="2017-02-02T14:46:01"/>
    <x v="517"/>
    <x v="2"/>
  </r>
  <r>
    <d v="2015-09-06T14:46:00"/>
    <x v="518"/>
    <x v="2"/>
  </r>
  <r>
    <d v="2012-12-05T09:23:41"/>
    <x v="519"/>
    <x v="2"/>
  </r>
  <r>
    <d v="2015-12-10T16:51:01"/>
    <x v="520"/>
    <x v="0"/>
  </r>
  <r>
    <d v="2016-11-01T04:59:00"/>
    <x v="521"/>
    <x v="0"/>
  </r>
  <r>
    <d v="2016-03-20T23:58:45"/>
    <x v="522"/>
    <x v="0"/>
  </r>
  <r>
    <d v="2015-09-21T03:11:16"/>
    <x v="523"/>
    <x v="0"/>
  </r>
  <r>
    <d v="2016-06-01T17:12:49"/>
    <x v="524"/>
    <x v="0"/>
  </r>
  <r>
    <d v="2014-09-13T09:37:21"/>
    <x v="525"/>
    <x v="0"/>
  </r>
  <r>
    <d v="2015-08-07T17:00:00"/>
    <x v="526"/>
    <x v="0"/>
  </r>
  <r>
    <d v="2017-02-17T16:05:00"/>
    <x v="527"/>
    <x v="0"/>
  </r>
  <r>
    <d v="2015-06-21T21:20:00"/>
    <x v="528"/>
    <x v="0"/>
  </r>
  <r>
    <d v="2017-01-11T05:00:00"/>
    <x v="529"/>
    <x v="0"/>
  </r>
  <r>
    <d v="2015-06-24T02:00:00"/>
    <x v="530"/>
    <x v="0"/>
  </r>
  <r>
    <d v="2016-12-17T06:59:00"/>
    <x v="531"/>
    <x v="0"/>
  </r>
  <r>
    <d v="2016-05-13T00:10:08"/>
    <x v="532"/>
    <x v="0"/>
  </r>
  <r>
    <d v="2016-05-16T10:26:05"/>
    <x v="533"/>
    <x v="0"/>
  </r>
  <r>
    <d v="2015-11-01T23:00:00"/>
    <x v="534"/>
    <x v="0"/>
  </r>
  <r>
    <d v="2017-01-06T13:05:05"/>
    <x v="535"/>
    <x v="0"/>
  </r>
  <r>
    <d v="2015-08-03T18:00:00"/>
    <x v="536"/>
    <x v="0"/>
  </r>
  <r>
    <d v="2015-11-04T19:26:31"/>
    <x v="537"/>
    <x v="0"/>
  </r>
  <r>
    <d v="2016-05-13T19:04:23"/>
    <x v="538"/>
    <x v="0"/>
  </r>
  <r>
    <d v="2016-07-05T01:11:47"/>
    <x v="539"/>
    <x v="0"/>
  </r>
  <r>
    <d v="2015-02-04T19:36:46"/>
    <x v="540"/>
    <x v="2"/>
  </r>
  <r>
    <d v="2015-10-29T01:07:14"/>
    <x v="541"/>
    <x v="2"/>
  </r>
  <r>
    <d v="2016-05-03T16:41:56"/>
    <x v="542"/>
    <x v="2"/>
  </r>
  <r>
    <d v="2014-11-01T02:12:42"/>
    <x v="543"/>
    <x v="2"/>
  </r>
  <r>
    <d v="2016-07-04T15:46:00"/>
    <x v="544"/>
    <x v="2"/>
  </r>
  <r>
    <d v="2015-11-15T15:13:09"/>
    <x v="545"/>
    <x v="2"/>
  </r>
  <r>
    <d v="2015-10-17T16:01:55"/>
    <x v="546"/>
    <x v="2"/>
  </r>
  <r>
    <d v="2016-02-10T16:42:44"/>
    <x v="547"/>
    <x v="2"/>
  </r>
  <r>
    <d v="2015-10-29T21:40:48"/>
    <x v="548"/>
    <x v="2"/>
  </r>
  <r>
    <d v="2015-07-08T15:17:02"/>
    <x v="549"/>
    <x v="2"/>
  </r>
  <r>
    <d v="2017-01-31T05:00:00"/>
    <x v="550"/>
    <x v="2"/>
  </r>
  <r>
    <d v="2015-08-01T17:53:00"/>
    <x v="551"/>
    <x v="2"/>
  </r>
  <r>
    <d v="2016-01-09T14:48:16"/>
    <x v="552"/>
    <x v="2"/>
  </r>
  <r>
    <d v="2014-11-14T18:16:31"/>
    <x v="553"/>
    <x v="2"/>
  </r>
  <r>
    <d v="2014-10-19T16:26:12"/>
    <x v="554"/>
    <x v="2"/>
  </r>
  <r>
    <d v="2016-06-12T08:29:03"/>
    <x v="555"/>
    <x v="2"/>
  </r>
  <r>
    <d v="2016-01-06T20:38:37"/>
    <x v="556"/>
    <x v="2"/>
  </r>
  <r>
    <d v="2016-12-02T23:36:43"/>
    <x v="557"/>
    <x v="2"/>
  </r>
  <r>
    <d v="2015-03-24T20:11:45"/>
    <x v="558"/>
    <x v="2"/>
  </r>
  <r>
    <d v="2015-12-13T06:47:40"/>
    <x v="559"/>
    <x v="2"/>
  </r>
  <r>
    <d v="2014-12-17T18:30:45"/>
    <x v="560"/>
    <x v="2"/>
  </r>
  <r>
    <d v="2015-10-26T15:48:33"/>
    <x v="561"/>
    <x v="2"/>
  </r>
  <r>
    <d v="2016-12-18T09:20:15"/>
    <x v="562"/>
    <x v="2"/>
  </r>
  <r>
    <d v="2015-02-17T01:40:47"/>
    <x v="563"/>
    <x v="2"/>
  </r>
  <r>
    <d v="2016-03-12T22:37:55"/>
    <x v="564"/>
    <x v="2"/>
  </r>
  <r>
    <d v="2015-07-10T18:50:49"/>
    <x v="565"/>
    <x v="2"/>
  </r>
  <r>
    <d v="2016-07-14T16:25:33"/>
    <x v="566"/>
    <x v="2"/>
  </r>
  <r>
    <d v="2015-01-01T20:13:14"/>
    <x v="567"/>
    <x v="2"/>
  </r>
  <r>
    <d v="2016-01-16T11:00:00"/>
    <x v="568"/>
    <x v="2"/>
  </r>
  <r>
    <d v="2016-01-01T20:20:12"/>
    <x v="569"/>
    <x v="2"/>
  </r>
  <r>
    <d v="2016-02-18T19:09:29"/>
    <x v="570"/>
    <x v="2"/>
  </r>
  <r>
    <d v="2015-07-27T03:59:00"/>
    <x v="571"/>
    <x v="2"/>
  </r>
  <r>
    <d v="2015-11-04T18:11:28"/>
    <x v="572"/>
    <x v="2"/>
  </r>
  <r>
    <d v="2015-01-18T01:12:00"/>
    <x v="573"/>
    <x v="2"/>
  </r>
  <r>
    <d v="2016-10-19T10:38:27"/>
    <x v="574"/>
    <x v="2"/>
  </r>
  <r>
    <d v="2015-06-13T16:37:23"/>
    <x v="575"/>
    <x v="2"/>
  </r>
  <r>
    <d v="2015-03-28T10:19:12"/>
    <x v="576"/>
    <x v="2"/>
  </r>
  <r>
    <d v="2016-05-20T14:08:22"/>
    <x v="577"/>
    <x v="2"/>
  </r>
  <r>
    <d v="2015-09-07T13:53:13"/>
    <x v="578"/>
    <x v="2"/>
  </r>
  <r>
    <d v="2014-12-25T20:27:03"/>
    <x v="579"/>
    <x v="2"/>
  </r>
  <r>
    <d v="2016-09-22T21:47:47"/>
    <x v="580"/>
    <x v="2"/>
  </r>
  <r>
    <d v="2015-08-02T00:18:24"/>
    <x v="581"/>
    <x v="2"/>
  </r>
  <r>
    <d v="2015-03-15T18:00:00"/>
    <x v="582"/>
    <x v="2"/>
  </r>
  <r>
    <d v="2015-03-19T21:31:27"/>
    <x v="583"/>
    <x v="2"/>
  </r>
  <r>
    <d v="2015-03-16T16:11:56"/>
    <x v="584"/>
    <x v="2"/>
  </r>
  <r>
    <d v="2015-12-01T00:00:00"/>
    <x v="585"/>
    <x v="2"/>
  </r>
  <r>
    <d v="2015-02-15T20:30:07"/>
    <x v="586"/>
    <x v="2"/>
  </r>
  <r>
    <d v="2015-04-16T18:10:33"/>
    <x v="587"/>
    <x v="2"/>
  </r>
  <r>
    <d v="2016-11-17T19:28:06"/>
    <x v="588"/>
    <x v="2"/>
  </r>
  <r>
    <d v="2015-07-08T14:44:59"/>
    <x v="589"/>
    <x v="2"/>
  </r>
  <r>
    <d v="2016-02-08T13:01:00"/>
    <x v="590"/>
    <x v="2"/>
  </r>
  <r>
    <d v="2015-07-22T13:02:10"/>
    <x v="591"/>
    <x v="2"/>
  </r>
  <r>
    <d v="2014-12-03T05:34:20"/>
    <x v="592"/>
    <x v="2"/>
  </r>
  <r>
    <d v="2015-04-06T15:15:45"/>
    <x v="593"/>
    <x v="2"/>
  </r>
  <r>
    <d v="2016-04-16T18:43:26"/>
    <x v="594"/>
    <x v="2"/>
  </r>
  <r>
    <d v="2015-05-04T01:40:38"/>
    <x v="595"/>
    <x v="2"/>
  </r>
  <r>
    <d v="2016-11-02T21:31:32"/>
    <x v="596"/>
    <x v="2"/>
  </r>
  <r>
    <d v="2016-07-31T16:00:00"/>
    <x v="597"/>
    <x v="2"/>
  </r>
  <r>
    <d v="2014-12-05T00:03:01"/>
    <x v="598"/>
    <x v="2"/>
  </r>
  <r>
    <d v="2015-03-08T15:16:00"/>
    <x v="599"/>
    <x v="2"/>
  </r>
  <r>
    <d v="2015-05-09T19:09:22"/>
    <x v="600"/>
    <x v="1"/>
  </r>
  <r>
    <d v="2014-12-26T20:35:39"/>
    <x v="601"/>
    <x v="1"/>
  </r>
  <r>
    <d v="2015-06-18T19:03:35"/>
    <x v="602"/>
    <x v="1"/>
  </r>
  <r>
    <d v="2014-08-14T15:20:23"/>
    <x v="603"/>
    <x v="1"/>
  </r>
  <r>
    <d v="2014-08-28T00:50:56"/>
    <x v="604"/>
    <x v="1"/>
  </r>
  <r>
    <d v="2015-08-23T08:35:08"/>
    <x v="605"/>
    <x v="1"/>
  </r>
  <r>
    <d v="2015-05-24T15:00:00"/>
    <x v="606"/>
    <x v="1"/>
  </r>
  <r>
    <d v="2015-11-22T20:48:56"/>
    <x v="607"/>
    <x v="1"/>
  </r>
  <r>
    <d v="2015-06-15T22:06:20"/>
    <x v="608"/>
    <x v="1"/>
  </r>
  <r>
    <d v="2015-11-29T01:49:04"/>
    <x v="609"/>
    <x v="1"/>
  </r>
  <r>
    <d v="2015-04-22T19:56:26"/>
    <x v="610"/>
    <x v="1"/>
  </r>
  <r>
    <d v="2016-01-19T13:27:17"/>
    <x v="611"/>
    <x v="1"/>
  </r>
  <r>
    <d v="2016-09-02T00:45:46"/>
    <x v="612"/>
    <x v="1"/>
  </r>
  <r>
    <d v="2015-10-01T04:59:00"/>
    <x v="613"/>
    <x v="1"/>
  </r>
  <r>
    <d v="2016-06-24T01:29:00"/>
    <x v="614"/>
    <x v="1"/>
  </r>
  <r>
    <d v="2015-09-25T02:55:59"/>
    <x v="615"/>
    <x v="1"/>
  </r>
  <r>
    <d v="2017-02-25T09:01:47"/>
    <x v="616"/>
    <x v="1"/>
  </r>
  <r>
    <d v="2015-05-08T08:14:03"/>
    <x v="617"/>
    <x v="1"/>
  </r>
  <r>
    <d v="2015-12-09T19:26:43"/>
    <x v="618"/>
    <x v="1"/>
  </r>
  <r>
    <d v="2014-11-25T16:36:30"/>
    <x v="619"/>
    <x v="1"/>
  </r>
  <r>
    <d v="2014-08-25T17:12:18"/>
    <x v="620"/>
    <x v="1"/>
  </r>
  <r>
    <d v="2016-07-07T23:42:17"/>
    <x v="621"/>
    <x v="1"/>
  </r>
  <r>
    <d v="2016-07-01T18:35:38"/>
    <x v="622"/>
    <x v="1"/>
  </r>
  <r>
    <d v="2015-05-28T00:13:17"/>
    <x v="623"/>
    <x v="1"/>
  </r>
  <r>
    <d v="2015-05-14T23:44:01"/>
    <x v="624"/>
    <x v="1"/>
  </r>
  <r>
    <d v="2017-03-26T20:29:37"/>
    <x v="625"/>
    <x v="1"/>
  </r>
  <r>
    <d v="2015-08-15T13:22:00"/>
    <x v="626"/>
    <x v="1"/>
  </r>
  <r>
    <d v="2016-03-14T23:00:00"/>
    <x v="627"/>
    <x v="1"/>
  </r>
  <r>
    <d v="2014-07-13T16:37:37"/>
    <x v="628"/>
    <x v="1"/>
  </r>
  <r>
    <d v="2016-05-14T15:18:28"/>
    <x v="629"/>
    <x v="1"/>
  </r>
  <r>
    <d v="2015-09-06T05:10:00"/>
    <x v="630"/>
    <x v="1"/>
  </r>
  <r>
    <d v="2016-05-28T18:32:09"/>
    <x v="631"/>
    <x v="1"/>
  </r>
  <r>
    <d v="2015-11-25T16:49:25"/>
    <x v="632"/>
    <x v="1"/>
  </r>
  <r>
    <d v="2016-06-17T23:00:00"/>
    <x v="633"/>
    <x v="1"/>
  </r>
  <r>
    <d v="2015-02-26T22:17:09"/>
    <x v="634"/>
    <x v="1"/>
  </r>
  <r>
    <d v="2015-04-12T02:12:42"/>
    <x v="635"/>
    <x v="1"/>
  </r>
  <r>
    <d v="2015-06-06T10:47:00"/>
    <x v="636"/>
    <x v="1"/>
  </r>
  <r>
    <d v="2017-02-25T23:04:00"/>
    <x v="637"/>
    <x v="1"/>
  </r>
  <r>
    <d v="2017-03-25T13:14:22"/>
    <x v="638"/>
    <x v="1"/>
  </r>
  <r>
    <d v="2014-10-13T13:59:55"/>
    <x v="639"/>
    <x v="1"/>
  </r>
  <r>
    <d v="2016-11-24T23:00:00"/>
    <x v="640"/>
    <x v="0"/>
  </r>
  <r>
    <d v="2015-08-13T13:40:48"/>
    <x v="641"/>
    <x v="0"/>
  </r>
  <r>
    <d v="2015-08-19T15:37:54"/>
    <x v="642"/>
    <x v="0"/>
  </r>
  <r>
    <d v="2015-05-31T15:24:35"/>
    <x v="643"/>
    <x v="0"/>
  </r>
  <r>
    <d v="2014-10-29T01:00:00"/>
    <x v="644"/>
    <x v="0"/>
  </r>
  <r>
    <d v="2016-08-12T00:37:54"/>
    <x v="645"/>
    <x v="0"/>
  </r>
  <r>
    <d v="2014-08-11T20:27:47"/>
    <x v="646"/>
    <x v="0"/>
  </r>
  <r>
    <d v="2016-03-17T17:25:49"/>
    <x v="647"/>
    <x v="0"/>
  </r>
  <r>
    <d v="2014-10-14T16:38:28"/>
    <x v="648"/>
    <x v="0"/>
  </r>
  <r>
    <d v="2014-09-16T21:53:33"/>
    <x v="649"/>
    <x v="0"/>
  </r>
  <r>
    <d v="2014-12-19T01:53:04"/>
    <x v="650"/>
    <x v="0"/>
  </r>
  <r>
    <d v="2014-12-13T00:25:11"/>
    <x v="651"/>
    <x v="0"/>
  </r>
  <r>
    <d v="2016-12-01T17:34:10"/>
    <x v="652"/>
    <x v="0"/>
  </r>
  <r>
    <d v="2015-08-20T14:50:40"/>
    <x v="653"/>
    <x v="0"/>
  </r>
  <r>
    <d v="2015-07-08T22:58:33"/>
    <x v="654"/>
    <x v="0"/>
  </r>
  <r>
    <d v="2015-03-12T21:58:32"/>
    <x v="655"/>
    <x v="0"/>
  </r>
  <r>
    <d v="2016-04-17T18:18:39"/>
    <x v="656"/>
    <x v="0"/>
  </r>
  <r>
    <d v="2015-12-23T20:17:52"/>
    <x v="657"/>
    <x v="0"/>
  </r>
  <r>
    <d v="2015-07-26T18:00:00"/>
    <x v="658"/>
    <x v="0"/>
  </r>
  <r>
    <d v="2015-08-23T14:14:55"/>
    <x v="659"/>
    <x v="0"/>
  </r>
  <r>
    <d v="2014-11-09T18:47:59"/>
    <x v="660"/>
    <x v="2"/>
  </r>
  <r>
    <d v="2016-10-23T15:29:19"/>
    <x v="661"/>
    <x v="2"/>
  </r>
  <r>
    <d v="2015-01-16T10:30:47"/>
    <x v="662"/>
    <x v="2"/>
  </r>
  <r>
    <d v="2015-07-18T20:14:16"/>
    <x v="663"/>
    <x v="2"/>
  </r>
  <r>
    <d v="2015-04-13T15:59:35"/>
    <x v="664"/>
    <x v="2"/>
  </r>
  <r>
    <d v="2017-01-13T17:04:21"/>
    <x v="665"/>
    <x v="2"/>
  </r>
  <r>
    <d v="2014-08-17T19:58:18"/>
    <x v="666"/>
    <x v="2"/>
  </r>
  <r>
    <d v="2016-10-29T08:57:43"/>
    <x v="667"/>
    <x v="2"/>
  </r>
  <r>
    <d v="2015-05-11T19:57:02"/>
    <x v="668"/>
    <x v="2"/>
  </r>
  <r>
    <d v="2016-07-06T15:00:58"/>
    <x v="669"/>
    <x v="2"/>
  </r>
  <r>
    <d v="2016-06-19T08:10:00"/>
    <x v="670"/>
    <x v="2"/>
  </r>
  <r>
    <d v="2015-01-14T04:00:00"/>
    <x v="671"/>
    <x v="2"/>
  </r>
  <r>
    <d v="2015-01-01T04:59:00"/>
    <x v="672"/>
    <x v="2"/>
  </r>
  <r>
    <d v="2014-09-01T20:10:17"/>
    <x v="673"/>
    <x v="2"/>
  </r>
  <r>
    <d v="2014-08-12T02:47:07"/>
    <x v="674"/>
    <x v="2"/>
  </r>
  <r>
    <d v="2015-01-01T06:59:00"/>
    <x v="675"/>
    <x v="2"/>
  </r>
  <r>
    <d v="2015-02-07T18:26:21"/>
    <x v="676"/>
    <x v="2"/>
  </r>
  <r>
    <d v="2016-06-28T09:41:35"/>
    <x v="677"/>
    <x v="2"/>
  </r>
  <r>
    <d v="2016-05-21T09:02:18"/>
    <x v="678"/>
    <x v="2"/>
  </r>
  <r>
    <d v="2016-09-03T16:41:49"/>
    <x v="679"/>
    <x v="2"/>
  </r>
  <r>
    <d v="2014-09-17T12:02:11"/>
    <x v="680"/>
    <x v="2"/>
  </r>
  <r>
    <d v="2016-10-26T19:20:04"/>
    <x v="681"/>
    <x v="2"/>
  </r>
  <r>
    <d v="2017-03-14T17:22:02"/>
    <x v="682"/>
    <x v="2"/>
  </r>
  <r>
    <d v="2016-10-31T21:36:04"/>
    <x v="683"/>
    <x v="2"/>
  </r>
  <r>
    <d v="2014-07-25T03:00:00"/>
    <x v="684"/>
    <x v="2"/>
  </r>
  <r>
    <d v="2015-01-12T20:47:52"/>
    <x v="685"/>
    <x v="2"/>
  </r>
  <r>
    <d v="2015-08-03T16:09:30"/>
    <x v="686"/>
    <x v="2"/>
  </r>
  <r>
    <d v="2017-02-05T18:00:53"/>
    <x v="687"/>
    <x v="2"/>
  </r>
  <r>
    <d v="2015-10-15T02:30:53"/>
    <x v="688"/>
    <x v="2"/>
  </r>
  <r>
    <d v="2016-12-08T04:59:00"/>
    <x v="689"/>
    <x v="2"/>
  </r>
  <r>
    <d v="2016-09-09T06:00:00"/>
    <x v="690"/>
    <x v="2"/>
  </r>
  <r>
    <d v="2015-07-01T00:40:46"/>
    <x v="691"/>
    <x v="2"/>
  </r>
  <r>
    <d v="2016-12-22T09:01:03"/>
    <x v="692"/>
    <x v="2"/>
  </r>
  <r>
    <d v="2015-04-30T19:23:47"/>
    <x v="693"/>
    <x v="2"/>
  </r>
  <r>
    <d v="2017-02-01T15:55:59"/>
    <x v="694"/>
    <x v="2"/>
  </r>
  <r>
    <d v="2014-10-31T12:30:20"/>
    <x v="695"/>
    <x v="2"/>
  </r>
  <r>
    <d v="2014-07-25T22:15:02"/>
    <x v="696"/>
    <x v="2"/>
  </r>
  <r>
    <d v="2016-02-03T12:33:09"/>
    <x v="697"/>
    <x v="2"/>
  </r>
  <r>
    <d v="2014-09-18T02:00:00"/>
    <x v="698"/>
    <x v="2"/>
  </r>
  <r>
    <d v="2013-11-22T16:00:00"/>
    <x v="699"/>
    <x v="2"/>
  </r>
  <r>
    <d v="2017-01-10T16:31:21"/>
    <x v="700"/>
    <x v="2"/>
  </r>
  <r>
    <d v="2014-07-23T15:54:40"/>
    <x v="701"/>
    <x v="2"/>
  </r>
  <r>
    <d v="2016-11-24T18:26:27"/>
    <x v="702"/>
    <x v="2"/>
  </r>
  <r>
    <d v="2017-01-31T23:32:00"/>
    <x v="703"/>
    <x v="2"/>
  </r>
  <r>
    <d v="2017-02-20T04:37:48"/>
    <x v="704"/>
    <x v="2"/>
  </r>
  <r>
    <d v="2017-01-21T11:47:58"/>
    <x v="705"/>
    <x v="2"/>
  </r>
  <r>
    <d v="2016-12-14T18:39:00"/>
    <x v="706"/>
    <x v="2"/>
  </r>
  <r>
    <d v="2017-01-01T15:55:27"/>
    <x v="707"/>
    <x v="2"/>
  </r>
  <r>
    <d v="2014-09-13T13:56:40"/>
    <x v="708"/>
    <x v="2"/>
  </r>
  <r>
    <d v="2014-12-05T00:59:19"/>
    <x v="709"/>
    <x v="2"/>
  </r>
  <r>
    <d v="2014-08-20T00:44:00"/>
    <x v="710"/>
    <x v="2"/>
  </r>
  <r>
    <d v="2016-12-14T12:01:08"/>
    <x v="711"/>
    <x v="2"/>
  </r>
  <r>
    <d v="2016-02-14T16:20:32"/>
    <x v="712"/>
    <x v="2"/>
  </r>
  <r>
    <d v="2016-06-05T12:42:12"/>
    <x v="713"/>
    <x v="2"/>
  </r>
  <r>
    <d v="2017-02-28T18:54:42"/>
    <x v="714"/>
    <x v="2"/>
  </r>
  <r>
    <d v="2015-11-05T03:10:40"/>
    <x v="715"/>
    <x v="2"/>
  </r>
  <r>
    <d v="2014-12-01T00:00:00"/>
    <x v="716"/>
    <x v="2"/>
  </r>
  <r>
    <d v="2014-09-05T20:30:02"/>
    <x v="717"/>
    <x v="2"/>
  </r>
  <r>
    <d v="2017-02-18T05:59:00"/>
    <x v="718"/>
    <x v="2"/>
  </r>
  <r>
    <d v="2016-02-23T00:57:56"/>
    <x v="719"/>
    <x v="2"/>
  </r>
  <r>
    <d v="2012-01-29T15:34:51"/>
    <x v="720"/>
    <x v="0"/>
  </r>
  <r>
    <d v="2014-08-01T13:43:27"/>
    <x v="721"/>
    <x v="0"/>
  </r>
  <r>
    <d v="2012-04-08T18:19:38"/>
    <x v="722"/>
    <x v="0"/>
  </r>
  <r>
    <d v="2015-07-30T03:59:00"/>
    <x v="723"/>
    <x v="0"/>
  </r>
  <r>
    <d v="2011-06-30T15:19:23"/>
    <x v="724"/>
    <x v="0"/>
  </r>
  <r>
    <d v="2015-12-13T15:01:52"/>
    <x v="725"/>
    <x v="0"/>
  </r>
  <r>
    <d v="2013-04-12T01:01:27"/>
    <x v="726"/>
    <x v="0"/>
  </r>
  <r>
    <d v="2013-01-14T21:20:00"/>
    <x v="727"/>
    <x v="0"/>
  </r>
  <r>
    <d v="2011-08-21T20:05:57"/>
    <x v="728"/>
    <x v="0"/>
  </r>
  <r>
    <d v="2012-09-19T04:27:41"/>
    <x v="729"/>
    <x v="0"/>
  </r>
  <r>
    <d v="2011-12-07T17:53:11"/>
    <x v="730"/>
    <x v="0"/>
  </r>
  <r>
    <d v="2012-01-22T06:00:00"/>
    <x v="731"/>
    <x v="0"/>
  </r>
  <r>
    <d v="2013-09-29T10:11:01"/>
    <x v="732"/>
    <x v="0"/>
  </r>
  <r>
    <d v="2013-12-20T10:04:52"/>
    <x v="733"/>
    <x v="0"/>
  </r>
  <r>
    <d v="2015-05-09T05:00:00"/>
    <x v="734"/>
    <x v="0"/>
  </r>
  <r>
    <d v="2014-12-04T00:39:00"/>
    <x v="735"/>
    <x v="0"/>
  </r>
  <r>
    <d v="2013-11-21T04:59:00"/>
    <x v="736"/>
    <x v="0"/>
  </r>
  <r>
    <d v="2014-02-14T20:00:00"/>
    <x v="737"/>
    <x v="0"/>
  </r>
  <r>
    <d v="2014-12-01T04:59:00"/>
    <x v="738"/>
    <x v="0"/>
  </r>
  <r>
    <d v="2014-08-11T12:03:49"/>
    <x v="739"/>
    <x v="0"/>
  </r>
  <r>
    <d v="2015-06-21T03:31:22"/>
    <x v="740"/>
    <x v="0"/>
  </r>
  <r>
    <d v="2013-06-11T15:33:26"/>
    <x v="741"/>
    <x v="0"/>
  </r>
  <r>
    <d v="2014-03-21T21:01:52"/>
    <x v="742"/>
    <x v="0"/>
  </r>
  <r>
    <d v="2012-04-16T21:00:00"/>
    <x v="743"/>
    <x v="0"/>
  </r>
  <r>
    <d v="2012-12-13T22:58:23"/>
    <x v="744"/>
    <x v="0"/>
  </r>
  <r>
    <d v="2013-05-03T13:44:05"/>
    <x v="745"/>
    <x v="0"/>
  </r>
  <r>
    <d v="2012-09-23T03:59:00"/>
    <x v="746"/>
    <x v="0"/>
  </r>
  <r>
    <d v="2015-01-15T10:54:00"/>
    <x v="747"/>
    <x v="0"/>
  </r>
  <r>
    <d v="2014-08-10T20:19:26"/>
    <x v="748"/>
    <x v="0"/>
  </r>
  <r>
    <d v="2017-01-28T22:35:30"/>
    <x v="749"/>
    <x v="0"/>
  </r>
  <r>
    <d v="2013-02-24T21:04:32"/>
    <x v="750"/>
    <x v="0"/>
  </r>
  <r>
    <d v="2011-08-04T15:07:55"/>
    <x v="751"/>
    <x v="0"/>
  </r>
  <r>
    <d v="2016-10-16T11:00:00"/>
    <x v="752"/>
    <x v="0"/>
  </r>
  <r>
    <d v="2015-02-14T14:09:51"/>
    <x v="753"/>
    <x v="0"/>
  </r>
  <r>
    <d v="2013-01-05T17:58:41"/>
    <x v="754"/>
    <x v="0"/>
  </r>
  <r>
    <d v="2013-05-20T00:41:00"/>
    <x v="755"/>
    <x v="0"/>
  </r>
  <r>
    <d v="2011-04-18T17:24:19"/>
    <x v="756"/>
    <x v="0"/>
  </r>
  <r>
    <d v="2012-12-06T01:18:34"/>
    <x v="757"/>
    <x v="0"/>
  </r>
  <r>
    <d v="2010-10-08T20:04:28"/>
    <x v="758"/>
    <x v="0"/>
  </r>
  <r>
    <d v="2014-07-09T07:55:39"/>
    <x v="759"/>
    <x v="0"/>
  </r>
  <r>
    <d v="2016-11-26T19:20:13"/>
    <x v="760"/>
    <x v="2"/>
  </r>
  <r>
    <d v="2014-02-02T18:02:06"/>
    <x v="761"/>
    <x v="2"/>
  </r>
  <r>
    <d v="2016-12-04T06:00:00"/>
    <x v="762"/>
    <x v="2"/>
  </r>
  <r>
    <d v="2013-08-15T10:43:28"/>
    <x v="763"/>
    <x v="2"/>
  </r>
  <r>
    <d v="2015-09-10T04:09:21"/>
    <x v="764"/>
    <x v="2"/>
  </r>
  <r>
    <d v="2014-10-19T13:01:24"/>
    <x v="765"/>
    <x v="2"/>
  </r>
  <r>
    <d v="2015-02-16T18:48:03"/>
    <x v="766"/>
    <x v="2"/>
  </r>
  <r>
    <d v="2015-05-21T03:26:50"/>
    <x v="767"/>
    <x v="2"/>
  </r>
  <r>
    <d v="2013-12-16T04:58:10"/>
    <x v="768"/>
    <x v="2"/>
  </r>
  <r>
    <d v="2013-12-26T23:54:54"/>
    <x v="769"/>
    <x v="2"/>
  </r>
  <r>
    <d v="2013-02-24T23:59:29"/>
    <x v="770"/>
    <x v="2"/>
  </r>
  <r>
    <d v="2016-01-30T19:46:42"/>
    <x v="771"/>
    <x v="2"/>
  </r>
  <r>
    <d v="2009-11-01T03:59:00"/>
    <x v="772"/>
    <x v="2"/>
  </r>
  <r>
    <d v="2015-05-10T23:01:00"/>
    <x v="773"/>
    <x v="2"/>
  </r>
  <r>
    <d v="2014-02-23T18:43:38"/>
    <x v="774"/>
    <x v="2"/>
  </r>
  <r>
    <d v="2011-12-16T01:26:35"/>
    <x v="775"/>
    <x v="2"/>
  </r>
  <r>
    <d v="2015-10-11T05:00:00"/>
    <x v="776"/>
    <x v="2"/>
  </r>
  <r>
    <d v="2013-07-31T23:32:57"/>
    <x v="777"/>
    <x v="2"/>
  </r>
  <r>
    <d v="2014-04-30T16:51:20"/>
    <x v="778"/>
    <x v="2"/>
  </r>
  <r>
    <d v="2010-10-15T04:00:00"/>
    <x v="779"/>
    <x v="2"/>
  </r>
  <r>
    <d v="2011-05-03T16:10:25"/>
    <x v="780"/>
    <x v="0"/>
  </r>
  <r>
    <d v="2013-06-08T00:01:14"/>
    <x v="781"/>
    <x v="0"/>
  </r>
  <r>
    <d v="2012-08-25T18:11:42"/>
    <x v="782"/>
    <x v="0"/>
  </r>
  <r>
    <d v="2012-04-27T22:00:00"/>
    <x v="783"/>
    <x v="0"/>
  </r>
  <r>
    <d v="2014-03-17T02:35:19"/>
    <x v="784"/>
    <x v="0"/>
  </r>
  <r>
    <d v="2013-02-28T14:15:15"/>
    <x v="785"/>
    <x v="0"/>
  </r>
  <r>
    <d v="2012-05-11T15:47:00"/>
    <x v="786"/>
    <x v="0"/>
  </r>
  <r>
    <d v="2013-11-01T15:03:46"/>
    <x v="787"/>
    <x v="0"/>
  </r>
  <r>
    <d v="2012-07-07T03:59:00"/>
    <x v="788"/>
    <x v="0"/>
  </r>
  <r>
    <d v="2013-01-21T07:59:00"/>
    <x v="789"/>
    <x v="0"/>
  </r>
  <r>
    <d v="2013-02-01T01:08:59"/>
    <x v="790"/>
    <x v="0"/>
  </r>
  <r>
    <d v="2013-11-13T05:59:00"/>
    <x v="791"/>
    <x v="0"/>
  </r>
  <r>
    <d v="2013-11-07T21:58:03"/>
    <x v="792"/>
    <x v="0"/>
  </r>
  <r>
    <d v="2013-07-03T04:59:00"/>
    <x v="793"/>
    <x v="0"/>
  </r>
  <r>
    <d v="2011-09-05T17:06:00"/>
    <x v="794"/>
    <x v="0"/>
  </r>
  <r>
    <d v="2012-04-07T04:59:00"/>
    <x v="795"/>
    <x v="0"/>
  </r>
  <r>
    <d v="2013-09-15T21:10:00"/>
    <x v="796"/>
    <x v="0"/>
  </r>
  <r>
    <d v="2012-04-29T04:00:00"/>
    <x v="797"/>
    <x v="0"/>
  </r>
  <r>
    <d v="2014-09-30T14:09:47"/>
    <x v="798"/>
    <x v="0"/>
  </r>
  <r>
    <d v="2012-04-27T16:00:46"/>
    <x v="799"/>
    <x v="0"/>
  </r>
  <r>
    <d v="2014-09-11T10:24:14"/>
    <x v="800"/>
    <x v="0"/>
  </r>
  <r>
    <d v="2011-07-01T19:05:20"/>
    <x v="801"/>
    <x v="0"/>
  </r>
  <r>
    <d v="2012-09-17T04:05:00"/>
    <x v="802"/>
    <x v="0"/>
  </r>
  <r>
    <d v="2011-05-29T01:00:00"/>
    <x v="803"/>
    <x v="0"/>
  </r>
  <r>
    <d v="2011-07-23T03:59:00"/>
    <x v="804"/>
    <x v="0"/>
  </r>
  <r>
    <d v="2011-07-16T23:00:00"/>
    <x v="805"/>
    <x v="0"/>
  </r>
  <r>
    <d v="2011-09-07T16:35:39"/>
    <x v="806"/>
    <x v="0"/>
  </r>
  <r>
    <d v="2017-03-01T02:00:00"/>
    <x v="807"/>
    <x v="0"/>
  </r>
  <r>
    <d v="2014-12-22T04:59:00"/>
    <x v="808"/>
    <x v="0"/>
  </r>
  <r>
    <d v="2014-01-19T20:00:30"/>
    <x v="809"/>
    <x v="0"/>
  </r>
  <r>
    <d v="2012-09-01T01:21:02"/>
    <x v="810"/>
    <x v="0"/>
  </r>
  <r>
    <d v="2013-07-10T16:52:00"/>
    <x v="811"/>
    <x v="0"/>
  </r>
  <r>
    <d v="2013-03-01T13:58:00"/>
    <x v="812"/>
    <x v="0"/>
  </r>
  <r>
    <d v="2012-07-20T23:02:45"/>
    <x v="813"/>
    <x v="0"/>
  </r>
  <r>
    <d v="2011-05-31T18:04:00"/>
    <x v="814"/>
    <x v="0"/>
  </r>
  <r>
    <d v="2014-11-01T22:01:43"/>
    <x v="815"/>
    <x v="0"/>
  </r>
  <r>
    <d v="2013-04-09T06:30:00"/>
    <x v="816"/>
    <x v="0"/>
  </r>
  <r>
    <d v="2012-03-11T04:59:00"/>
    <x v="817"/>
    <x v="0"/>
  </r>
  <r>
    <d v="2012-08-07T17:01:00"/>
    <x v="818"/>
    <x v="0"/>
  </r>
  <r>
    <d v="2013-12-21T04:44:00"/>
    <x v="819"/>
    <x v="0"/>
  </r>
  <r>
    <d v="2014-06-09T05:00:00"/>
    <x v="820"/>
    <x v="0"/>
  </r>
  <r>
    <d v="2015-05-04T04:01:00"/>
    <x v="821"/>
    <x v="0"/>
  </r>
  <r>
    <d v="2012-10-05T22:44:10"/>
    <x v="822"/>
    <x v="0"/>
  </r>
  <r>
    <d v="2015-03-22T22:20:52"/>
    <x v="823"/>
    <x v="0"/>
  </r>
  <r>
    <d v="2010-04-18T06:59:00"/>
    <x v="824"/>
    <x v="0"/>
  </r>
  <r>
    <d v="2012-10-29T07:21:24"/>
    <x v="825"/>
    <x v="0"/>
  </r>
  <r>
    <d v="2012-03-25T23:55:30"/>
    <x v="826"/>
    <x v="0"/>
  </r>
  <r>
    <d v="2012-02-14T19:49:00"/>
    <x v="827"/>
    <x v="0"/>
  </r>
  <r>
    <d v="2012-06-25T16:24:00"/>
    <x v="828"/>
    <x v="0"/>
  </r>
  <r>
    <d v="2016-07-13T19:14:00"/>
    <x v="829"/>
    <x v="0"/>
  </r>
  <r>
    <d v="2013-03-22T11:37:05"/>
    <x v="830"/>
    <x v="0"/>
  </r>
  <r>
    <d v="2012-04-27T15:31:34"/>
    <x v="831"/>
    <x v="0"/>
  </r>
  <r>
    <d v="2012-01-21T08:13:00"/>
    <x v="832"/>
    <x v="0"/>
  </r>
  <r>
    <d v="2014-04-19T21:04:35"/>
    <x v="833"/>
    <x v="0"/>
  </r>
  <r>
    <d v="2013-07-01T03:59:00"/>
    <x v="834"/>
    <x v="0"/>
  </r>
  <r>
    <d v="2012-05-19T03:00:00"/>
    <x v="835"/>
    <x v="0"/>
  </r>
  <r>
    <d v="2013-10-07T01:21:58"/>
    <x v="836"/>
    <x v="0"/>
  </r>
  <r>
    <d v="2014-05-01T23:57:42"/>
    <x v="837"/>
    <x v="0"/>
  </r>
  <r>
    <d v="2012-01-17T21:33:05"/>
    <x v="838"/>
    <x v="0"/>
  </r>
  <r>
    <d v="2012-09-22T18:19:16"/>
    <x v="839"/>
    <x v="0"/>
  </r>
  <r>
    <d v="2016-09-24T05:26:27"/>
    <x v="840"/>
    <x v="0"/>
  </r>
  <r>
    <d v="2014-11-10T21:07:43"/>
    <x v="841"/>
    <x v="0"/>
  </r>
  <r>
    <d v="2013-10-14T03:59:00"/>
    <x v="842"/>
    <x v="0"/>
  </r>
  <r>
    <d v="2016-12-08T08:00:00"/>
    <x v="843"/>
    <x v="0"/>
  </r>
  <r>
    <d v="2014-11-01T04:59:00"/>
    <x v="844"/>
    <x v="0"/>
  </r>
  <r>
    <d v="2016-09-05T03:59:00"/>
    <x v="845"/>
    <x v="0"/>
  </r>
  <r>
    <d v="2014-03-10T14:00:00"/>
    <x v="846"/>
    <x v="0"/>
  </r>
  <r>
    <d v="2015-07-10T19:09:36"/>
    <x v="847"/>
    <x v="0"/>
  </r>
  <r>
    <d v="2015-04-14T19:00:33"/>
    <x v="848"/>
    <x v="0"/>
  </r>
  <r>
    <d v="2015-03-16T02:34:24"/>
    <x v="849"/>
    <x v="0"/>
  </r>
  <r>
    <d v="2016-04-25T04:59:00"/>
    <x v="850"/>
    <x v="0"/>
  </r>
  <r>
    <d v="2016-07-31T19:45:00"/>
    <x v="851"/>
    <x v="0"/>
  </r>
  <r>
    <d v="2016-10-24T21:00:00"/>
    <x v="852"/>
    <x v="0"/>
  </r>
  <r>
    <d v="2015-02-16T19:58:29"/>
    <x v="853"/>
    <x v="0"/>
  </r>
  <r>
    <d v="2016-12-28T05:05:46"/>
    <x v="854"/>
    <x v="0"/>
  </r>
  <r>
    <d v="2016-07-24T03:00:17"/>
    <x v="855"/>
    <x v="0"/>
  </r>
  <r>
    <d v="2016-10-25T19:00:00"/>
    <x v="856"/>
    <x v="0"/>
  </r>
  <r>
    <d v="2015-11-25T14:57:11"/>
    <x v="857"/>
    <x v="0"/>
  </r>
  <r>
    <d v="2015-04-15T22:59:00"/>
    <x v="858"/>
    <x v="0"/>
  </r>
  <r>
    <d v="2015-06-04T00:00:00"/>
    <x v="859"/>
    <x v="0"/>
  </r>
  <r>
    <d v="2013-11-22T12:35:13"/>
    <x v="860"/>
    <x v="2"/>
  </r>
  <r>
    <d v="2016-09-16T23:10:04"/>
    <x v="861"/>
    <x v="2"/>
  </r>
  <r>
    <d v="2013-11-11T14:19:08"/>
    <x v="862"/>
    <x v="2"/>
  </r>
  <r>
    <d v="2012-02-12T02:49:26"/>
    <x v="863"/>
    <x v="2"/>
  </r>
  <r>
    <d v="2013-10-16T09:59:00"/>
    <x v="864"/>
    <x v="2"/>
  </r>
  <r>
    <d v="2013-01-16T18:33:17"/>
    <x v="865"/>
    <x v="2"/>
  </r>
  <r>
    <d v="2015-02-28T15:10:00"/>
    <x v="866"/>
    <x v="2"/>
  </r>
  <r>
    <d v="2009-12-01T04:59:00"/>
    <x v="867"/>
    <x v="2"/>
  </r>
  <r>
    <d v="2014-01-07T00:39:58"/>
    <x v="868"/>
    <x v="2"/>
  </r>
  <r>
    <d v="2013-04-08T19:17:37"/>
    <x v="869"/>
    <x v="2"/>
  </r>
  <r>
    <d v="2013-09-01T00:32:03"/>
    <x v="870"/>
    <x v="2"/>
  </r>
  <r>
    <d v="2013-11-29T14:28:15"/>
    <x v="871"/>
    <x v="2"/>
  </r>
  <r>
    <d v="2011-03-10T19:48:47"/>
    <x v="872"/>
    <x v="2"/>
  </r>
  <r>
    <d v="2012-11-11T05:00:40"/>
    <x v="873"/>
    <x v="2"/>
  </r>
  <r>
    <d v="2013-05-04T14:00:34"/>
    <x v="874"/>
    <x v="2"/>
  </r>
  <r>
    <d v="2015-09-21T17:22:11"/>
    <x v="875"/>
    <x v="2"/>
  </r>
  <r>
    <d v="2013-02-04T11:55:27"/>
    <x v="876"/>
    <x v="2"/>
  </r>
  <r>
    <d v="2013-12-19T18:56:00"/>
    <x v="877"/>
    <x v="2"/>
  </r>
  <r>
    <d v="2010-12-23T05:35:24"/>
    <x v="878"/>
    <x v="2"/>
  </r>
  <r>
    <d v="2012-05-29T19:55:05"/>
    <x v="879"/>
    <x v="2"/>
  </r>
  <r>
    <d v="2012-10-30T07:42:18"/>
    <x v="880"/>
    <x v="2"/>
  </r>
  <r>
    <d v="2012-01-14T06:01:26"/>
    <x v="881"/>
    <x v="2"/>
  </r>
  <r>
    <d v="2011-09-06T20:39:10"/>
    <x v="882"/>
    <x v="2"/>
  </r>
  <r>
    <d v="2016-03-02T22:27:15"/>
    <x v="883"/>
    <x v="2"/>
  </r>
  <r>
    <d v="2012-05-12T02:31:00"/>
    <x v="884"/>
    <x v="2"/>
  </r>
  <r>
    <d v="2016-12-30T22:35:11"/>
    <x v="885"/>
    <x v="2"/>
  </r>
  <r>
    <d v="2016-09-15T20:53:33"/>
    <x v="886"/>
    <x v="2"/>
  </r>
  <r>
    <d v="2012-05-27T23:00:55"/>
    <x v="887"/>
    <x v="2"/>
  </r>
  <r>
    <d v="2011-09-01T06:00:00"/>
    <x v="888"/>
    <x v="2"/>
  </r>
  <r>
    <d v="2014-10-05T18:49:03"/>
    <x v="889"/>
    <x v="2"/>
  </r>
  <r>
    <d v="2013-11-21T17:46:19"/>
    <x v="890"/>
    <x v="2"/>
  </r>
  <r>
    <d v="2014-08-21T00:45:30"/>
    <x v="891"/>
    <x v="2"/>
  </r>
  <r>
    <d v="2010-08-01T04:00:00"/>
    <x v="892"/>
    <x v="2"/>
  </r>
  <r>
    <d v="2015-04-01T20:32:43"/>
    <x v="893"/>
    <x v="2"/>
  </r>
  <r>
    <d v="2016-06-05T23:33:30"/>
    <x v="894"/>
    <x v="2"/>
  </r>
  <r>
    <d v="2010-10-25T03:03:49"/>
    <x v="895"/>
    <x v="2"/>
  </r>
  <r>
    <d v="2015-08-28T04:00:00"/>
    <x v="896"/>
    <x v="2"/>
  </r>
  <r>
    <d v="2012-11-28T17:31:48"/>
    <x v="897"/>
    <x v="2"/>
  </r>
  <r>
    <d v="2012-01-15T18:11:50"/>
    <x v="898"/>
    <x v="2"/>
  </r>
  <r>
    <d v="2011-05-28T02:22:42"/>
    <x v="899"/>
    <x v="2"/>
  </r>
  <r>
    <d v="2016-03-30T19:23:22"/>
    <x v="900"/>
    <x v="2"/>
  </r>
  <r>
    <d v="2010-06-08T19:11:00"/>
    <x v="901"/>
    <x v="2"/>
  </r>
  <r>
    <d v="2014-08-30T15:30:00"/>
    <x v="902"/>
    <x v="2"/>
  </r>
  <r>
    <d v="2012-09-23T02:25:00"/>
    <x v="903"/>
    <x v="2"/>
  </r>
  <r>
    <d v="2016-01-03T01:55:37"/>
    <x v="904"/>
    <x v="2"/>
  </r>
  <r>
    <d v="2011-01-24T05:45:26"/>
    <x v="905"/>
    <x v="2"/>
  </r>
  <r>
    <d v="2014-03-13T03:33:10"/>
    <x v="906"/>
    <x v="2"/>
  </r>
  <r>
    <d v="2011-09-11T04:37:03"/>
    <x v="907"/>
    <x v="2"/>
  </r>
  <r>
    <d v="2010-07-27T04:59:00"/>
    <x v="908"/>
    <x v="2"/>
  </r>
  <r>
    <d v="2012-07-23T04:00:00"/>
    <x v="909"/>
    <x v="2"/>
  </r>
  <r>
    <d v="2017-03-03T13:05:19"/>
    <x v="910"/>
    <x v="2"/>
  </r>
  <r>
    <d v="2014-01-24T00:07:25"/>
    <x v="911"/>
    <x v="2"/>
  </r>
  <r>
    <d v="2012-12-11T03:37:27"/>
    <x v="912"/>
    <x v="2"/>
  </r>
  <r>
    <d v="2012-05-05T03:20:19"/>
    <x v="913"/>
    <x v="2"/>
  </r>
  <r>
    <d v="2012-08-25T18:19:07"/>
    <x v="914"/>
    <x v="2"/>
  </r>
  <r>
    <d v="2012-03-01T04:59:00"/>
    <x v="915"/>
    <x v="2"/>
  </r>
  <r>
    <d v="2010-10-22T05:00:00"/>
    <x v="916"/>
    <x v="2"/>
  </r>
  <r>
    <d v="2014-07-14T02:30:00"/>
    <x v="917"/>
    <x v="2"/>
  </r>
  <r>
    <d v="2014-12-01T22:59:21"/>
    <x v="918"/>
    <x v="2"/>
  </r>
  <r>
    <d v="2012-12-19T15:24:05"/>
    <x v="919"/>
    <x v="2"/>
  </r>
  <r>
    <d v="2013-11-14T17:07:02"/>
    <x v="920"/>
    <x v="2"/>
  </r>
  <r>
    <d v="2011-12-12T05:06:16"/>
    <x v="921"/>
    <x v="2"/>
  </r>
  <r>
    <d v="2014-10-01T12:43:13"/>
    <x v="922"/>
    <x v="2"/>
  </r>
  <r>
    <d v="2014-11-22T00:02:03"/>
    <x v="923"/>
    <x v="2"/>
  </r>
  <r>
    <d v="2013-02-13T22:37:49"/>
    <x v="924"/>
    <x v="2"/>
  </r>
  <r>
    <d v="2013-11-27T22:08:31"/>
    <x v="925"/>
    <x v="2"/>
  </r>
  <r>
    <d v="2010-07-08T22:40:00"/>
    <x v="926"/>
    <x v="2"/>
  </r>
  <r>
    <d v="2012-05-14T19:44:55"/>
    <x v="927"/>
    <x v="2"/>
  </r>
  <r>
    <d v="2012-11-18T00:00:00"/>
    <x v="928"/>
    <x v="2"/>
  </r>
  <r>
    <d v="2012-04-09T04:42:49"/>
    <x v="929"/>
    <x v="2"/>
  </r>
  <r>
    <d v="2010-06-25T21:32:00"/>
    <x v="930"/>
    <x v="2"/>
  </r>
  <r>
    <d v="2014-03-16T22:00:00"/>
    <x v="931"/>
    <x v="2"/>
  </r>
  <r>
    <d v="2013-03-22T22:15:45"/>
    <x v="932"/>
    <x v="2"/>
  </r>
  <r>
    <d v="2014-05-12T04:03:29"/>
    <x v="933"/>
    <x v="2"/>
  </r>
  <r>
    <d v="2014-05-04T06:00:00"/>
    <x v="934"/>
    <x v="2"/>
  </r>
  <r>
    <d v="2016-01-29T08:00:29"/>
    <x v="935"/>
    <x v="2"/>
  </r>
  <r>
    <d v="2012-01-18T20:00:00"/>
    <x v="936"/>
    <x v="2"/>
  </r>
  <r>
    <d v="2013-11-03T20:09:17"/>
    <x v="937"/>
    <x v="2"/>
  </r>
  <r>
    <d v="2012-09-02T11:30:48"/>
    <x v="938"/>
    <x v="2"/>
  </r>
  <r>
    <d v="2013-06-30T19:58:00"/>
    <x v="939"/>
    <x v="2"/>
  </r>
  <r>
    <d v="2015-08-11T00:12:06"/>
    <x v="940"/>
    <x v="2"/>
  </r>
  <r>
    <d v="2017-02-10T02:19:05"/>
    <x v="941"/>
    <x v="2"/>
  </r>
  <r>
    <d v="2016-02-18T20:14:20"/>
    <x v="942"/>
    <x v="2"/>
  </r>
  <r>
    <d v="2016-11-29T17:01:45"/>
    <x v="943"/>
    <x v="2"/>
  </r>
  <r>
    <d v="2016-04-18T14:00:00"/>
    <x v="944"/>
    <x v="2"/>
  </r>
  <r>
    <d v="2017-02-18T23:59:00"/>
    <x v="945"/>
    <x v="2"/>
  </r>
  <r>
    <d v="2016-09-09T18:00:48"/>
    <x v="946"/>
    <x v="2"/>
  </r>
  <r>
    <d v="2016-06-30T18:45:06"/>
    <x v="947"/>
    <x v="2"/>
  </r>
  <r>
    <d v="2016-03-12T19:52:44"/>
    <x v="948"/>
    <x v="2"/>
  </r>
  <r>
    <d v="2016-02-21T01:02:56"/>
    <x v="949"/>
    <x v="2"/>
  </r>
  <r>
    <d v="2016-01-17T18:01:01"/>
    <x v="950"/>
    <x v="2"/>
  </r>
  <r>
    <d v="2016-06-04T15:41:12"/>
    <x v="951"/>
    <x v="2"/>
  </r>
  <r>
    <d v="2016-11-18T15:43:32"/>
    <x v="952"/>
    <x v="2"/>
  </r>
  <r>
    <d v="2015-01-25T03:56:39"/>
    <x v="953"/>
    <x v="2"/>
  </r>
  <r>
    <d v="2015-08-20T20:00:39"/>
    <x v="954"/>
    <x v="2"/>
  </r>
  <r>
    <d v="2016-09-13T07:05:00"/>
    <x v="955"/>
    <x v="2"/>
  </r>
  <r>
    <d v="2015-04-26T20:55:59"/>
    <x v="956"/>
    <x v="2"/>
  </r>
  <r>
    <d v="2016-11-17T14:15:33"/>
    <x v="957"/>
    <x v="2"/>
  </r>
  <r>
    <d v="2015-04-10T04:59:00"/>
    <x v="958"/>
    <x v="2"/>
  </r>
  <r>
    <d v="2015-01-19T04:11:05"/>
    <x v="959"/>
    <x v="2"/>
  </r>
  <r>
    <d v="2017-03-14T14:02:35"/>
    <x v="960"/>
    <x v="2"/>
  </r>
  <r>
    <d v="2017-02-20T19:00:00"/>
    <x v="961"/>
    <x v="2"/>
  </r>
  <r>
    <d v="2016-02-11T17:05:53"/>
    <x v="962"/>
    <x v="2"/>
  </r>
  <r>
    <d v="2016-10-17T15:15:19"/>
    <x v="963"/>
    <x v="2"/>
  </r>
  <r>
    <d v="2015-09-01T15:05:19"/>
    <x v="964"/>
    <x v="2"/>
  </r>
  <r>
    <d v="2016-10-26T03:59:00"/>
    <x v="965"/>
    <x v="2"/>
  </r>
  <r>
    <d v="2016-10-06T15:15:32"/>
    <x v="966"/>
    <x v="2"/>
  </r>
  <r>
    <d v="2016-04-22T05:06:14"/>
    <x v="967"/>
    <x v="2"/>
  </r>
  <r>
    <d v="2014-08-15T20:20:34"/>
    <x v="968"/>
    <x v="2"/>
  </r>
  <r>
    <d v="2017-02-09T07:16:47"/>
    <x v="969"/>
    <x v="2"/>
  </r>
  <r>
    <d v="2017-01-23T04:59:00"/>
    <x v="970"/>
    <x v="2"/>
  </r>
  <r>
    <d v="2015-06-01T17:01:00"/>
    <x v="971"/>
    <x v="2"/>
  </r>
  <r>
    <d v="2014-09-04T06:59:00"/>
    <x v="972"/>
    <x v="2"/>
  </r>
  <r>
    <d v="2015-11-09T01:21:33"/>
    <x v="973"/>
    <x v="2"/>
  </r>
  <r>
    <d v="2016-03-25T16:59:16"/>
    <x v="974"/>
    <x v="2"/>
  </r>
  <r>
    <d v="2016-06-28T16:43:05"/>
    <x v="975"/>
    <x v="2"/>
  </r>
  <r>
    <d v="2015-08-14T01:24:57"/>
    <x v="976"/>
    <x v="2"/>
  </r>
  <r>
    <d v="2016-02-21T22:36:37"/>
    <x v="977"/>
    <x v="2"/>
  </r>
  <r>
    <d v="2016-02-25T07:25:01"/>
    <x v="978"/>
    <x v="2"/>
  </r>
  <r>
    <d v="2016-06-20T18:59:00"/>
    <x v="979"/>
    <x v="2"/>
  </r>
  <r>
    <d v="2014-11-30T22:42:02"/>
    <x v="980"/>
    <x v="2"/>
  </r>
  <r>
    <d v="2014-08-09T22:43:42"/>
    <x v="981"/>
    <x v="2"/>
  </r>
  <r>
    <d v="2016-10-02T18:04:46"/>
    <x v="982"/>
    <x v="2"/>
  </r>
  <r>
    <d v="2016-08-23T20:54:00"/>
    <x v="983"/>
    <x v="2"/>
  </r>
  <r>
    <d v="2015-03-28T01:46:48"/>
    <x v="984"/>
    <x v="2"/>
  </r>
  <r>
    <d v="2015-12-31T23:00:00"/>
    <x v="985"/>
    <x v="2"/>
  </r>
  <r>
    <d v="2016-01-10T00:00:00"/>
    <x v="986"/>
    <x v="2"/>
  </r>
  <r>
    <d v="2014-06-23T07:04:10"/>
    <x v="987"/>
    <x v="2"/>
  </r>
  <r>
    <d v="2016-10-01T08:33:45"/>
    <x v="988"/>
    <x v="2"/>
  </r>
  <r>
    <d v="2016-09-28T22:24:55"/>
    <x v="989"/>
    <x v="2"/>
  </r>
  <r>
    <d v="2014-09-03T18:49:24"/>
    <x v="990"/>
    <x v="2"/>
  </r>
  <r>
    <d v="2016-07-12T18:51:00"/>
    <x v="991"/>
    <x v="2"/>
  </r>
  <r>
    <d v="2016-05-07T21:11:59"/>
    <x v="992"/>
    <x v="2"/>
  </r>
  <r>
    <d v="2016-11-12T05:00:00"/>
    <x v="993"/>
    <x v="2"/>
  </r>
  <r>
    <d v="2014-11-30T22:59:00"/>
    <x v="994"/>
    <x v="2"/>
  </r>
  <r>
    <d v="2014-11-29T16:00:00"/>
    <x v="995"/>
    <x v="2"/>
  </r>
  <r>
    <d v="2014-07-27T15:27:00"/>
    <x v="996"/>
    <x v="2"/>
  </r>
  <r>
    <d v="2014-11-28T03:28:17"/>
    <x v="997"/>
    <x v="2"/>
  </r>
  <r>
    <d v="2015-11-19T05:03:21"/>
    <x v="998"/>
    <x v="2"/>
  </r>
  <r>
    <d v="2014-11-13T08:02:00"/>
    <x v="999"/>
    <x v="2"/>
  </r>
  <r>
    <d v="2017-03-15T00:26:00"/>
    <x v="1000"/>
    <x v="1"/>
  </r>
  <r>
    <d v="2017-01-30T17:16:53"/>
    <x v="1001"/>
    <x v="1"/>
  </r>
  <r>
    <d v="2015-12-17T05:59:00"/>
    <x v="1002"/>
    <x v="1"/>
  </r>
  <r>
    <d v="2017-03-16T16:01:01"/>
    <x v="1003"/>
    <x v="1"/>
  </r>
  <r>
    <d v="2016-02-18T17:00:27"/>
    <x v="1004"/>
    <x v="1"/>
  </r>
  <r>
    <d v="2015-10-30T14:59:43"/>
    <x v="1005"/>
    <x v="1"/>
  </r>
  <r>
    <d v="2014-12-12T07:11:00"/>
    <x v="1006"/>
    <x v="1"/>
  </r>
  <r>
    <d v="2016-12-14T15:00:23"/>
    <x v="1007"/>
    <x v="1"/>
  </r>
  <r>
    <d v="2016-12-28T19:25:15"/>
    <x v="1008"/>
    <x v="1"/>
  </r>
  <r>
    <d v="2016-06-19T14:30:46"/>
    <x v="1009"/>
    <x v="1"/>
  </r>
  <r>
    <d v="2016-09-05T02:59:00"/>
    <x v="1010"/>
    <x v="1"/>
  </r>
  <r>
    <d v="2014-12-18T21:33:15"/>
    <x v="1011"/>
    <x v="1"/>
  </r>
  <r>
    <d v="2017-01-24T10:34:12"/>
    <x v="1012"/>
    <x v="1"/>
  </r>
  <r>
    <d v="2015-12-29T20:00:00"/>
    <x v="1013"/>
    <x v="1"/>
  </r>
  <r>
    <d v="2015-01-01T00:03:35"/>
    <x v="1014"/>
    <x v="1"/>
  </r>
  <r>
    <d v="2015-11-25T22:04:55"/>
    <x v="1015"/>
    <x v="1"/>
  </r>
  <r>
    <d v="2016-04-07T01:34:16"/>
    <x v="1016"/>
    <x v="1"/>
  </r>
  <r>
    <d v="2015-11-21T17:12:15"/>
    <x v="1017"/>
    <x v="1"/>
  </r>
  <r>
    <d v="2016-07-14T11:48:53"/>
    <x v="1018"/>
    <x v="1"/>
  </r>
  <r>
    <d v="2015-02-04T23:22:29"/>
    <x v="1019"/>
    <x v="1"/>
  </r>
  <r>
    <d v="2015-06-02T00:47:00"/>
    <x v="1020"/>
    <x v="0"/>
  </r>
  <r>
    <d v="2015-10-17T04:00:00"/>
    <x v="1021"/>
    <x v="0"/>
  </r>
  <r>
    <d v="2015-05-17T15:31:17"/>
    <x v="1022"/>
    <x v="0"/>
  </r>
  <r>
    <d v="2015-06-20T22:04:21"/>
    <x v="1023"/>
    <x v="0"/>
  </r>
  <r>
    <d v="2016-01-31T13:56:03"/>
    <x v="1024"/>
    <x v="0"/>
  </r>
  <r>
    <d v="2015-03-16T19:00:37"/>
    <x v="1025"/>
    <x v="0"/>
  </r>
  <r>
    <d v="2016-03-31T08:46:56"/>
    <x v="1026"/>
    <x v="0"/>
  </r>
  <r>
    <d v="2014-10-23T00:49:07"/>
    <x v="1027"/>
    <x v="0"/>
  </r>
  <r>
    <d v="2017-03-06T20:00:00"/>
    <x v="1028"/>
    <x v="0"/>
  </r>
  <r>
    <d v="2015-04-04T21:59:00"/>
    <x v="1029"/>
    <x v="0"/>
  </r>
  <r>
    <d v="2016-09-12T11:35:49"/>
    <x v="1030"/>
    <x v="0"/>
  </r>
  <r>
    <d v="2015-12-16T18:20:10"/>
    <x v="1031"/>
    <x v="0"/>
  </r>
  <r>
    <d v="2016-06-23T16:00:25"/>
    <x v="1032"/>
    <x v="0"/>
  </r>
  <r>
    <d v="2016-12-12T17:34:40"/>
    <x v="1033"/>
    <x v="0"/>
  </r>
  <r>
    <d v="2016-08-05T03:59:00"/>
    <x v="1034"/>
    <x v="0"/>
  </r>
  <r>
    <d v="2015-02-11T15:23:40"/>
    <x v="1035"/>
    <x v="0"/>
  </r>
  <r>
    <d v="2013-01-07T08:00:00"/>
    <x v="1036"/>
    <x v="0"/>
  </r>
  <r>
    <d v="2015-05-18T05:00:00"/>
    <x v="1037"/>
    <x v="0"/>
  </r>
  <r>
    <d v="2016-03-19T04:33:43"/>
    <x v="1038"/>
    <x v="0"/>
  </r>
  <r>
    <d v="2016-12-13T07:59:00"/>
    <x v="1039"/>
    <x v="0"/>
  </r>
  <r>
    <d v="2016-08-27T17:00:09"/>
    <x v="1040"/>
    <x v="1"/>
  </r>
  <r>
    <d v="2014-07-31T01:26:32"/>
    <x v="1041"/>
    <x v="1"/>
  </r>
  <r>
    <d v="2014-09-12T10:00:00"/>
    <x v="1042"/>
    <x v="1"/>
  </r>
  <r>
    <d v="2015-05-20T06:04:15"/>
    <x v="1043"/>
    <x v="1"/>
  </r>
  <r>
    <d v="2015-03-05T20:27:00"/>
    <x v="1044"/>
    <x v="1"/>
  </r>
  <r>
    <d v="2014-08-23T20:59:10"/>
    <x v="1045"/>
    <x v="1"/>
  </r>
  <r>
    <d v="2015-12-26T20:26:00"/>
    <x v="1046"/>
    <x v="1"/>
  </r>
  <r>
    <d v="2014-11-05T20:38:35"/>
    <x v="1047"/>
    <x v="1"/>
  </r>
  <r>
    <d v="2016-09-25T01:16:29"/>
    <x v="1048"/>
    <x v="1"/>
  </r>
  <r>
    <d v="2016-02-12T10:20:45"/>
    <x v="1049"/>
    <x v="1"/>
  </r>
  <r>
    <d v="2015-09-14T19:07:57"/>
    <x v="1050"/>
    <x v="1"/>
  </r>
  <r>
    <d v="2014-08-27T00:20:25"/>
    <x v="1051"/>
    <x v="1"/>
  </r>
  <r>
    <d v="2016-06-06T20:09:00"/>
    <x v="1052"/>
    <x v="1"/>
  </r>
  <r>
    <d v="2017-03-06T04:08:52"/>
    <x v="1053"/>
    <x v="1"/>
  </r>
  <r>
    <d v="2014-08-10T22:00:00"/>
    <x v="1054"/>
    <x v="1"/>
  </r>
  <r>
    <d v="2016-03-07T23:49:05"/>
    <x v="1055"/>
    <x v="1"/>
  </r>
  <r>
    <d v="2015-04-24T16:16:17"/>
    <x v="1056"/>
    <x v="1"/>
  </r>
  <r>
    <d v="2016-12-04T21:54:43"/>
    <x v="1057"/>
    <x v="1"/>
  </r>
  <r>
    <d v="2015-03-26T00:00:00"/>
    <x v="1058"/>
    <x v="1"/>
  </r>
  <r>
    <d v="2015-03-13T17:57:36"/>
    <x v="1059"/>
    <x v="1"/>
  </r>
  <r>
    <d v="2015-04-15T21:54:53"/>
    <x v="1060"/>
    <x v="1"/>
  </r>
  <r>
    <d v="2016-05-02T01:00:00"/>
    <x v="1061"/>
    <x v="1"/>
  </r>
  <r>
    <d v="2016-07-12T19:22:21"/>
    <x v="1062"/>
    <x v="1"/>
  </r>
  <r>
    <d v="2016-08-31T00:44:22"/>
    <x v="1063"/>
    <x v="1"/>
  </r>
  <r>
    <d v="2013-07-07T05:28:23"/>
    <x v="1064"/>
    <x v="2"/>
  </r>
  <r>
    <d v="2014-02-19T09:08:42"/>
    <x v="1065"/>
    <x v="2"/>
  </r>
  <r>
    <d v="2013-08-04T23:06:22"/>
    <x v="1066"/>
    <x v="2"/>
  </r>
  <r>
    <d v="2013-12-21T20:32:11"/>
    <x v="1067"/>
    <x v="2"/>
  </r>
  <r>
    <d v="2016-04-10T07:54:24"/>
    <x v="1068"/>
    <x v="2"/>
  </r>
  <r>
    <d v="2013-11-26T06:30:59"/>
    <x v="1069"/>
    <x v="2"/>
  </r>
  <r>
    <d v="2012-10-01T00:17:02"/>
    <x v="1070"/>
    <x v="2"/>
  </r>
  <r>
    <d v="2015-11-17T19:04:53"/>
    <x v="1071"/>
    <x v="2"/>
  </r>
  <r>
    <d v="2014-02-05T19:58:17"/>
    <x v="1072"/>
    <x v="2"/>
  </r>
  <r>
    <d v="2011-10-16T23:09:01"/>
    <x v="1073"/>
    <x v="2"/>
  </r>
  <r>
    <d v="2014-01-04T04:09:05"/>
    <x v="1074"/>
    <x v="2"/>
  </r>
  <r>
    <d v="2012-05-06T21:41:56"/>
    <x v="1075"/>
    <x v="2"/>
  </r>
  <r>
    <d v="2014-09-11T09:04:10"/>
    <x v="1076"/>
    <x v="2"/>
  </r>
  <r>
    <d v="2016-01-14T04:00:11"/>
    <x v="1077"/>
    <x v="2"/>
  </r>
  <r>
    <d v="2011-07-22T04:42:01"/>
    <x v="1078"/>
    <x v="2"/>
  </r>
  <r>
    <d v="2016-05-14T13:35:36"/>
    <x v="1079"/>
    <x v="2"/>
  </r>
  <r>
    <d v="2014-05-11T03:18:53"/>
    <x v="1080"/>
    <x v="2"/>
  </r>
  <r>
    <d v="2015-01-28T22:14:52"/>
    <x v="1081"/>
    <x v="2"/>
  </r>
  <r>
    <d v="2012-08-10T21:44:48"/>
    <x v="1082"/>
    <x v="2"/>
  </r>
  <r>
    <d v="2014-08-02T15:49:43"/>
    <x v="1083"/>
    <x v="2"/>
  </r>
  <r>
    <d v="2014-08-08T21:53:24"/>
    <x v="1084"/>
    <x v="2"/>
  </r>
  <r>
    <d v="2016-03-14T15:06:15"/>
    <x v="1085"/>
    <x v="2"/>
  </r>
  <r>
    <d v="2014-08-24T20:48:11"/>
    <x v="1086"/>
    <x v="2"/>
  </r>
  <r>
    <d v="2014-06-15T17:08:07"/>
    <x v="1087"/>
    <x v="2"/>
  </r>
  <r>
    <d v="2014-04-24T19:11:07"/>
    <x v="1088"/>
    <x v="2"/>
  </r>
  <r>
    <d v="2015-06-26T04:32:55"/>
    <x v="1089"/>
    <x v="2"/>
  </r>
  <r>
    <d v="2015-05-29T04:27:33"/>
    <x v="1090"/>
    <x v="2"/>
  </r>
  <r>
    <d v="2016-04-10T18:41:12"/>
    <x v="1091"/>
    <x v="2"/>
  </r>
  <r>
    <d v="2013-01-06T00:37:18"/>
    <x v="1092"/>
    <x v="2"/>
  </r>
  <r>
    <d v="2016-02-11T23:22:17"/>
    <x v="1093"/>
    <x v="2"/>
  </r>
  <r>
    <d v="2011-10-09T17:07:13"/>
    <x v="1094"/>
    <x v="2"/>
  </r>
  <r>
    <d v="2013-08-30T12:53:40"/>
    <x v="1095"/>
    <x v="2"/>
  </r>
  <r>
    <d v="2014-10-04T03:30:00"/>
    <x v="1096"/>
    <x v="2"/>
  </r>
  <r>
    <d v="2014-03-02T19:01:17"/>
    <x v="1097"/>
    <x v="2"/>
  </r>
  <r>
    <d v="2014-04-13T18:18:15"/>
    <x v="1098"/>
    <x v="2"/>
  </r>
  <r>
    <d v="2015-05-13T20:04:28"/>
    <x v="1099"/>
    <x v="2"/>
  </r>
  <r>
    <d v="2016-02-14T02:39:31"/>
    <x v="1100"/>
    <x v="2"/>
  </r>
  <r>
    <d v="2016-07-14T18:12:00"/>
    <x v="1101"/>
    <x v="2"/>
  </r>
  <r>
    <d v="2013-12-09T05:59:00"/>
    <x v="1102"/>
    <x v="2"/>
  </r>
  <r>
    <d v="2016-06-18T05:19:50"/>
    <x v="1103"/>
    <x v="2"/>
  </r>
  <r>
    <d v="2014-06-11T09:50:21"/>
    <x v="1104"/>
    <x v="2"/>
  </r>
  <r>
    <d v="2014-03-24T02:15:27"/>
    <x v="1105"/>
    <x v="2"/>
  </r>
  <r>
    <d v="2012-04-04T16:46:15"/>
    <x v="1106"/>
    <x v="2"/>
  </r>
  <r>
    <d v="2014-07-23T20:40:24"/>
    <x v="1107"/>
    <x v="2"/>
  </r>
  <r>
    <d v="2012-04-13T14:17:15"/>
    <x v="1108"/>
    <x v="2"/>
  </r>
  <r>
    <d v="2016-11-18T19:03:10"/>
    <x v="1109"/>
    <x v="2"/>
  </r>
  <r>
    <d v="2012-12-07T22:23:42"/>
    <x v="1110"/>
    <x v="2"/>
  </r>
  <r>
    <d v="2016-01-08T04:53:10"/>
    <x v="1111"/>
    <x v="2"/>
  </r>
  <r>
    <d v="2015-01-19T08:30:00"/>
    <x v="1112"/>
    <x v="2"/>
  </r>
  <r>
    <d v="2014-08-14T23:27:00"/>
    <x v="1113"/>
    <x v="2"/>
  </r>
  <r>
    <d v="2013-10-09T08:18:07"/>
    <x v="1114"/>
    <x v="2"/>
  </r>
  <r>
    <d v="2016-03-30T15:41:35"/>
    <x v="1115"/>
    <x v="2"/>
  </r>
  <r>
    <d v="2012-06-09T20:20:08"/>
    <x v="1116"/>
    <x v="2"/>
  </r>
  <r>
    <d v="2015-12-25T14:21:53"/>
    <x v="1117"/>
    <x v="2"/>
  </r>
  <r>
    <d v="2014-04-05T02:59:39"/>
    <x v="1118"/>
    <x v="2"/>
  </r>
  <r>
    <d v="2014-04-06T19:01:04"/>
    <x v="1119"/>
    <x v="2"/>
  </r>
  <r>
    <d v="2011-10-28T20:56:40"/>
    <x v="1120"/>
    <x v="2"/>
  </r>
  <r>
    <d v="2016-03-13T21:25:16"/>
    <x v="1121"/>
    <x v="2"/>
  </r>
  <r>
    <d v="2013-05-30T16:53:45"/>
    <x v="1122"/>
    <x v="2"/>
  </r>
  <r>
    <d v="2014-04-19T12:34:08"/>
    <x v="1123"/>
    <x v="2"/>
  </r>
  <r>
    <d v="2015-04-30T16:00:51"/>
    <x v="1124"/>
    <x v="2"/>
  </r>
  <r>
    <d v="2015-09-25T14:58:50"/>
    <x v="1125"/>
    <x v="2"/>
  </r>
  <r>
    <d v="2016-07-14T07:51:34"/>
    <x v="1126"/>
    <x v="2"/>
  </r>
  <r>
    <d v="2014-11-14T21:30:00"/>
    <x v="1127"/>
    <x v="2"/>
  </r>
  <r>
    <d v="2014-08-07T15:35:17"/>
    <x v="1128"/>
    <x v="2"/>
  </r>
  <r>
    <d v="2016-06-05T06:21:33"/>
    <x v="1129"/>
    <x v="2"/>
  </r>
  <r>
    <d v="2014-11-26T00:55:00"/>
    <x v="1130"/>
    <x v="2"/>
  </r>
  <r>
    <d v="2015-12-24T21:47:48"/>
    <x v="1131"/>
    <x v="2"/>
  </r>
  <r>
    <d v="2017-01-01T02:46:11"/>
    <x v="1132"/>
    <x v="2"/>
  </r>
  <r>
    <d v="2014-07-31T09:46:21"/>
    <x v="1133"/>
    <x v="2"/>
  </r>
  <r>
    <d v="2014-11-29T04:33:00"/>
    <x v="1134"/>
    <x v="2"/>
  </r>
  <r>
    <d v="2016-08-06T23:44:54"/>
    <x v="1135"/>
    <x v="2"/>
  </r>
  <r>
    <d v="2015-12-19T16:07:09"/>
    <x v="1136"/>
    <x v="2"/>
  </r>
  <r>
    <d v="2016-04-23T19:40:21"/>
    <x v="1137"/>
    <x v="2"/>
  </r>
  <r>
    <d v="2017-01-21T21:45:31"/>
    <x v="1138"/>
    <x v="2"/>
  </r>
  <r>
    <d v="2015-01-01T08:20:26"/>
    <x v="1139"/>
    <x v="2"/>
  </r>
  <r>
    <d v="2015-08-06T11:05:21"/>
    <x v="1140"/>
    <x v="2"/>
  </r>
  <r>
    <d v="2015-07-09T16:47:30"/>
    <x v="1141"/>
    <x v="2"/>
  </r>
  <r>
    <d v="2015-02-17T00:08:47"/>
    <x v="1142"/>
    <x v="2"/>
  </r>
  <r>
    <d v="2015-12-17T04:38:46"/>
    <x v="1143"/>
    <x v="2"/>
  </r>
  <r>
    <d v="2015-04-29T04:22:00"/>
    <x v="1144"/>
    <x v="2"/>
  </r>
  <r>
    <d v="2014-10-02T17:56:32"/>
    <x v="1145"/>
    <x v="2"/>
  </r>
  <r>
    <d v="2014-05-02T22:52:53"/>
    <x v="1146"/>
    <x v="2"/>
  </r>
  <r>
    <d v="2014-10-19T23:19:43"/>
    <x v="1147"/>
    <x v="2"/>
  </r>
  <r>
    <d v="2016-12-01T05:06:21"/>
    <x v="1148"/>
    <x v="2"/>
  </r>
  <r>
    <d v="2016-06-16T17:02:46"/>
    <x v="1149"/>
    <x v="2"/>
  </r>
  <r>
    <d v="2016-01-08T22:54:35"/>
    <x v="1150"/>
    <x v="2"/>
  </r>
  <r>
    <d v="2015-09-07T02:27:43"/>
    <x v="1151"/>
    <x v="2"/>
  </r>
  <r>
    <d v="2015-05-15T17:01:52"/>
    <x v="1152"/>
    <x v="2"/>
  </r>
  <r>
    <d v="2015-06-18T17:08:25"/>
    <x v="1153"/>
    <x v="2"/>
  </r>
  <r>
    <d v="2015-09-06T02:36:46"/>
    <x v="1154"/>
    <x v="2"/>
  </r>
  <r>
    <d v="2014-08-14T18:20:08"/>
    <x v="1155"/>
    <x v="2"/>
  </r>
  <r>
    <d v="2015-02-24T01:42:42"/>
    <x v="1156"/>
    <x v="2"/>
  </r>
  <r>
    <d v="2014-12-05T16:04:40"/>
    <x v="1157"/>
    <x v="2"/>
  </r>
  <r>
    <d v="2014-12-09T02:12:08"/>
    <x v="1158"/>
    <x v="2"/>
  </r>
  <r>
    <d v="2015-06-30T15:45:00"/>
    <x v="1159"/>
    <x v="2"/>
  </r>
  <r>
    <d v="2015-03-28T02:43:06"/>
    <x v="1160"/>
    <x v="2"/>
  </r>
  <r>
    <d v="2015-05-19T15:06:29"/>
    <x v="1161"/>
    <x v="2"/>
  </r>
  <r>
    <d v="2014-09-25T16:24:24"/>
    <x v="1162"/>
    <x v="2"/>
  </r>
  <r>
    <d v="2014-08-09T17:22:00"/>
    <x v="1163"/>
    <x v="2"/>
  </r>
  <r>
    <d v="2016-06-18T17:23:02"/>
    <x v="1164"/>
    <x v="2"/>
  </r>
  <r>
    <d v="2014-07-06T05:08:50"/>
    <x v="1165"/>
    <x v="2"/>
  </r>
  <r>
    <d v="2015-06-26T04:00:00"/>
    <x v="1166"/>
    <x v="2"/>
  </r>
  <r>
    <d v="2014-09-12T17:38:15"/>
    <x v="1167"/>
    <x v="2"/>
  </r>
  <r>
    <d v="2016-09-22T01:17:45"/>
    <x v="1168"/>
    <x v="2"/>
  </r>
  <r>
    <d v="2015-02-22T08:29:23"/>
    <x v="1169"/>
    <x v="2"/>
  </r>
  <r>
    <d v="2015-05-30T21:26:11"/>
    <x v="1170"/>
    <x v="2"/>
  </r>
  <r>
    <d v="2014-11-13T20:18:47"/>
    <x v="1171"/>
    <x v="2"/>
  </r>
  <r>
    <d v="2014-08-20T16:22:32"/>
    <x v="1172"/>
    <x v="2"/>
  </r>
  <r>
    <d v="2015-08-03T04:27:37"/>
    <x v="1173"/>
    <x v="2"/>
  </r>
  <r>
    <d v="2016-05-08T20:12:07"/>
    <x v="1174"/>
    <x v="2"/>
  </r>
  <r>
    <d v="2015-07-15T17:28:59"/>
    <x v="1175"/>
    <x v="2"/>
  </r>
  <r>
    <d v="2017-03-06T13:00:00"/>
    <x v="1176"/>
    <x v="2"/>
  </r>
  <r>
    <d v="2014-10-15T15:51:36"/>
    <x v="1177"/>
    <x v="2"/>
  </r>
  <r>
    <d v="2014-08-16T21:44:12"/>
    <x v="1178"/>
    <x v="2"/>
  </r>
  <r>
    <d v="2015-10-28T17:17:07"/>
    <x v="1179"/>
    <x v="2"/>
  </r>
  <r>
    <d v="2014-06-28T19:21:54"/>
    <x v="1180"/>
    <x v="2"/>
  </r>
  <r>
    <d v="2015-03-01T08:08:41"/>
    <x v="1181"/>
    <x v="2"/>
  </r>
  <r>
    <d v="2017-01-12T16:42:00"/>
    <x v="1182"/>
    <x v="2"/>
  </r>
  <r>
    <d v="2016-11-02T03:59:00"/>
    <x v="1183"/>
    <x v="2"/>
  </r>
  <r>
    <d v="2017-02-06T14:23:31"/>
    <x v="1184"/>
    <x v="0"/>
  </r>
  <r>
    <d v="2015-06-08T04:00:00"/>
    <x v="1185"/>
    <x v="0"/>
  </r>
  <r>
    <d v="2015-06-01T22:42:00"/>
    <x v="1186"/>
    <x v="0"/>
  </r>
  <r>
    <d v="2015-05-17T18:00:00"/>
    <x v="1187"/>
    <x v="0"/>
  </r>
  <r>
    <d v="2016-12-28T16:49:00"/>
    <x v="1188"/>
    <x v="0"/>
  </r>
  <r>
    <d v="2016-06-29T23:29:55"/>
    <x v="1189"/>
    <x v="0"/>
  </r>
  <r>
    <d v="2014-08-31T15:58:45"/>
    <x v="1190"/>
    <x v="0"/>
  </r>
  <r>
    <d v="2016-03-20T13:29:20"/>
    <x v="1191"/>
    <x v="0"/>
  </r>
  <r>
    <d v="2017-02-11T12:09:38"/>
    <x v="1192"/>
    <x v="0"/>
  </r>
  <r>
    <d v="2016-04-09T17:37:33"/>
    <x v="1193"/>
    <x v="0"/>
  </r>
  <r>
    <d v="2015-04-08T11:42:59"/>
    <x v="1194"/>
    <x v="0"/>
  </r>
  <r>
    <d v="2015-12-20T09:00:00"/>
    <x v="1195"/>
    <x v="0"/>
  </r>
  <r>
    <d v="2015-12-18T19:38:59"/>
    <x v="1196"/>
    <x v="0"/>
  </r>
  <r>
    <d v="2016-06-13T05:59:00"/>
    <x v="1197"/>
    <x v="0"/>
  </r>
  <r>
    <d v="2015-12-31T03:00:00"/>
    <x v="1198"/>
    <x v="0"/>
  </r>
  <r>
    <d v="2015-07-08T18:30:00"/>
    <x v="1199"/>
    <x v="0"/>
  </r>
  <r>
    <d v="2015-04-16T11:27:36"/>
    <x v="1200"/>
    <x v="0"/>
  </r>
  <r>
    <d v="2016-07-15T14:34:06"/>
    <x v="1201"/>
    <x v="0"/>
  </r>
  <r>
    <d v="2015-06-27T06:55:54"/>
    <x v="1202"/>
    <x v="0"/>
  </r>
  <r>
    <d v="2015-05-31T14:45:27"/>
    <x v="1203"/>
    <x v="0"/>
  </r>
  <r>
    <d v="2015-12-04T05:00:00"/>
    <x v="1204"/>
    <x v="0"/>
  </r>
  <r>
    <d v="2015-06-13T12:09:11"/>
    <x v="1205"/>
    <x v="0"/>
  </r>
  <r>
    <d v="2017-03-11T13:29:00"/>
    <x v="1206"/>
    <x v="0"/>
  </r>
  <r>
    <d v="2016-03-31T10:00:00"/>
    <x v="1207"/>
    <x v="0"/>
  </r>
  <r>
    <d v="2016-03-24T16:01:04"/>
    <x v="1208"/>
    <x v="0"/>
  </r>
  <r>
    <d v="2017-02-25T20:18:25"/>
    <x v="1209"/>
    <x v="0"/>
  </r>
  <r>
    <d v="2015-05-31T21:00:00"/>
    <x v="1210"/>
    <x v="0"/>
  </r>
  <r>
    <d v="2016-06-09T20:47:41"/>
    <x v="1211"/>
    <x v="0"/>
  </r>
  <r>
    <d v="2015-11-27T01:00:00"/>
    <x v="1212"/>
    <x v="0"/>
  </r>
  <r>
    <d v="2017-01-31T18:08:20"/>
    <x v="1213"/>
    <x v="0"/>
  </r>
  <r>
    <d v="2015-06-09T20:10:05"/>
    <x v="1214"/>
    <x v="0"/>
  </r>
  <r>
    <d v="2014-05-30T22:09:16"/>
    <x v="1215"/>
    <x v="0"/>
  </r>
  <r>
    <d v="2015-10-02T23:03:00"/>
    <x v="1216"/>
    <x v="0"/>
  </r>
  <r>
    <d v="2016-07-14T19:25:40"/>
    <x v="1217"/>
    <x v="0"/>
  </r>
  <r>
    <d v="2015-11-01T03:00:00"/>
    <x v="1218"/>
    <x v="0"/>
  </r>
  <r>
    <d v="2016-10-20T11:05:13"/>
    <x v="1219"/>
    <x v="0"/>
  </r>
  <r>
    <d v="2015-08-25T15:05:12"/>
    <x v="1220"/>
    <x v="0"/>
  </r>
  <r>
    <d v="2016-12-04T00:00:00"/>
    <x v="1221"/>
    <x v="0"/>
  </r>
  <r>
    <d v="2016-04-01T04:00:00"/>
    <x v="1222"/>
    <x v="0"/>
  </r>
  <r>
    <d v="2016-11-10T05:15:09"/>
    <x v="1223"/>
    <x v="0"/>
  </r>
  <r>
    <d v="2014-06-06T13:11:42"/>
    <x v="1224"/>
    <x v="1"/>
  </r>
  <r>
    <d v="2013-10-22T21:44:38"/>
    <x v="1225"/>
    <x v="1"/>
  </r>
  <r>
    <d v="2014-04-21T01:00:00"/>
    <x v="1226"/>
    <x v="1"/>
  </r>
  <r>
    <d v="2014-08-07T07:00:00"/>
    <x v="1227"/>
    <x v="1"/>
  </r>
  <r>
    <d v="2011-09-28T17:30:08"/>
    <x v="1228"/>
    <x v="1"/>
  </r>
  <r>
    <d v="2012-04-16T16:00:00"/>
    <x v="1229"/>
    <x v="1"/>
  </r>
  <r>
    <d v="2011-02-24T23:20:30"/>
    <x v="1230"/>
    <x v="1"/>
  </r>
  <r>
    <d v="2015-08-28T01:00:00"/>
    <x v="1231"/>
    <x v="1"/>
  </r>
  <r>
    <d v="2013-10-06T20:21:10"/>
    <x v="1232"/>
    <x v="1"/>
  </r>
  <r>
    <d v="2012-02-21T22:46:14"/>
    <x v="1233"/>
    <x v="1"/>
  </r>
  <r>
    <d v="2015-02-02T18:55:42"/>
    <x v="1234"/>
    <x v="1"/>
  </r>
  <r>
    <d v="2013-12-15T03:14:59"/>
    <x v="1235"/>
    <x v="1"/>
  </r>
  <r>
    <d v="2012-07-28T16:00:00"/>
    <x v="1236"/>
    <x v="1"/>
  </r>
  <r>
    <d v="2012-08-24T06:47:45"/>
    <x v="1237"/>
    <x v="1"/>
  </r>
  <r>
    <d v="2011-08-06T14:38:56"/>
    <x v="1238"/>
    <x v="1"/>
  </r>
  <r>
    <d v="2012-01-05T23:06:07"/>
    <x v="1239"/>
    <x v="1"/>
  </r>
  <r>
    <d v="2013-07-12T21:51:00"/>
    <x v="1240"/>
    <x v="1"/>
  </r>
  <r>
    <d v="2014-11-03T05:59:00"/>
    <x v="1241"/>
    <x v="1"/>
  </r>
  <r>
    <d v="2011-09-11T13:18:00"/>
    <x v="1242"/>
    <x v="1"/>
  </r>
  <r>
    <d v="2011-07-08T21:00:00"/>
    <x v="1243"/>
    <x v="1"/>
  </r>
  <r>
    <d v="2013-04-22T21:00:00"/>
    <x v="1244"/>
    <x v="0"/>
  </r>
  <r>
    <d v="2014-06-14T14:23:54"/>
    <x v="1245"/>
    <x v="0"/>
  </r>
  <r>
    <d v="2011-12-06T02:02:29"/>
    <x v="1246"/>
    <x v="0"/>
  </r>
  <r>
    <d v="2013-05-06T07:00:55"/>
    <x v="1247"/>
    <x v="0"/>
  </r>
  <r>
    <d v="2014-06-13T06:59:00"/>
    <x v="1248"/>
    <x v="0"/>
  </r>
  <r>
    <d v="2012-07-07T17:46:51"/>
    <x v="1249"/>
    <x v="0"/>
  </r>
  <r>
    <d v="2014-09-06T15:25:31"/>
    <x v="1250"/>
    <x v="0"/>
  </r>
  <r>
    <d v="2011-09-25T19:32:47"/>
    <x v="1251"/>
    <x v="0"/>
  </r>
  <r>
    <d v="2013-10-24T23:42:49"/>
    <x v="1252"/>
    <x v="0"/>
  </r>
  <r>
    <d v="2014-09-03T18:48:27"/>
    <x v="1253"/>
    <x v="0"/>
  </r>
  <r>
    <d v="2011-01-01T04:59:00"/>
    <x v="1254"/>
    <x v="0"/>
  </r>
  <r>
    <d v="2013-12-01T21:17:32"/>
    <x v="1255"/>
    <x v="0"/>
  </r>
  <r>
    <d v="2012-02-12T22:03:51"/>
    <x v="1256"/>
    <x v="0"/>
  </r>
  <r>
    <d v="2011-04-03T01:03:10"/>
    <x v="1257"/>
    <x v="0"/>
  </r>
  <r>
    <d v="2013-08-31T14:40:12"/>
    <x v="1258"/>
    <x v="0"/>
  </r>
  <r>
    <d v="2014-06-09T03:59:00"/>
    <x v="1259"/>
    <x v="0"/>
  </r>
  <r>
    <d v="2014-02-26T20:13:40"/>
    <x v="1260"/>
    <x v="0"/>
  </r>
  <r>
    <d v="2014-01-29T08:13:47"/>
    <x v="1261"/>
    <x v="0"/>
  </r>
  <r>
    <d v="2014-02-16T18:18:12"/>
    <x v="1262"/>
    <x v="0"/>
  </r>
  <r>
    <d v="2014-03-29T01:00:00"/>
    <x v="1263"/>
    <x v="0"/>
  </r>
  <r>
    <d v="2013-10-29T15:54:43"/>
    <x v="1264"/>
    <x v="0"/>
  </r>
  <r>
    <d v="2010-11-30T15:43:35"/>
    <x v="1265"/>
    <x v="0"/>
  </r>
  <r>
    <d v="2014-01-11T21:02:25"/>
    <x v="1266"/>
    <x v="0"/>
  </r>
  <r>
    <d v="2013-07-24T14:02:38"/>
    <x v="1267"/>
    <x v="0"/>
  </r>
  <r>
    <d v="2013-09-20T20:17:27"/>
    <x v="1268"/>
    <x v="0"/>
  </r>
  <r>
    <d v="2016-04-16T00:00:00"/>
    <x v="1269"/>
    <x v="0"/>
  </r>
  <r>
    <d v="2012-03-25T19:34:02"/>
    <x v="1270"/>
    <x v="0"/>
  </r>
  <r>
    <d v="2013-11-13T17:24:19"/>
    <x v="1271"/>
    <x v="0"/>
  </r>
  <r>
    <d v="2010-06-15T04:00:00"/>
    <x v="1272"/>
    <x v="0"/>
  </r>
  <r>
    <d v="2014-08-31T17:31:31"/>
    <x v="1273"/>
    <x v="0"/>
  </r>
  <r>
    <d v="2012-08-30T16:33:45"/>
    <x v="1274"/>
    <x v="0"/>
  </r>
  <r>
    <d v="2013-08-07T20:49:47"/>
    <x v="1275"/>
    <x v="0"/>
  </r>
  <r>
    <d v="2009-09-01T04:00:00"/>
    <x v="1276"/>
    <x v="0"/>
  </r>
  <r>
    <d v="2012-09-04T13:29:07"/>
    <x v="1277"/>
    <x v="0"/>
  </r>
  <r>
    <d v="2014-06-25T02:00:00"/>
    <x v="1278"/>
    <x v="0"/>
  </r>
  <r>
    <d v="2014-03-24T01:22:50"/>
    <x v="1279"/>
    <x v="0"/>
  </r>
  <r>
    <d v="2011-03-01T18:10:54"/>
    <x v="1280"/>
    <x v="0"/>
  </r>
  <r>
    <d v="2013-07-28T17:50:36"/>
    <x v="1281"/>
    <x v="0"/>
  </r>
  <r>
    <d v="2013-12-09T04:59:00"/>
    <x v="1282"/>
    <x v="0"/>
  </r>
  <r>
    <d v="2013-03-11T04:00:00"/>
    <x v="1283"/>
    <x v="0"/>
  </r>
  <r>
    <d v="2016-12-31T16:59:00"/>
    <x v="1284"/>
    <x v="0"/>
  </r>
  <r>
    <d v="2015-06-20T13:59:35"/>
    <x v="1285"/>
    <x v="0"/>
  </r>
  <r>
    <d v="2015-02-17T14:00:00"/>
    <x v="1286"/>
    <x v="0"/>
  </r>
  <r>
    <d v="2015-06-12T14:54:16"/>
    <x v="1287"/>
    <x v="0"/>
  </r>
  <r>
    <d v="2016-08-10T04:00:00"/>
    <x v="1288"/>
    <x v="0"/>
  </r>
  <r>
    <d v="2017-01-04T03:14:05"/>
    <x v="1289"/>
    <x v="0"/>
  </r>
  <r>
    <d v="2015-04-23T06:59:00"/>
    <x v="1290"/>
    <x v="0"/>
  </r>
  <r>
    <d v="2015-04-07T07:00:00"/>
    <x v="1291"/>
    <x v="0"/>
  </r>
  <r>
    <d v="2015-10-06T22:59:00"/>
    <x v="1292"/>
    <x v="0"/>
  </r>
  <r>
    <d v="2015-11-14T17:49:31"/>
    <x v="1293"/>
    <x v="0"/>
  </r>
  <r>
    <d v="2015-10-19T11:00:00"/>
    <x v="1294"/>
    <x v="0"/>
  </r>
  <r>
    <d v="2015-07-29T17:00:00"/>
    <x v="1295"/>
    <x v="0"/>
  </r>
  <r>
    <d v="2016-03-14T00:12:53"/>
    <x v="1296"/>
    <x v="0"/>
  </r>
  <r>
    <d v="2016-05-01T17:55:58"/>
    <x v="1297"/>
    <x v="0"/>
  </r>
  <r>
    <d v="2016-04-28T16:20:32"/>
    <x v="1298"/>
    <x v="0"/>
  </r>
  <r>
    <d v="2015-07-14T19:32:39"/>
    <x v="1299"/>
    <x v="0"/>
  </r>
  <r>
    <d v="2016-06-01T18:57:00"/>
    <x v="1300"/>
    <x v="0"/>
  </r>
  <r>
    <d v="2015-07-21T03:00:00"/>
    <x v="1301"/>
    <x v="0"/>
  </r>
  <r>
    <d v="2016-12-01T02:23:31"/>
    <x v="1302"/>
    <x v="0"/>
  </r>
  <r>
    <d v="2016-07-31T11:00:00"/>
    <x v="1303"/>
    <x v="0"/>
  </r>
  <r>
    <d v="2017-03-13T03:40:05"/>
    <x v="1304"/>
    <x v="1"/>
  </r>
  <r>
    <d v="2016-07-21T17:30:00"/>
    <x v="1305"/>
    <x v="1"/>
  </r>
  <r>
    <d v="2014-12-04T10:58:54"/>
    <x v="1306"/>
    <x v="1"/>
  </r>
  <r>
    <d v="2016-02-17T12:04:39"/>
    <x v="1307"/>
    <x v="1"/>
  </r>
  <r>
    <d v="2016-10-08T14:43:32"/>
    <x v="1308"/>
    <x v="1"/>
  </r>
  <r>
    <d v="2015-10-15T21:11:08"/>
    <x v="1309"/>
    <x v="1"/>
  </r>
  <r>
    <d v="2016-08-19T16:00:50"/>
    <x v="1310"/>
    <x v="1"/>
  </r>
  <r>
    <d v="2016-11-30T20:15:19"/>
    <x v="1311"/>
    <x v="1"/>
  </r>
  <r>
    <d v="2015-04-18T16:52:02"/>
    <x v="1312"/>
    <x v="1"/>
  </r>
  <r>
    <d v="2016-03-03T17:01:54"/>
    <x v="1313"/>
    <x v="1"/>
  </r>
  <r>
    <d v="2016-10-21T16:04:20"/>
    <x v="1314"/>
    <x v="1"/>
  </r>
  <r>
    <d v="2015-11-06T01:00:00"/>
    <x v="1315"/>
    <x v="1"/>
  </r>
  <r>
    <d v="2016-02-28T23:05:09"/>
    <x v="1316"/>
    <x v="1"/>
  </r>
  <r>
    <d v="2016-07-21T14:00:00"/>
    <x v="1317"/>
    <x v="1"/>
  </r>
  <r>
    <d v="2015-01-11T01:02:52"/>
    <x v="1318"/>
    <x v="1"/>
  </r>
  <r>
    <d v="2014-07-11T16:00:00"/>
    <x v="1319"/>
    <x v="1"/>
  </r>
  <r>
    <d v="2016-12-30T23:00:00"/>
    <x v="1320"/>
    <x v="1"/>
  </r>
  <r>
    <d v="2016-12-23T17:58:57"/>
    <x v="1321"/>
    <x v="1"/>
  </r>
  <r>
    <d v="2015-05-21T15:45:25"/>
    <x v="1322"/>
    <x v="1"/>
  </r>
  <r>
    <d v="2016-04-26T06:55:00"/>
    <x v="1323"/>
    <x v="1"/>
  </r>
  <r>
    <d v="2016-10-13T15:12:32"/>
    <x v="1324"/>
    <x v="1"/>
  </r>
  <r>
    <d v="2016-12-30T02:03:55"/>
    <x v="1325"/>
    <x v="1"/>
  </r>
  <r>
    <d v="2015-01-15T19:00:28"/>
    <x v="1326"/>
    <x v="1"/>
  </r>
  <r>
    <d v="2015-05-29T16:17:15"/>
    <x v="1327"/>
    <x v="1"/>
  </r>
  <r>
    <d v="2016-10-14T15:25:34"/>
    <x v="1328"/>
    <x v="1"/>
  </r>
  <r>
    <d v="2014-12-02T06:19:05"/>
    <x v="1329"/>
    <x v="1"/>
  </r>
  <r>
    <d v="2016-07-02T04:00:00"/>
    <x v="1330"/>
    <x v="1"/>
  </r>
  <r>
    <d v="2016-08-17T12:05:54"/>
    <x v="1331"/>
    <x v="1"/>
  </r>
  <r>
    <d v="2017-01-27T01:26:48"/>
    <x v="1332"/>
    <x v="1"/>
  </r>
  <r>
    <d v="2014-07-16T02:33:45"/>
    <x v="1333"/>
    <x v="1"/>
  </r>
  <r>
    <d v="2016-03-11T18:34:47"/>
    <x v="1334"/>
    <x v="1"/>
  </r>
  <r>
    <d v="2015-12-05T22:28:22"/>
    <x v="1335"/>
    <x v="1"/>
  </r>
  <r>
    <d v="2014-12-17T20:43:48"/>
    <x v="1336"/>
    <x v="1"/>
  </r>
  <r>
    <d v="2017-03-03T13:51:19"/>
    <x v="1337"/>
    <x v="1"/>
  </r>
  <r>
    <d v="2015-08-02T19:17:13"/>
    <x v="1338"/>
    <x v="1"/>
  </r>
  <r>
    <d v="2014-12-08T16:31:55"/>
    <x v="1339"/>
    <x v="1"/>
  </r>
  <r>
    <d v="2014-08-15T14:17:33"/>
    <x v="1340"/>
    <x v="1"/>
  </r>
  <r>
    <d v="2016-10-01T14:58:37"/>
    <x v="1341"/>
    <x v="1"/>
  </r>
  <r>
    <d v="2015-07-17T19:35:39"/>
    <x v="1342"/>
    <x v="1"/>
  </r>
  <r>
    <d v="2016-08-19T03:59:00"/>
    <x v="1343"/>
    <x v="1"/>
  </r>
  <r>
    <d v="2016-06-30T18:57:19"/>
    <x v="1344"/>
    <x v="0"/>
  </r>
  <r>
    <d v="2014-07-14T19:32:39"/>
    <x v="1345"/>
    <x v="0"/>
  </r>
  <r>
    <d v="2013-06-27T01:49:11"/>
    <x v="1346"/>
    <x v="0"/>
  </r>
  <r>
    <d v="2015-03-07T15:18:45"/>
    <x v="1347"/>
    <x v="0"/>
  </r>
  <r>
    <d v="2014-12-18T12:08:53"/>
    <x v="1348"/>
    <x v="0"/>
  </r>
  <r>
    <d v="2015-12-16T06:59:00"/>
    <x v="1349"/>
    <x v="0"/>
  </r>
  <r>
    <d v="2015-12-26T00:18:54"/>
    <x v="1350"/>
    <x v="0"/>
  </r>
  <r>
    <d v="2016-02-12T17:45:44"/>
    <x v="1351"/>
    <x v="0"/>
  </r>
  <r>
    <d v="2015-09-05T03:59:00"/>
    <x v="1352"/>
    <x v="0"/>
  </r>
  <r>
    <d v="2013-03-11T00:00:00"/>
    <x v="1353"/>
    <x v="0"/>
  </r>
  <r>
    <d v="2016-06-11T19:22:59"/>
    <x v="1354"/>
    <x v="0"/>
  </r>
  <r>
    <d v="2012-11-30T10:00:00"/>
    <x v="1355"/>
    <x v="0"/>
  </r>
  <r>
    <d v="2013-07-05T00:56:00"/>
    <x v="1356"/>
    <x v="0"/>
  </r>
  <r>
    <d v="2013-03-01T05:59:00"/>
    <x v="1357"/>
    <x v="0"/>
  </r>
  <r>
    <d v="2011-06-25T13:42:03"/>
    <x v="1358"/>
    <x v="0"/>
  </r>
  <r>
    <d v="2011-07-06T19:33:10"/>
    <x v="1359"/>
    <x v="0"/>
  </r>
  <r>
    <d v="2012-08-02T21:37:00"/>
    <x v="1360"/>
    <x v="0"/>
  </r>
  <r>
    <d v="2014-06-21T17:12:52"/>
    <x v="1361"/>
    <x v="0"/>
  </r>
  <r>
    <d v="2013-09-07T22:25:31"/>
    <x v="1362"/>
    <x v="0"/>
  </r>
  <r>
    <d v="2016-02-15T07:59:00"/>
    <x v="1363"/>
    <x v="0"/>
  </r>
  <r>
    <d v="2015-01-07T16:41:46"/>
    <x v="1364"/>
    <x v="0"/>
  </r>
  <r>
    <d v="2015-03-16T16:35:52"/>
    <x v="1365"/>
    <x v="0"/>
  </r>
  <r>
    <d v="2014-11-27T00:54:23"/>
    <x v="1366"/>
    <x v="0"/>
  </r>
  <r>
    <d v="2015-11-14T01:04:10"/>
    <x v="1367"/>
    <x v="0"/>
  </r>
  <r>
    <d v="2015-06-15T04:34:54"/>
    <x v="1368"/>
    <x v="0"/>
  </r>
  <r>
    <d v="2014-04-11T14:15:46"/>
    <x v="1369"/>
    <x v="0"/>
  </r>
  <r>
    <d v="2013-10-16T00:04:50"/>
    <x v="1370"/>
    <x v="0"/>
  </r>
  <r>
    <d v="2015-05-07T18:12:22"/>
    <x v="1371"/>
    <x v="0"/>
  </r>
  <r>
    <d v="2012-07-12T17:45:32"/>
    <x v="1372"/>
    <x v="0"/>
  </r>
  <r>
    <d v="2016-12-30T22:50:33"/>
    <x v="1373"/>
    <x v="0"/>
  </r>
  <r>
    <d v="2016-03-25T02:53:08"/>
    <x v="1374"/>
    <x v="0"/>
  </r>
  <r>
    <d v="2017-01-15T01:35:19"/>
    <x v="1375"/>
    <x v="0"/>
  </r>
  <r>
    <d v="2016-12-03T17:03:26"/>
    <x v="1376"/>
    <x v="0"/>
  </r>
  <r>
    <d v="2017-02-03T04:11:00"/>
    <x v="1377"/>
    <x v="0"/>
  </r>
  <r>
    <d v="2016-08-01T18:13:30"/>
    <x v="1378"/>
    <x v="0"/>
  </r>
  <r>
    <d v="2015-06-05T11:47:56"/>
    <x v="1379"/>
    <x v="0"/>
  </r>
  <r>
    <d v="2015-06-09T02:00:00"/>
    <x v="1380"/>
    <x v="0"/>
  </r>
  <r>
    <d v="2016-12-29T05:08:45"/>
    <x v="1381"/>
    <x v="0"/>
  </r>
  <r>
    <d v="2013-05-06T19:12:16"/>
    <x v="1382"/>
    <x v="0"/>
  </r>
  <r>
    <d v="2016-12-23T01:47:58"/>
    <x v="1383"/>
    <x v="0"/>
  </r>
  <r>
    <d v="2015-07-05T17:38:42"/>
    <x v="1384"/>
    <x v="0"/>
  </r>
  <r>
    <d v="2016-04-29T12:11:00"/>
    <x v="1385"/>
    <x v="0"/>
  </r>
  <r>
    <d v="2015-07-29T15:31:29"/>
    <x v="1386"/>
    <x v="0"/>
  </r>
  <r>
    <d v="2015-06-03T04:30:00"/>
    <x v="1387"/>
    <x v="0"/>
  </r>
  <r>
    <d v="2016-10-17T16:14:00"/>
    <x v="1388"/>
    <x v="0"/>
  </r>
  <r>
    <d v="2016-08-13T11:32:37"/>
    <x v="1389"/>
    <x v="0"/>
  </r>
  <r>
    <d v="2015-04-27T17:12:00"/>
    <x v="1390"/>
    <x v="0"/>
  </r>
  <r>
    <d v="2015-08-22T04:59:00"/>
    <x v="1391"/>
    <x v="0"/>
  </r>
  <r>
    <d v="2016-03-03T03:43:06"/>
    <x v="1392"/>
    <x v="0"/>
  </r>
  <r>
    <d v="2016-08-01T16:22:03"/>
    <x v="1393"/>
    <x v="0"/>
  </r>
  <r>
    <d v="2017-03-01T03:00:00"/>
    <x v="1394"/>
    <x v="0"/>
  </r>
  <r>
    <d v="2017-01-14T21:48:01"/>
    <x v="1395"/>
    <x v="0"/>
  </r>
  <r>
    <d v="2015-02-13T23:58:02"/>
    <x v="1396"/>
    <x v="0"/>
  </r>
  <r>
    <d v="2016-10-27T21:19:00"/>
    <x v="1397"/>
    <x v="0"/>
  </r>
  <r>
    <d v="2016-07-05T20:58:54"/>
    <x v="1398"/>
    <x v="0"/>
  </r>
  <r>
    <d v="2014-10-07T00:06:13"/>
    <x v="1399"/>
    <x v="0"/>
  </r>
  <r>
    <d v="2016-06-12T05:30:00"/>
    <x v="1400"/>
    <x v="0"/>
  </r>
  <r>
    <d v="2013-05-26T23:54:34"/>
    <x v="1401"/>
    <x v="0"/>
  </r>
  <r>
    <d v="2015-05-01T00:16:51"/>
    <x v="1402"/>
    <x v="0"/>
  </r>
  <r>
    <d v="2013-07-26T01:30:35"/>
    <x v="1403"/>
    <x v="0"/>
  </r>
  <r>
    <d v="2015-02-22T12:14:45"/>
    <x v="1404"/>
    <x v="2"/>
  </r>
  <r>
    <d v="2014-11-28T17:20:01"/>
    <x v="1405"/>
    <x v="2"/>
  </r>
  <r>
    <d v="2015-12-12T10:00:00"/>
    <x v="1406"/>
    <x v="2"/>
  </r>
  <r>
    <d v="2014-08-12T12:52:58"/>
    <x v="1407"/>
    <x v="2"/>
  </r>
  <r>
    <d v="2015-11-13T21:55:56"/>
    <x v="1408"/>
    <x v="2"/>
  </r>
  <r>
    <d v="2015-01-01T04:12:15"/>
    <x v="1409"/>
    <x v="2"/>
  </r>
  <r>
    <d v="2016-06-03T07:38:40"/>
    <x v="1410"/>
    <x v="2"/>
  </r>
  <r>
    <d v="2015-02-06T01:25:00"/>
    <x v="1411"/>
    <x v="2"/>
  </r>
  <r>
    <d v="2014-12-04T01:31:39"/>
    <x v="1412"/>
    <x v="2"/>
  </r>
  <r>
    <d v="2016-02-20T10:29:30"/>
    <x v="1413"/>
    <x v="2"/>
  </r>
  <r>
    <d v="2017-01-03T06:04:27"/>
    <x v="1414"/>
    <x v="2"/>
  </r>
  <r>
    <d v="2015-08-16T16:13:11"/>
    <x v="1415"/>
    <x v="2"/>
  </r>
  <r>
    <d v="2015-11-21T23:13:39"/>
    <x v="1416"/>
    <x v="2"/>
  </r>
  <r>
    <d v="2015-09-15T11:11:00"/>
    <x v="1417"/>
    <x v="2"/>
  </r>
  <r>
    <d v="2016-02-25T10:57:14"/>
    <x v="1418"/>
    <x v="2"/>
  </r>
  <r>
    <d v="2016-10-09T10:56:59"/>
    <x v="1419"/>
    <x v="2"/>
  </r>
  <r>
    <d v="2016-06-28T16:01:26"/>
    <x v="1420"/>
    <x v="2"/>
  </r>
  <r>
    <d v="2015-02-08T21:58:29"/>
    <x v="1421"/>
    <x v="2"/>
  </r>
  <r>
    <d v="2016-09-21T05:45:04"/>
    <x v="1422"/>
    <x v="2"/>
  </r>
  <r>
    <d v="2016-01-01T08:38:51"/>
    <x v="1423"/>
    <x v="2"/>
  </r>
  <r>
    <d v="2016-11-15T18:13:22"/>
    <x v="1424"/>
    <x v="2"/>
  </r>
  <r>
    <d v="2015-04-29T03:09:19"/>
    <x v="1425"/>
    <x v="2"/>
  </r>
  <r>
    <d v="2015-08-24T09:22:00"/>
    <x v="1426"/>
    <x v="2"/>
  </r>
  <r>
    <d v="2016-09-18T20:26:25"/>
    <x v="1427"/>
    <x v="2"/>
  </r>
  <r>
    <d v="2016-04-02T08:06:57"/>
    <x v="1428"/>
    <x v="2"/>
  </r>
  <r>
    <d v="2015-04-10T01:27:22"/>
    <x v="1429"/>
    <x v="2"/>
  </r>
  <r>
    <d v="2014-12-19T19:31:28"/>
    <x v="1430"/>
    <x v="2"/>
  </r>
  <r>
    <d v="2015-11-26T06:03:36"/>
    <x v="1431"/>
    <x v="2"/>
  </r>
  <r>
    <d v="2015-07-20T18:43:48"/>
    <x v="1432"/>
    <x v="2"/>
  </r>
  <r>
    <d v="2016-12-10T11:00:00"/>
    <x v="1433"/>
    <x v="2"/>
  </r>
  <r>
    <d v="2015-06-08T15:00:00"/>
    <x v="1434"/>
    <x v="2"/>
  </r>
  <r>
    <d v="2015-10-11T18:43:40"/>
    <x v="1435"/>
    <x v="2"/>
  </r>
  <r>
    <d v="2016-02-21T08:24:17"/>
    <x v="1436"/>
    <x v="2"/>
  </r>
  <r>
    <d v="2014-07-13T04:59:00"/>
    <x v="1437"/>
    <x v="2"/>
  </r>
  <r>
    <d v="2016-04-27T13:55:00"/>
    <x v="1438"/>
    <x v="2"/>
  </r>
  <r>
    <d v="2015-03-07T19:55:01"/>
    <x v="1439"/>
    <x v="2"/>
  </r>
  <r>
    <d v="2016-05-26T17:57:43"/>
    <x v="1440"/>
    <x v="2"/>
  </r>
  <r>
    <d v="2015-09-11T18:22:49"/>
    <x v="1441"/>
    <x v="2"/>
  </r>
  <r>
    <d v="2016-05-25T15:29:18"/>
    <x v="1442"/>
    <x v="2"/>
  </r>
  <r>
    <d v="2017-01-02T22:13:29"/>
    <x v="1443"/>
    <x v="2"/>
  </r>
  <r>
    <d v="2015-09-12T20:57:42"/>
    <x v="1444"/>
    <x v="2"/>
  </r>
  <r>
    <d v="2015-06-14T13:00:55"/>
    <x v="1445"/>
    <x v="2"/>
  </r>
  <r>
    <d v="2016-04-21T10:44:38"/>
    <x v="1446"/>
    <x v="2"/>
  </r>
  <r>
    <d v="2016-07-08T17:32:14"/>
    <x v="1447"/>
    <x v="2"/>
  </r>
  <r>
    <d v="2015-05-22T05:25:00"/>
    <x v="1448"/>
    <x v="2"/>
  </r>
  <r>
    <d v="2015-05-10T19:28:25"/>
    <x v="1449"/>
    <x v="2"/>
  </r>
  <r>
    <d v="2016-02-20T04:06:37"/>
    <x v="1450"/>
    <x v="2"/>
  </r>
  <r>
    <d v="2014-11-19T00:00:59"/>
    <x v="1451"/>
    <x v="1"/>
  </r>
  <r>
    <d v="2014-07-28T16:52:43"/>
    <x v="1452"/>
    <x v="1"/>
  </r>
  <r>
    <d v="2017-04-15T15:42:27"/>
    <x v="1453"/>
    <x v="1"/>
  </r>
  <r>
    <d v="2016-04-24T21:59:00"/>
    <x v="1454"/>
    <x v="1"/>
  </r>
  <r>
    <d v="2014-09-05T13:39:00"/>
    <x v="1455"/>
    <x v="1"/>
  </r>
  <r>
    <d v="2017-01-03T16:02:45"/>
    <x v="1456"/>
    <x v="1"/>
  </r>
  <r>
    <d v="2015-11-11T22:30:44"/>
    <x v="1457"/>
    <x v="1"/>
  </r>
  <r>
    <d v="2014-08-11T04:00:00"/>
    <x v="1458"/>
    <x v="1"/>
  </r>
  <r>
    <d v="2015-12-02T17:25:00"/>
    <x v="1459"/>
    <x v="1"/>
  </r>
  <r>
    <d v="2014-11-30T23:45:00"/>
    <x v="1460"/>
    <x v="1"/>
  </r>
  <r>
    <d v="2014-10-21T00:00:00"/>
    <x v="1461"/>
    <x v="0"/>
  </r>
  <r>
    <d v="2013-04-10T15:54:31"/>
    <x v="1462"/>
    <x v="0"/>
  </r>
  <r>
    <d v="2013-04-07T20:52:18"/>
    <x v="1463"/>
    <x v="0"/>
  </r>
  <r>
    <d v="2013-02-16T15:52:38"/>
    <x v="1464"/>
    <x v="0"/>
  </r>
  <r>
    <d v="2012-03-22T03:00:00"/>
    <x v="1465"/>
    <x v="0"/>
  </r>
  <r>
    <d v="2016-01-12T05:00:00"/>
    <x v="1466"/>
    <x v="0"/>
  </r>
  <r>
    <d v="2012-03-25T18:14:45"/>
    <x v="1467"/>
    <x v="0"/>
  </r>
  <r>
    <d v="2011-06-12T00:20:49"/>
    <x v="1468"/>
    <x v="0"/>
  </r>
  <r>
    <d v="2013-02-15T14:21:49"/>
    <x v="1469"/>
    <x v="0"/>
  </r>
  <r>
    <d v="2012-12-28T19:51:03"/>
    <x v="1470"/>
    <x v="0"/>
  </r>
  <r>
    <d v="2015-04-09T22:58:54"/>
    <x v="1471"/>
    <x v="0"/>
  </r>
  <r>
    <d v="2013-10-16T13:01:43"/>
    <x v="1472"/>
    <x v="0"/>
  </r>
  <r>
    <d v="2012-03-01T23:30:39"/>
    <x v="1473"/>
    <x v="0"/>
  </r>
  <r>
    <d v="2013-09-13T17:28:12"/>
    <x v="1474"/>
    <x v="0"/>
  </r>
  <r>
    <d v="2014-12-20T04:59:00"/>
    <x v="1475"/>
    <x v="0"/>
  </r>
  <r>
    <d v="2011-09-10T01:00:22"/>
    <x v="1476"/>
    <x v="0"/>
  </r>
  <r>
    <d v="2011-12-23T03:00:00"/>
    <x v="1477"/>
    <x v="0"/>
  </r>
  <r>
    <d v="2013-05-14T20:55:13"/>
    <x v="1478"/>
    <x v="0"/>
  </r>
  <r>
    <d v="2014-05-10T03:59:00"/>
    <x v="1479"/>
    <x v="0"/>
  </r>
  <r>
    <d v="2013-07-26T17:00:00"/>
    <x v="1480"/>
    <x v="0"/>
  </r>
  <r>
    <d v="2013-11-02T22:09:05"/>
    <x v="1481"/>
    <x v="2"/>
  </r>
  <r>
    <d v="2012-09-07T07:51:00"/>
    <x v="1482"/>
    <x v="2"/>
  </r>
  <r>
    <d v="2016-07-22T04:37:55"/>
    <x v="1483"/>
    <x v="2"/>
  </r>
  <r>
    <d v="2012-07-21T14:51:00"/>
    <x v="1484"/>
    <x v="2"/>
  </r>
  <r>
    <d v="2015-06-20T19:06:13"/>
    <x v="1485"/>
    <x v="2"/>
  </r>
  <r>
    <d v="2015-02-27T04:02:41"/>
    <x v="1486"/>
    <x v="2"/>
  </r>
  <r>
    <d v="2016-08-02T22:01:11"/>
    <x v="1487"/>
    <x v="2"/>
  </r>
  <r>
    <d v="2014-01-05T13:31:00"/>
    <x v="1488"/>
    <x v="2"/>
  </r>
  <r>
    <d v="2012-11-15T15:40:52"/>
    <x v="1489"/>
    <x v="2"/>
  </r>
  <r>
    <d v="2013-10-02T13:27:54"/>
    <x v="1490"/>
    <x v="2"/>
  </r>
  <r>
    <d v="2015-02-15T15:38:00"/>
    <x v="1491"/>
    <x v="2"/>
  </r>
  <r>
    <d v="2011-06-18T21:14:06"/>
    <x v="1492"/>
    <x v="2"/>
  </r>
  <r>
    <d v="2013-06-16T20:47:55"/>
    <x v="1493"/>
    <x v="2"/>
  </r>
  <r>
    <d v="2015-04-03T15:38:00"/>
    <x v="1494"/>
    <x v="2"/>
  </r>
  <r>
    <d v="2011-08-27T18:57:11"/>
    <x v="1495"/>
    <x v="2"/>
  </r>
  <r>
    <d v="2014-09-16T11:24:19"/>
    <x v="1496"/>
    <x v="2"/>
  </r>
  <r>
    <d v="2013-07-31T19:43:00"/>
    <x v="1497"/>
    <x v="2"/>
  </r>
  <r>
    <d v="2014-09-03T23:36:18"/>
    <x v="1498"/>
    <x v="2"/>
  </r>
  <r>
    <d v="2016-08-05T00:10:33"/>
    <x v="1499"/>
    <x v="2"/>
  </r>
  <r>
    <d v="2013-05-01T21:42:37"/>
    <x v="1500"/>
    <x v="2"/>
  </r>
  <r>
    <d v="2015-07-08T14:00:23"/>
    <x v="1501"/>
    <x v="0"/>
  </r>
  <r>
    <d v="2016-03-25T22:00:00"/>
    <x v="1502"/>
    <x v="0"/>
  </r>
  <r>
    <d v="2016-10-23T08:20:01"/>
    <x v="1503"/>
    <x v="0"/>
  </r>
  <r>
    <d v="2014-06-10T08:33:00"/>
    <x v="1504"/>
    <x v="0"/>
  </r>
  <r>
    <d v="2016-03-22T20:01:00"/>
    <x v="1505"/>
    <x v="0"/>
  </r>
  <r>
    <d v="2014-07-24T18:51:44"/>
    <x v="1506"/>
    <x v="0"/>
  </r>
  <r>
    <d v="2010-05-15T08:10:00"/>
    <x v="1507"/>
    <x v="0"/>
  </r>
  <r>
    <d v="2014-06-27T14:44:41"/>
    <x v="1508"/>
    <x v="0"/>
  </r>
  <r>
    <d v="2017-02-14T22:59:00"/>
    <x v="1509"/>
    <x v="0"/>
  </r>
  <r>
    <d v="2014-07-19T09:14:38"/>
    <x v="1510"/>
    <x v="0"/>
  </r>
  <r>
    <d v="2015-11-18T15:00:04"/>
    <x v="1511"/>
    <x v="0"/>
  </r>
  <r>
    <d v="2017-02-05T16:25:39"/>
    <x v="1512"/>
    <x v="0"/>
  </r>
  <r>
    <d v="2014-07-16T15:17:46"/>
    <x v="1513"/>
    <x v="0"/>
  </r>
  <r>
    <d v="2015-09-27T14:20:40"/>
    <x v="1514"/>
    <x v="0"/>
  </r>
  <r>
    <d v="2016-03-16T05:04:57"/>
    <x v="1515"/>
    <x v="0"/>
  </r>
  <r>
    <d v="2016-10-06T14:00:00"/>
    <x v="1516"/>
    <x v="0"/>
  </r>
  <r>
    <d v="2014-12-06T06:00:00"/>
    <x v="1517"/>
    <x v="0"/>
  </r>
  <r>
    <d v="2014-05-31T19:40:52"/>
    <x v="1518"/>
    <x v="0"/>
  </r>
  <r>
    <d v="2014-06-20T21:59:00"/>
    <x v="1519"/>
    <x v="0"/>
  </r>
  <r>
    <d v="2014-12-19T04:00:00"/>
    <x v="1520"/>
    <x v="0"/>
  </r>
  <r>
    <d v="2016-06-07T04:01:31"/>
    <x v="1521"/>
    <x v="0"/>
  </r>
  <r>
    <d v="2014-10-17T19:55:39"/>
    <x v="1522"/>
    <x v="0"/>
  </r>
  <r>
    <d v="2014-12-23T00:00:00"/>
    <x v="1523"/>
    <x v="0"/>
  </r>
  <r>
    <d v="2017-02-20T12:01:30"/>
    <x v="1524"/>
    <x v="0"/>
  </r>
  <r>
    <d v="2016-08-18T16:52:18"/>
    <x v="1525"/>
    <x v="0"/>
  </r>
  <r>
    <d v="2016-01-19T06:37:27"/>
    <x v="1526"/>
    <x v="0"/>
  </r>
  <r>
    <d v="2017-03-14T13:24:46"/>
    <x v="1527"/>
    <x v="0"/>
  </r>
  <r>
    <d v="2017-02-01T00:00:00"/>
    <x v="1528"/>
    <x v="0"/>
  </r>
  <r>
    <d v="2015-03-19T14:05:20"/>
    <x v="1529"/>
    <x v="0"/>
  </r>
  <r>
    <d v="2015-10-23T18:24:55"/>
    <x v="1530"/>
    <x v="0"/>
  </r>
  <r>
    <d v="2014-12-01T03:00:00"/>
    <x v="1531"/>
    <x v="0"/>
  </r>
  <r>
    <d v="2016-02-15T15:00:00"/>
    <x v="1532"/>
    <x v="0"/>
  </r>
  <r>
    <d v="2016-05-02T03:59:00"/>
    <x v="1533"/>
    <x v="0"/>
  </r>
  <r>
    <d v="2015-09-04T16:11:02"/>
    <x v="1534"/>
    <x v="0"/>
  </r>
  <r>
    <d v="2016-05-23T22:00:00"/>
    <x v="1535"/>
    <x v="0"/>
  </r>
  <r>
    <d v="2015-08-27T19:15:10"/>
    <x v="1536"/>
    <x v="0"/>
  </r>
  <r>
    <d v="2016-08-06T18:00:00"/>
    <x v="1537"/>
    <x v="0"/>
  </r>
  <r>
    <d v="2015-01-22T18:46:10"/>
    <x v="1538"/>
    <x v="0"/>
  </r>
  <r>
    <d v="2017-01-03T22:03:39"/>
    <x v="1539"/>
    <x v="0"/>
  </r>
  <r>
    <d v="2014-11-26T01:15:00"/>
    <x v="1540"/>
    <x v="0"/>
  </r>
  <r>
    <d v="2014-12-31T17:05:38"/>
    <x v="1541"/>
    <x v="2"/>
  </r>
  <r>
    <d v="2015-06-30T23:55:00"/>
    <x v="1542"/>
    <x v="2"/>
  </r>
  <r>
    <d v="2014-11-22T13:13:54"/>
    <x v="1543"/>
    <x v="2"/>
  </r>
  <r>
    <d v="2015-04-01T00:18:00"/>
    <x v="1544"/>
    <x v="2"/>
  </r>
  <r>
    <d v="2015-03-02T21:16:00"/>
    <x v="1545"/>
    <x v="2"/>
  </r>
  <r>
    <d v="2014-09-17T05:06:39"/>
    <x v="1546"/>
    <x v="2"/>
  </r>
  <r>
    <d v="2017-02-23T10:14:42"/>
    <x v="1547"/>
    <x v="2"/>
  </r>
  <r>
    <d v="2015-11-08T22:10:20"/>
    <x v="1548"/>
    <x v="2"/>
  </r>
  <r>
    <d v="2015-11-03T04:15:59"/>
    <x v="1549"/>
    <x v="2"/>
  </r>
  <r>
    <d v="2016-05-12T10:47:14"/>
    <x v="1550"/>
    <x v="2"/>
  </r>
  <r>
    <d v="2015-05-27T19:47:19"/>
    <x v="1551"/>
    <x v="2"/>
  </r>
  <r>
    <d v="2014-10-01T03:59:00"/>
    <x v="1552"/>
    <x v="2"/>
  </r>
  <r>
    <d v="2015-09-02T06:47:27"/>
    <x v="1553"/>
    <x v="2"/>
  </r>
  <r>
    <d v="2015-08-02T06:03:10"/>
    <x v="1554"/>
    <x v="2"/>
  </r>
  <r>
    <d v="2015-09-17T17:00:00"/>
    <x v="1555"/>
    <x v="2"/>
  </r>
  <r>
    <d v="2016-07-04T03:40:24"/>
    <x v="1556"/>
    <x v="2"/>
  </r>
  <r>
    <d v="2014-09-20T15:40:33"/>
    <x v="1557"/>
    <x v="2"/>
  </r>
  <r>
    <d v="2015-08-28T12:12:00"/>
    <x v="1558"/>
    <x v="2"/>
  </r>
  <r>
    <d v="2015-04-29T01:16:39"/>
    <x v="1559"/>
    <x v="2"/>
  </r>
  <r>
    <d v="2014-11-13T01:29:53"/>
    <x v="1560"/>
    <x v="2"/>
  </r>
  <r>
    <d v="2013-11-07T02:00:03"/>
    <x v="1561"/>
    <x v="1"/>
  </r>
  <r>
    <d v="2009-12-02T00:50:00"/>
    <x v="1562"/>
    <x v="1"/>
  </r>
  <r>
    <d v="2014-03-14T16:49:11"/>
    <x v="1563"/>
    <x v="1"/>
  </r>
  <r>
    <d v="2015-05-28T20:05:00"/>
    <x v="1564"/>
    <x v="1"/>
  </r>
  <r>
    <d v="2011-06-08T17:31:01"/>
    <x v="1565"/>
    <x v="1"/>
  </r>
  <r>
    <d v="2016-07-27T22:00:00"/>
    <x v="1566"/>
    <x v="1"/>
  </r>
  <r>
    <d v="2014-02-17T00:00:00"/>
    <x v="1567"/>
    <x v="1"/>
  </r>
  <r>
    <d v="2014-12-24T01:29:45"/>
    <x v="1568"/>
    <x v="1"/>
  </r>
  <r>
    <d v="2013-05-25T16:18:34"/>
    <x v="1569"/>
    <x v="1"/>
  </r>
  <r>
    <d v="2016-04-08T18:31:22"/>
    <x v="1570"/>
    <x v="1"/>
  </r>
  <r>
    <d v="2015-06-19T18:28:03"/>
    <x v="1571"/>
    <x v="1"/>
  </r>
  <r>
    <d v="2016-02-28T23:59:00"/>
    <x v="1572"/>
    <x v="1"/>
  </r>
  <r>
    <d v="2017-04-01T03:59:00"/>
    <x v="1573"/>
    <x v="1"/>
  </r>
  <r>
    <d v="2015-02-17T22:15:29"/>
    <x v="1574"/>
    <x v="1"/>
  </r>
  <r>
    <d v="2014-07-09T12:34:56"/>
    <x v="1575"/>
    <x v="1"/>
  </r>
  <r>
    <d v="2015-06-30T21:06:08"/>
    <x v="1576"/>
    <x v="1"/>
  </r>
  <r>
    <d v="2012-07-24T20:20:48"/>
    <x v="1577"/>
    <x v="1"/>
  </r>
  <r>
    <d v="2010-09-02T02:00:00"/>
    <x v="1578"/>
    <x v="1"/>
  </r>
  <r>
    <d v="2013-08-28T23:54:51"/>
    <x v="1579"/>
    <x v="1"/>
  </r>
  <r>
    <d v="2012-05-21T01:12:06"/>
    <x v="1580"/>
    <x v="1"/>
  </r>
  <r>
    <d v="2015-12-19T10:46:30"/>
    <x v="1581"/>
    <x v="2"/>
  </r>
  <r>
    <d v="2015-10-26T21:20:00"/>
    <x v="1582"/>
    <x v="2"/>
  </r>
  <r>
    <d v="2014-09-25T21:43:11"/>
    <x v="1583"/>
    <x v="2"/>
  </r>
  <r>
    <d v="2014-05-30T15:35:01"/>
    <x v="1584"/>
    <x v="2"/>
  </r>
  <r>
    <d v="2016-12-25T11:00:00"/>
    <x v="1585"/>
    <x v="2"/>
  </r>
  <r>
    <d v="2015-04-05T01:30:22"/>
    <x v="1586"/>
    <x v="2"/>
  </r>
  <r>
    <d v="2014-12-13T22:49:25"/>
    <x v="1587"/>
    <x v="2"/>
  </r>
  <r>
    <d v="2015-01-31T20:12:00"/>
    <x v="1588"/>
    <x v="2"/>
  </r>
  <r>
    <d v="2015-10-09T23:38:06"/>
    <x v="1589"/>
    <x v="2"/>
  </r>
  <r>
    <d v="2015-09-23T20:34:24"/>
    <x v="1590"/>
    <x v="2"/>
  </r>
  <r>
    <d v="2016-04-03T16:25:41"/>
    <x v="1591"/>
    <x v="2"/>
  </r>
  <r>
    <d v="2015-03-28T00:44:45"/>
    <x v="1592"/>
    <x v="2"/>
  </r>
  <r>
    <d v="2015-02-28T20:17:35"/>
    <x v="1593"/>
    <x v="2"/>
  </r>
  <r>
    <d v="2016-05-15T16:21:00"/>
    <x v="1594"/>
    <x v="2"/>
  </r>
  <r>
    <d v="2014-06-18T20:13:00"/>
    <x v="1595"/>
    <x v="2"/>
  </r>
  <r>
    <d v="2014-12-13T11:19:29"/>
    <x v="1596"/>
    <x v="2"/>
  </r>
  <r>
    <d v="2016-09-20T08:29:57"/>
    <x v="1597"/>
    <x v="2"/>
  </r>
  <r>
    <d v="2015-07-26T16:00:58"/>
    <x v="1598"/>
    <x v="2"/>
  </r>
  <r>
    <d v="2016-04-08T11:56:16"/>
    <x v="1599"/>
    <x v="2"/>
  </r>
  <r>
    <d v="2014-07-15T05:11:00"/>
    <x v="1600"/>
    <x v="2"/>
  </r>
  <r>
    <d v="2011-05-05T02:13:53"/>
    <x v="1601"/>
    <x v="0"/>
  </r>
  <r>
    <d v="2011-10-14T23:00:00"/>
    <x v="1602"/>
    <x v="0"/>
  </r>
  <r>
    <d v="2012-01-28T04:04:19"/>
    <x v="1603"/>
    <x v="0"/>
  </r>
  <r>
    <d v="2012-03-17T19:17:15"/>
    <x v="1604"/>
    <x v="0"/>
  </r>
  <r>
    <d v="2011-08-01T07:00:00"/>
    <x v="1605"/>
    <x v="0"/>
  </r>
  <r>
    <d v="2011-03-24T01:40:38"/>
    <x v="1606"/>
    <x v="0"/>
  </r>
  <r>
    <d v="2012-06-14T19:24:11"/>
    <x v="1607"/>
    <x v="0"/>
  </r>
  <r>
    <d v="2014-01-01T05:26:00"/>
    <x v="1608"/>
    <x v="0"/>
  </r>
  <r>
    <d v="2011-11-02T08:00:00"/>
    <x v="1609"/>
    <x v="0"/>
  </r>
  <r>
    <d v="2012-12-15T22:11:50"/>
    <x v="1610"/>
    <x v="0"/>
  </r>
  <r>
    <d v="2013-06-05T00:00:32"/>
    <x v="1611"/>
    <x v="0"/>
  </r>
  <r>
    <d v="2013-01-02T20:59:44"/>
    <x v="1612"/>
    <x v="0"/>
  </r>
  <r>
    <d v="2012-07-22T01:40:02"/>
    <x v="1613"/>
    <x v="0"/>
  </r>
  <r>
    <d v="2014-08-03T17:00:00"/>
    <x v="1614"/>
    <x v="0"/>
  </r>
  <r>
    <d v="2011-12-13T02:13:16"/>
    <x v="1615"/>
    <x v="0"/>
  </r>
  <r>
    <d v="2012-11-22T22:00:00"/>
    <x v="1616"/>
    <x v="0"/>
  </r>
  <r>
    <d v="2013-11-01T19:00:00"/>
    <x v="1617"/>
    <x v="0"/>
  </r>
  <r>
    <d v="2013-03-08T15:42:15"/>
    <x v="1618"/>
    <x v="0"/>
  </r>
  <r>
    <d v="2014-09-15T04:28:06"/>
    <x v="1619"/>
    <x v="0"/>
  </r>
  <r>
    <d v="2013-02-23T08:09:00"/>
    <x v="1620"/>
    <x v="0"/>
  </r>
  <r>
    <d v="2012-05-28T03:59:00"/>
    <x v="1621"/>
    <x v="0"/>
  </r>
  <r>
    <d v="2014-12-17T07:59:00"/>
    <x v="1622"/>
    <x v="0"/>
  </r>
  <r>
    <d v="2013-08-27T16:31:29"/>
    <x v="1623"/>
    <x v="0"/>
  </r>
  <r>
    <d v="2013-01-09T08:48:55"/>
    <x v="1624"/>
    <x v="0"/>
  </r>
  <r>
    <d v="2012-09-11T16:47:33"/>
    <x v="1625"/>
    <x v="0"/>
  </r>
  <r>
    <d v="2013-12-01T21:21:07"/>
    <x v="1626"/>
    <x v="0"/>
  </r>
  <r>
    <d v="2012-11-26T04:59:00"/>
    <x v="1627"/>
    <x v="0"/>
  </r>
  <r>
    <d v="2014-06-17T17:41:22"/>
    <x v="1628"/>
    <x v="0"/>
  </r>
  <r>
    <d v="2014-02-20T20:48:53"/>
    <x v="1629"/>
    <x v="0"/>
  </r>
  <r>
    <d v="2012-03-02T06:59:00"/>
    <x v="1630"/>
    <x v="0"/>
  </r>
  <r>
    <d v="2012-10-12T20:37:41"/>
    <x v="1631"/>
    <x v="0"/>
  </r>
  <r>
    <d v="2011-09-24T08:10:54"/>
    <x v="1632"/>
    <x v="0"/>
  </r>
  <r>
    <d v="2012-01-16T05:00:00"/>
    <x v="1633"/>
    <x v="0"/>
  </r>
  <r>
    <d v="2011-06-02T05:59:00"/>
    <x v="1634"/>
    <x v="0"/>
  </r>
  <r>
    <d v="2016-07-11T20:51:01"/>
    <x v="1635"/>
    <x v="0"/>
  </r>
  <r>
    <d v="2011-06-12T04:00:00"/>
    <x v="1636"/>
    <x v="0"/>
  </r>
  <r>
    <d v="2009-12-31T23:39:00"/>
    <x v="1637"/>
    <x v="0"/>
  </r>
  <r>
    <d v="2013-02-28T21:25:00"/>
    <x v="1638"/>
    <x v="0"/>
  </r>
  <r>
    <d v="2012-03-03T15:39:25"/>
    <x v="1639"/>
    <x v="0"/>
  </r>
  <r>
    <d v="2010-08-03T01:59:00"/>
    <x v="1640"/>
    <x v="0"/>
  </r>
  <r>
    <d v="2014-12-19T14:19:04"/>
    <x v="1641"/>
    <x v="0"/>
  </r>
  <r>
    <d v="2011-06-14T00:35:27"/>
    <x v="1642"/>
    <x v="0"/>
  </r>
  <r>
    <d v="2012-09-24T19:46:52"/>
    <x v="1643"/>
    <x v="0"/>
  </r>
  <r>
    <d v="2012-11-22T02:26:00"/>
    <x v="1644"/>
    <x v="0"/>
  </r>
  <r>
    <d v="2013-09-18T14:49:00"/>
    <x v="1645"/>
    <x v="0"/>
  </r>
  <r>
    <d v="2014-08-14T18:11:00"/>
    <x v="1646"/>
    <x v="0"/>
  </r>
  <r>
    <d v="2012-06-09T09:49:37"/>
    <x v="1647"/>
    <x v="0"/>
  </r>
  <r>
    <d v="2011-03-20T15:54:42"/>
    <x v="1648"/>
    <x v="0"/>
  </r>
  <r>
    <d v="2014-05-23T16:25:55"/>
    <x v="1649"/>
    <x v="0"/>
  </r>
  <r>
    <d v="2013-10-09T10:27:17"/>
    <x v="1650"/>
    <x v="0"/>
  </r>
  <r>
    <d v="2011-04-26T06:59:00"/>
    <x v="1651"/>
    <x v="0"/>
  </r>
  <r>
    <d v="2013-11-24T12:49:53"/>
    <x v="1652"/>
    <x v="0"/>
  </r>
  <r>
    <d v="2011-04-24T20:01:36"/>
    <x v="1653"/>
    <x v="0"/>
  </r>
  <r>
    <d v="2012-04-18T21:22:40"/>
    <x v="1654"/>
    <x v="0"/>
  </r>
  <r>
    <d v="2012-04-05T18:00:20"/>
    <x v="1655"/>
    <x v="0"/>
  </r>
  <r>
    <d v="2012-12-13T22:17:32"/>
    <x v="1656"/>
    <x v="0"/>
  </r>
  <r>
    <d v="2012-05-24T18:46:08"/>
    <x v="1657"/>
    <x v="0"/>
  </r>
  <r>
    <d v="2012-12-18T14:20:00"/>
    <x v="1658"/>
    <x v="0"/>
  </r>
  <r>
    <d v="2013-12-17T12:00:00"/>
    <x v="1659"/>
    <x v="0"/>
  </r>
  <r>
    <d v="2016-04-30T21:59:00"/>
    <x v="1660"/>
    <x v="0"/>
  </r>
  <r>
    <d v="2016-01-17T21:00:00"/>
    <x v="1661"/>
    <x v="0"/>
  </r>
  <r>
    <d v="2011-12-31T05:45:36"/>
    <x v="1662"/>
    <x v="0"/>
  </r>
  <r>
    <d v="2015-02-01T00:31:47"/>
    <x v="1663"/>
    <x v="0"/>
  </r>
  <r>
    <d v="2012-03-16T03:59:00"/>
    <x v="1664"/>
    <x v="0"/>
  </r>
  <r>
    <d v="2011-02-22T03:00:00"/>
    <x v="1665"/>
    <x v="0"/>
  </r>
  <r>
    <d v="2013-03-28T05:04:33"/>
    <x v="1666"/>
    <x v="0"/>
  </r>
  <r>
    <d v="2014-03-11T06:59:00"/>
    <x v="1667"/>
    <x v="0"/>
  </r>
  <r>
    <d v="2011-11-28T04:35:39"/>
    <x v="1668"/>
    <x v="0"/>
  </r>
  <r>
    <d v="2016-05-31T21:14:36"/>
    <x v="1669"/>
    <x v="0"/>
  </r>
  <r>
    <d v="2010-07-05T04:00:00"/>
    <x v="1670"/>
    <x v="0"/>
  </r>
  <r>
    <d v="2016-08-01T13:03:34"/>
    <x v="1671"/>
    <x v="0"/>
  </r>
  <r>
    <d v="2012-06-04T15:45:30"/>
    <x v="1672"/>
    <x v="0"/>
  </r>
  <r>
    <d v="2015-03-06T21:04:52"/>
    <x v="1673"/>
    <x v="0"/>
  </r>
  <r>
    <d v="2016-08-18T06:59:00"/>
    <x v="1674"/>
    <x v="0"/>
  </r>
  <r>
    <d v="2011-10-16T22:03:00"/>
    <x v="1675"/>
    <x v="0"/>
  </r>
  <r>
    <d v="2012-04-21T03:59:00"/>
    <x v="1676"/>
    <x v="0"/>
  </r>
  <r>
    <d v="2016-04-16T05:59:00"/>
    <x v="1677"/>
    <x v="0"/>
  </r>
  <r>
    <d v="2014-02-06T20:31:11"/>
    <x v="1678"/>
    <x v="0"/>
  </r>
  <r>
    <d v="2011-07-22T01:39:05"/>
    <x v="1679"/>
    <x v="0"/>
  </r>
  <r>
    <d v="2014-07-12T18:11:07"/>
    <x v="1680"/>
    <x v="0"/>
  </r>
  <r>
    <d v="2017-03-29T02:00:00"/>
    <x v="1681"/>
    <x v="3"/>
  </r>
  <r>
    <d v="2017-04-14T04:07:40"/>
    <x v="1682"/>
    <x v="3"/>
  </r>
  <r>
    <d v="2017-04-07T18:45:38"/>
    <x v="1683"/>
    <x v="3"/>
  </r>
  <r>
    <d v="2017-03-17T18:34:01"/>
    <x v="1684"/>
    <x v="3"/>
  </r>
  <r>
    <d v="2017-03-24T05:00:23"/>
    <x v="1685"/>
    <x v="3"/>
  </r>
  <r>
    <d v="2017-04-27T19:15:19"/>
    <x v="1686"/>
    <x v="3"/>
  </r>
  <r>
    <d v="2017-04-10T20:15:00"/>
    <x v="1687"/>
    <x v="3"/>
  </r>
  <r>
    <d v="2017-04-09T11:49:54"/>
    <x v="1688"/>
    <x v="3"/>
  </r>
  <r>
    <d v="2017-03-16T21:37:10"/>
    <x v="1689"/>
    <x v="3"/>
  </r>
  <r>
    <d v="2017-04-06T09:20:42"/>
    <x v="1690"/>
    <x v="3"/>
  </r>
  <r>
    <d v="2017-04-03T01:00:00"/>
    <x v="1691"/>
    <x v="3"/>
  </r>
  <r>
    <d v="2017-03-26T23:59:00"/>
    <x v="1692"/>
    <x v="3"/>
  </r>
  <r>
    <d v="2017-04-09T20:00:00"/>
    <x v="1693"/>
    <x v="3"/>
  </r>
  <r>
    <d v="2017-03-27T04:36:00"/>
    <x v="1694"/>
    <x v="3"/>
  </r>
  <r>
    <d v="2017-04-10T01:00:00"/>
    <x v="1695"/>
    <x v="3"/>
  </r>
  <r>
    <d v="2017-04-01T00:40:11"/>
    <x v="1696"/>
    <x v="3"/>
  </r>
  <r>
    <d v="2017-04-09T23:47:28"/>
    <x v="1697"/>
    <x v="3"/>
  </r>
  <r>
    <d v="2017-03-26T03:33:00"/>
    <x v="1698"/>
    <x v="3"/>
  </r>
  <r>
    <d v="2017-04-11T20:44:05"/>
    <x v="1699"/>
    <x v="3"/>
  </r>
  <r>
    <d v="2017-04-01T04:00:00"/>
    <x v="1700"/>
    <x v="3"/>
  </r>
  <r>
    <d v="2015-01-15T15:56:45"/>
    <x v="1701"/>
    <x v="2"/>
  </r>
  <r>
    <d v="2015-03-30T19:52:30"/>
    <x v="1702"/>
    <x v="2"/>
  </r>
  <r>
    <d v="2015-08-31T06:45:37"/>
    <x v="1703"/>
    <x v="2"/>
  </r>
  <r>
    <d v="2015-02-16T03:21:13"/>
    <x v="1704"/>
    <x v="2"/>
  </r>
  <r>
    <d v="2015-09-09T16:00:00"/>
    <x v="1705"/>
    <x v="2"/>
  </r>
  <r>
    <d v="2015-08-23T07:21:12"/>
    <x v="1706"/>
    <x v="2"/>
  </r>
  <r>
    <d v="2016-03-28T16:18:15"/>
    <x v="1707"/>
    <x v="2"/>
  </r>
  <r>
    <d v="2016-05-01T20:48:26"/>
    <x v="1708"/>
    <x v="2"/>
  </r>
  <r>
    <d v="2014-08-31T19:39:00"/>
    <x v="1709"/>
    <x v="2"/>
  </r>
  <r>
    <d v="2016-01-18T13:00:00"/>
    <x v="1710"/>
    <x v="2"/>
  </r>
  <r>
    <d v="2014-09-01T15:30:34"/>
    <x v="1711"/>
    <x v="2"/>
  </r>
  <r>
    <d v="2015-06-30T21:55:53"/>
    <x v="1712"/>
    <x v="2"/>
  </r>
  <r>
    <d v="2014-10-05T19:13:32"/>
    <x v="1713"/>
    <x v="2"/>
  </r>
  <r>
    <d v="2015-05-01T22:02:41"/>
    <x v="1714"/>
    <x v="2"/>
  </r>
  <r>
    <d v="2015-03-31T03:22:00"/>
    <x v="1715"/>
    <x v="2"/>
  </r>
  <r>
    <d v="2016-12-09T14:51:39"/>
    <x v="1716"/>
    <x v="2"/>
  </r>
  <r>
    <d v="2016-04-21T04:00:00"/>
    <x v="1717"/>
    <x v="2"/>
  </r>
  <r>
    <d v="2016-05-14T04:59:00"/>
    <x v="1718"/>
    <x v="2"/>
  </r>
  <r>
    <d v="2014-09-17T12:49:51"/>
    <x v="1719"/>
    <x v="2"/>
  </r>
  <r>
    <d v="2014-11-09T19:47:51"/>
    <x v="1720"/>
    <x v="2"/>
  </r>
  <r>
    <d v="2015-12-11T11:04:23"/>
    <x v="1721"/>
    <x v="2"/>
  </r>
  <r>
    <d v="2016-04-03T00:10:00"/>
    <x v="1722"/>
    <x v="2"/>
  </r>
  <r>
    <d v="2015-07-01T06:00:00"/>
    <x v="1723"/>
    <x v="2"/>
  </r>
  <r>
    <d v="2014-10-30T22:22:42"/>
    <x v="1724"/>
    <x v="2"/>
  </r>
  <r>
    <d v="2014-08-24T23:14:09"/>
    <x v="1725"/>
    <x v="2"/>
  </r>
  <r>
    <d v="2014-06-27T22:04:24"/>
    <x v="1726"/>
    <x v="2"/>
  </r>
  <r>
    <d v="2015-04-05T11:00:00"/>
    <x v="1727"/>
    <x v="2"/>
  </r>
  <r>
    <d v="2015-10-21T15:01:14"/>
    <x v="1728"/>
    <x v="2"/>
  </r>
  <r>
    <d v="2016-06-10T01:15:06"/>
    <x v="1729"/>
    <x v="2"/>
  </r>
  <r>
    <d v="2015-10-25T02:06:23"/>
    <x v="1730"/>
    <x v="2"/>
  </r>
  <r>
    <d v="2015-06-11T15:00:00"/>
    <x v="1731"/>
    <x v="2"/>
  </r>
  <r>
    <d v="2016-01-16T05:00:00"/>
    <x v="1732"/>
    <x v="2"/>
  </r>
  <r>
    <d v="2016-09-13T21:30:00"/>
    <x v="1733"/>
    <x v="2"/>
  </r>
  <r>
    <d v="2015-05-08T00:52:36"/>
    <x v="1734"/>
    <x v="2"/>
  </r>
  <r>
    <d v="2016-08-07T19:32:25"/>
    <x v="1735"/>
    <x v="2"/>
  </r>
  <r>
    <d v="2015-11-08T21:40:33"/>
    <x v="1736"/>
    <x v="2"/>
  </r>
  <r>
    <d v="2015-07-20T22:46:32"/>
    <x v="1737"/>
    <x v="2"/>
  </r>
  <r>
    <d v="2014-10-02T20:59:02"/>
    <x v="1738"/>
    <x v="2"/>
  </r>
  <r>
    <d v="2016-05-04T19:58:52"/>
    <x v="1739"/>
    <x v="2"/>
  </r>
  <r>
    <d v="2015-07-16T19:37:02"/>
    <x v="1740"/>
    <x v="2"/>
  </r>
  <r>
    <d v="2015-06-10T15:04:31"/>
    <x v="1741"/>
    <x v="0"/>
  </r>
  <r>
    <d v="2017-01-07T21:00:00"/>
    <x v="1742"/>
    <x v="0"/>
  </r>
  <r>
    <d v="2016-08-27T03:59:00"/>
    <x v="1743"/>
    <x v="0"/>
  </r>
  <r>
    <d v="2015-03-08T13:31:17"/>
    <x v="1744"/>
    <x v="0"/>
  </r>
  <r>
    <d v="2016-12-22T02:00:00"/>
    <x v="1745"/>
    <x v="0"/>
  </r>
  <r>
    <d v="2016-11-24T02:00:00"/>
    <x v="1746"/>
    <x v="0"/>
  </r>
  <r>
    <d v="2015-11-13T15:00:00"/>
    <x v="1747"/>
    <x v="0"/>
  </r>
  <r>
    <d v="2015-09-02T22:49:03"/>
    <x v="1748"/>
    <x v="0"/>
  </r>
  <r>
    <d v="2017-03-01T19:00:00"/>
    <x v="1749"/>
    <x v="0"/>
  </r>
  <r>
    <d v="2016-04-19T20:05:04"/>
    <x v="1750"/>
    <x v="0"/>
  </r>
  <r>
    <d v="2015-03-19T17:45:23"/>
    <x v="1751"/>
    <x v="0"/>
  </r>
  <r>
    <d v="2016-10-14T06:04:42"/>
    <x v="1752"/>
    <x v="0"/>
  </r>
  <r>
    <d v="2016-03-21T16:59:28"/>
    <x v="1753"/>
    <x v="0"/>
  </r>
  <r>
    <d v="2015-04-03T20:02:33"/>
    <x v="1754"/>
    <x v="0"/>
  </r>
  <r>
    <d v="2015-10-05T18:56:01"/>
    <x v="1755"/>
    <x v="0"/>
  </r>
  <r>
    <d v="2016-08-29T04:01:09"/>
    <x v="1756"/>
    <x v="0"/>
  </r>
  <r>
    <d v="2017-01-28T19:29:00"/>
    <x v="1757"/>
    <x v="0"/>
  </r>
  <r>
    <d v="2016-07-14T22:56:32"/>
    <x v="1758"/>
    <x v="0"/>
  </r>
  <r>
    <d v="2015-03-25T18:53:49"/>
    <x v="1759"/>
    <x v="0"/>
  </r>
  <r>
    <d v="2016-02-25T16:08:33"/>
    <x v="1760"/>
    <x v="0"/>
  </r>
  <r>
    <d v="2015-09-12T13:37:40"/>
    <x v="1761"/>
    <x v="0"/>
  </r>
  <r>
    <d v="2016-03-11T23:34:05"/>
    <x v="1762"/>
    <x v="0"/>
  </r>
  <r>
    <d v="2016-10-23T20:50:40"/>
    <x v="1763"/>
    <x v="0"/>
  </r>
  <r>
    <d v="2014-08-03T11:39:39"/>
    <x v="1764"/>
    <x v="2"/>
  </r>
  <r>
    <d v="2014-08-13T23:31:52"/>
    <x v="1765"/>
    <x v="2"/>
  </r>
  <r>
    <d v="2014-08-25T20:38:08"/>
    <x v="1766"/>
    <x v="2"/>
  </r>
  <r>
    <d v="2014-08-03T15:48:04"/>
    <x v="1767"/>
    <x v="2"/>
  </r>
  <r>
    <d v="2014-09-27T13:27:24"/>
    <x v="1768"/>
    <x v="2"/>
  </r>
  <r>
    <d v="2015-01-13T19:39:19"/>
    <x v="1769"/>
    <x v="2"/>
  </r>
  <r>
    <d v="2014-10-14T18:43:14"/>
    <x v="1770"/>
    <x v="2"/>
  </r>
  <r>
    <d v="2014-10-23T23:30:40"/>
    <x v="1771"/>
    <x v="2"/>
  </r>
  <r>
    <d v="2014-07-06T17:13:56"/>
    <x v="1772"/>
    <x v="2"/>
  </r>
  <r>
    <d v="2015-01-19T18:14:58"/>
    <x v="1773"/>
    <x v="2"/>
  </r>
  <r>
    <d v="2014-11-29T14:59:00"/>
    <x v="1774"/>
    <x v="2"/>
  </r>
  <r>
    <d v="2014-10-24T23:26:00"/>
    <x v="1775"/>
    <x v="2"/>
  </r>
  <r>
    <d v="2014-10-29T22:57:51"/>
    <x v="1776"/>
    <x v="2"/>
  </r>
  <r>
    <d v="2015-02-20T08:34:13"/>
    <x v="1777"/>
    <x v="2"/>
  </r>
  <r>
    <d v="2015-03-27T19:43:15"/>
    <x v="1778"/>
    <x v="2"/>
  </r>
  <r>
    <d v="2016-09-02T16:36:20"/>
    <x v="1779"/>
    <x v="2"/>
  </r>
  <r>
    <d v="2016-07-02T14:25:10"/>
    <x v="1780"/>
    <x v="2"/>
  </r>
  <r>
    <d v="2016-09-15T14:49:05"/>
    <x v="1781"/>
    <x v="2"/>
  </r>
  <r>
    <d v="2016-02-21T13:48:09"/>
    <x v="1782"/>
    <x v="2"/>
  </r>
  <r>
    <d v="2015-05-21T22:47:58"/>
    <x v="1783"/>
    <x v="2"/>
  </r>
  <r>
    <d v="2015-01-31T03:25:00"/>
    <x v="1784"/>
    <x v="2"/>
  </r>
  <r>
    <d v="2014-10-16T00:00:00"/>
    <x v="1785"/>
    <x v="2"/>
  </r>
  <r>
    <d v="2014-12-15T13:12:57"/>
    <x v="1786"/>
    <x v="2"/>
  </r>
  <r>
    <d v="2015-04-04T14:43:57"/>
    <x v="1787"/>
    <x v="2"/>
  </r>
  <r>
    <d v="2014-10-31T22:45:42"/>
    <x v="1788"/>
    <x v="2"/>
  </r>
  <r>
    <d v="2015-01-12T06:00:03"/>
    <x v="1789"/>
    <x v="2"/>
  </r>
  <r>
    <d v="2015-02-05T16:11:18"/>
    <x v="1790"/>
    <x v="2"/>
  </r>
  <r>
    <d v="2015-01-29T17:46:05"/>
    <x v="1791"/>
    <x v="2"/>
  </r>
  <r>
    <d v="2015-08-10T06:59:00"/>
    <x v="1792"/>
    <x v="2"/>
  </r>
  <r>
    <d v="2014-11-27T22:24:00"/>
    <x v="1793"/>
    <x v="2"/>
  </r>
  <r>
    <d v="2015-02-11T13:13:42"/>
    <x v="1794"/>
    <x v="2"/>
  </r>
  <r>
    <d v="2016-10-14T16:00:00"/>
    <x v="1795"/>
    <x v="2"/>
  </r>
  <r>
    <d v="2016-07-24T10:32:46"/>
    <x v="1796"/>
    <x v="2"/>
  </r>
  <r>
    <d v="2016-12-15T13:39:49"/>
    <x v="1797"/>
    <x v="2"/>
  </r>
  <r>
    <d v="2016-02-04T07:50:33"/>
    <x v="1798"/>
    <x v="2"/>
  </r>
  <r>
    <d v="2014-11-11T21:13:28"/>
    <x v="1799"/>
    <x v="2"/>
  </r>
  <r>
    <d v="2016-10-10T14:32:50"/>
    <x v="1800"/>
    <x v="2"/>
  </r>
  <r>
    <d v="2015-12-15T12:10:00"/>
    <x v="1801"/>
    <x v="2"/>
  </r>
  <r>
    <d v="2015-06-27T21:59:00"/>
    <x v="1802"/>
    <x v="2"/>
  </r>
  <r>
    <d v="2015-02-14T01:43:02"/>
    <x v="1803"/>
    <x v="2"/>
  </r>
  <r>
    <d v="2015-11-14T17:16:44"/>
    <x v="1804"/>
    <x v="2"/>
  </r>
  <r>
    <d v="2015-10-02T18:00:00"/>
    <x v="1805"/>
    <x v="2"/>
  </r>
  <r>
    <d v="2014-09-30T15:19:09"/>
    <x v="1806"/>
    <x v="2"/>
  </r>
  <r>
    <d v="2014-09-28T01:38:33"/>
    <x v="1807"/>
    <x v="2"/>
  </r>
  <r>
    <d v="2017-02-11T16:20:30"/>
    <x v="1808"/>
    <x v="2"/>
  </r>
  <r>
    <d v="2015-03-01T21:47:19"/>
    <x v="1809"/>
    <x v="2"/>
  </r>
  <r>
    <d v="2014-08-21T21:50:26"/>
    <x v="1810"/>
    <x v="2"/>
  </r>
  <r>
    <d v="2014-10-24T04:00:00"/>
    <x v="1811"/>
    <x v="2"/>
  </r>
  <r>
    <d v="2016-07-03T07:38:56"/>
    <x v="1812"/>
    <x v="2"/>
  </r>
  <r>
    <d v="2014-08-08T21:20:12"/>
    <x v="1813"/>
    <x v="2"/>
  </r>
  <r>
    <d v="2015-02-28T07:32:16"/>
    <x v="1814"/>
    <x v="2"/>
  </r>
  <r>
    <d v="2015-07-01T21:45:37"/>
    <x v="1815"/>
    <x v="2"/>
  </r>
  <r>
    <d v="2016-07-25T19:00:00"/>
    <x v="1816"/>
    <x v="2"/>
  </r>
  <r>
    <d v="2017-01-30T06:59:00"/>
    <x v="1817"/>
    <x v="2"/>
  </r>
  <r>
    <d v="2015-04-03T04:37:30"/>
    <x v="1818"/>
    <x v="2"/>
  </r>
  <r>
    <d v="2014-07-30T18:03:16"/>
    <x v="1819"/>
    <x v="2"/>
  </r>
  <r>
    <d v="2015-04-01T01:01:30"/>
    <x v="1820"/>
    <x v="2"/>
  </r>
  <r>
    <d v="2012-03-03T07:39:27"/>
    <x v="1821"/>
    <x v="0"/>
  </r>
  <r>
    <d v="2014-01-31T19:01:00"/>
    <x v="1822"/>
    <x v="0"/>
  </r>
  <r>
    <d v="2012-10-24T16:26:16"/>
    <x v="1823"/>
    <x v="0"/>
  </r>
  <r>
    <d v="2014-01-08T02:08:00"/>
    <x v="1824"/>
    <x v="0"/>
  </r>
  <r>
    <d v="2013-07-11T20:01:43"/>
    <x v="1825"/>
    <x v="0"/>
  </r>
  <r>
    <d v="2014-02-17T22:10:17"/>
    <x v="1826"/>
    <x v="0"/>
  </r>
  <r>
    <d v="2011-03-03T07:49:21"/>
    <x v="1827"/>
    <x v="0"/>
  </r>
  <r>
    <d v="2014-05-09T22:00:00"/>
    <x v="1828"/>
    <x v="0"/>
  </r>
  <r>
    <d v="2011-01-21T22:00:00"/>
    <x v="1829"/>
    <x v="0"/>
  </r>
  <r>
    <d v="2014-02-24T16:25:07"/>
    <x v="1830"/>
    <x v="0"/>
  </r>
  <r>
    <d v="2012-05-12T23:54:23"/>
    <x v="1831"/>
    <x v="0"/>
  </r>
  <r>
    <d v="2011-03-04T12:57:07"/>
    <x v="1832"/>
    <x v="0"/>
  </r>
  <r>
    <d v="2013-03-02T07:59:00"/>
    <x v="1833"/>
    <x v="0"/>
  </r>
  <r>
    <d v="2015-01-24T23:08:15"/>
    <x v="1834"/>
    <x v="0"/>
  </r>
  <r>
    <d v="2016-03-31T15:51:11"/>
    <x v="1835"/>
    <x v="0"/>
  </r>
  <r>
    <d v="2013-02-17T19:25:29"/>
    <x v="1836"/>
    <x v="0"/>
  </r>
  <r>
    <d v="2012-03-18T00:08:55"/>
    <x v="1837"/>
    <x v="0"/>
  </r>
  <r>
    <d v="2011-10-01T03:00:00"/>
    <x v="1838"/>
    <x v="0"/>
  </r>
  <r>
    <d v="2016-10-01T17:19:42"/>
    <x v="1839"/>
    <x v="0"/>
  </r>
  <r>
    <d v="2013-05-07T04:59:00"/>
    <x v="1840"/>
    <x v="0"/>
  </r>
  <r>
    <d v="2014-05-20T04:59:00"/>
    <x v="1841"/>
    <x v="0"/>
  </r>
  <r>
    <d v="2015-03-02T05:59:00"/>
    <x v="1842"/>
    <x v="0"/>
  </r>
  <r>
    <d v="2011-02-20T23:52:34"/>
    <x v="1843"/>
    <x v="0"/>
  </r>
  <r>
    <d v="2011-06-11T03:00:00"/>
    <x v="1844"/>
    <x v="0"/>
  </r>
  <r>
    <d v="2016-06-17T04:55:00"/>
    <x v="1845"/>
    <x v="0"/>
  </r>
  <r>
    <d v="2012-12-15T15:36:17"/>
    <x v="1846"/>
    <x v="0"/>
  </r>
  <r>
    <d v="2015-04-21T05:40:32"/>
    <x v="1847"/>
    <x v="0"/>
  </r>
  <r>
    <d v="2011-07-31T06:59:00"/>
    <x v="1848"/>
    <x v="0"/>
  </r>
  <r>
    <d v="2012-10-17T20:17:39"/>
    <x v="1849"/>
    <x v="0"/>
  </r>
  <r>
    <d v="2014-07-10T23:01:40"/>
    <x v="1850"/>
    <x v="0"/>
  </r>
  <r>
    <d v="2014-07-28T01:00:00"/>
    <x v="1851"/>
    <x v="0"/>
  </r>
  <r>
    <d v="2015-04-25T00:00:00"/>
    <x v="1852"/>
    <x v="0"/>
  </r>
  <r>
    <d v="2012-11-14T02:26:57"/>
    <x v="1853"/>
    <x v="0"/>
  </r>
  <r>
    <d v="2013-05-24T00:30:37"/>
    <x v="1854"/>
    <x v="0"/>
  </r>
  <r>
    <d v="2014-01-06T12:55:40"/>
    <x v="1855"/>
    <x v="0"/>
  </r>
  <r>
    <d v="2014-07-18T20:31:12"/>
    <x v="1856"/>
    <x v="0"/>
  </r>
  <r>
    <d v="2014-09-12T18:26:53"/>
    <x v="1857"/>
    <x v="0"/>
  </r>
  <r>
    <d v="2011-12-16T05:48:41"/>
    <x v="1858"/>
    <x v="0"/>
  </r>
  <r>
    <d v="2011-09-22T18:28:49"/>
    <x v="1859"/>
    <x v="0"/>
  </r>
  <r>
    <d v="2014-02-06T17:01:24"/>
    <x v="1860"/>
    <x v="0"/>
  </r>
  <r>
    <d v="2015-01-26T07:12:21"/>
    <x v="1861"/>
    <x v="2"/>
  </r>
  <r>
    <d v="2017-03-08T07:30:00"/>
    <x v="1862"/>
    <x v="2"/>
  </r>
  <r>
    <d v="2014-06-12T19:08:05"/>
    <x v="1863"/>
    <x v="2"/>
  </r>
  <r>
    <d v="2014-05-04T17:11:40"/>
    <x v="1864"/>
    <x v="2"/>
  </r>
  <r>
    <d v="2016-11-06T09:49:07"/>
    <x v="1865"/>
    <x v="2"/>
  </r>
  <r>
    <d v="2017-03-01T04:00:00"/>
    <x v="1866"/>
    <x v="2"/>
  </r>
  <r>
    <d v="2016-11-05T22:11:52"/>
    <x v="1867"/>
    <x v="2"/>
  </r>
  <r>
    <d v="2015-12-15T07:59:00"/>
    <x v="1868"/>
    <x v="2"/>
  </r>
  <r>
    <d v="2017-01-04T00:04:09"/>
    <x v="1869"/>
    <x v="2"/>
  </r>
  <r>
    <d v="2016-01-31T04:17:00"/>
    <x v="1870"/>
    <x v="2"/>
  </r>
  <r>
    <d v="2014-11-20T19:48:21"/>
    <x v="1871"/>
    <x v="2"/>
  </r>
  <r>
    <d v="2015-06-30T03:06:42"/>
    <x v="1872"/>
    <x v="2"/>
  </r>
  <r>
    <d v="2015-07-08T16:45:00"/>
    <x v="1873"/>
    <x v="2"/>
  </r>
  <r>
    <d v="2016-06-28T23:15:33"/>
    <x v="1874"/>
    <x v="2"/>
  </r>
  <r>
    <d v="2016-08-06T21:35:08"/>
    <x v="1875"/>
    <x v="2"/>
  </r>
  <r>
    <d v="2014-06-16T06:50:05"/>
    <x v="1876"/>
    <x v="2"/>
  </r>
  <r>
    <d v="2015-03-01T00:42:05"/>
    <x v="1877"/>
    <x v="2"/>
  </r>
  <r>
    <d v="2014-06-13T00:12:35"/>
    <x v="1878"/>
    <x v="2"/>
  </r>
  <r>
    <d v="2016-03-14T14:35:29"/>
    <x v="1879"/>
    <x v="2"/>
  </r>
  <r>
    <d v="2016-03-30T12:36:20"/>
    <x v="1880"/>
    <x v="2"/>
  </r>
  <r>
    <d v="2015-03-10T02:39:49"/>
    <x v="1881"/>
    <x v="0"/>
  </r>
  <r>
    <d v="2012-07-10T23:48:00"/>
    <x v="1882"/>
    <x v="0"/>
  </r>
  <r>
    <d v="2012-04-08T21:45:08"/>
    <x v="1883"/>
    <x v="0"/>
  </r>
  <r>
    <d v="2012-11-27T12:00:00"/>
    <x v="1884"/>
    <x v="0"/>
  </r>
  <r>
    <d v="2012-08-10T22:00:00"/>
    <x v="1885"/>
    <x v="0"/>
  </r>
  <r>
    <d v="2014-11-12T22:45:38"/>
    <x v="1886"/>
    <x v="0"/>
  </r>
  <r>
    <d v="2015-12-03T21:30:00"/>
    <x v="1887"/>
    <x v="0"/>
  </r>
  <r>
    <d v="2010-06-01T04:59:00"/>
    <x v="1888"/>
    <x v="0"/>
  </r>
  <r>
    <d v="2013-03-11T18:02:26"/>
    <x v="1889"/>
    <x v="0"/>
  </r>
  <r>
    <d v="2012-12-15T18:52:08"/>
    <x v="1890"/>
    <x v="0"/>
  </r>
  <r>
    <d v="2010-07-22T06:00:00"/>
    <x v="1891"/>
    <x v="0"/>
  </r>
  <r>
    <d v="2011-06-07T15:18:01"/>
    <x v="1892"/>
    <x v="0"/>
  </r>
  <r>
    <d v="2011-04-16T03:59:00"/>
    <x v="1893"/>
    <x v="0"/>
  </r>
  <r>
    <d v="2012-02-12T21:43:03"/>
    <x v="1894"/>
    <x v="0"/>
  </r>
  <r>
    <d v="2015-10-20T17:55:22"/>
    <x v="1895"/>
    <x v="0"/>
  </r>
  <r>
    <d v="2012-04-12T17:02:45"/>
    <x v="1896"/>
    <x v="0"/>
  </r>
  <r>
    <d v="2014-03-04T21:00:00"/>
    <x v="1897"/>
    <x v="0"/>
  </r>
  <r>
    <d v="2016-02-01T18:00:00"/>
    <x v="1898"/>
    <x v="0"/>
  </r>
  <r>
    <d v="2015-03-25T21:36:06"/>
    <x v="1899"/>
    <x v="0"/>
  </r>
  <r>
    <d v="2012-10-06T09:59:00"/>
    <x v="1900"/>
    <x v="0"/>
  </r>
  <r>
    <d v="2015-05-22T13:00:00"/>
    <x v="1901"/>
    <x v="2"/>
  </r>
  <r>
    <d v="2015-03-04T18:57:27"/>
    <x v="1902"/>
    <x v="2"/>
  </r>
  <r>
    <d v="2017-01-27T18:29:51"/>
    <x v="1903"/>
    <x v="2"/>
  </r>
  <r>
    <d v="2016-01-02T16:27:01"/>
    <x v="1904"/>
    <x v="2"/>
  </r>
  <r>
    <d v="2014-09-07T22:13:14"/>
    <x v="1905"/>
    <x v="2"/>
  </r>
  <r>
    <d v="2016-06-23T16:06:23"/>
    <x v="1906"/>
    <x v="2"/>
  </r>
  <r>
    <d v="2014-05-23T14:05:25"/>
    <x v="1907"/>
    <x v="2"/>
  </r>
  <r>
    <d v="2016-12-29T22:01:40"/>
    <x v="1908"/>
    <x v="2"/>
  </r>
  <r>
    <d v="2014-10-23T10:17:59"/>
    <x v="1909"/>
    <x v="2"/>
  </r>
  <r>
    <d v="2015-10-31T22:45:00"/>
    <x v="1910"/>
    <x v="2"/>
  </r>
  <r>
    <d v="2014-08-09T00:48:54"/>
    <x v="1911"/>
    <x v="2"/>
  </r>
  <r>
    <d v="2015-06-04T05:26:00"/>
    <x v="1912"/>
    <x v="2"/>
  </r>
  <r>
    <d v="2014-10-08T12:16:18"/>
    <x v="1913"/>
    <x v="2"/>
  </r>
  <r>
    <d v="2014-11-01T03:59:00"/>
    <x v="1914"/>
    <x v="2"/>
  </r>
  <r>
    <d v="2014-09-02T01:10:22"/>
    <x v="1915"/>
    <x v="2"/>
  </r>
  <r>
    <d v="2016-11-07T18:12:55"/>
    <x v="1916"/>
    <x v="2"/>
  </r>
  <r>
    <d v="2017-02-10T06:28:53"/>
    <x v="1917"/>
    <x v="2"/>
  </r>
  <r>
    <d v="2014-08-12T18:57:31"/>
    <x v="1918"/>
    <x v="2"/>
  </r>
  <r>
    <d v="2015-05-19T21:00:49"/>
    <x v="1919"/>
    <x v="2"/>
  </r>
  <r>
    <d v="2015-10-21T23:00:00"/>
    <x v="1920"/>
    <x v="2"/>
  </r>
  <r>
    <d v="2012-07-14T05:19:03"/>
    <x v="1921"/>
    <x v="0"/>
  </r>
  <r>
    <d v="2013-12-12T06:08:27"/>
    <x v="1922"/>
    <x v="0"/>
  </r>
  <r>
    <d v="2011-09-27T04:59:00"/>
    <x v="1923"/>
    <x v="0"/>
  </r>
  <r>
    <d v="2014-01-15T19:33:00"/>
    <x v="1924"/>
    <x v="0"/>
  </r>
  <r>
    <d v="2013-10-11T00:00:00"/>
    <x v="1925"/>
    <x v="0"/>
  </r>
  <r>
    <d v="2010-11-02T00:26:00"/>
    <x v="1926"/>
    <x v="0"/>
  </r>
  <r>
    <d v="2012-03-08T04:59:00"/>
    <x v="1927"/>
    <x v="0"/>
  </r>
  <r>
    <d v="2013-05-07T15:33:14"/>
    <x v="1928"/>
    <x v="0"/>
  </r>
  <r>
    <d v="2011-07-05T00:31:06"/>
    <x v="1929"/>
    <x v="0"/>
  </r>
  <r>
    <d v="2013-07-07T13:24:42"/>
    <x v="1930"/>
    <x v="0"/>
  </r>
  <r>
    <d v="2012-05-22T03:30:00"/>
    <x v="1931"/>
    <x v="0"/>
  </r>
  <r>
    <d v="2012-01-24T19:26:13"/>
    <x v="1932"/>
    <x v="0"/>
  </r>
  <r>
    <d v="2014-09-27T03:08:27"/>
    <x v="1933"/>
    <x v="0"/>
  </r>
  <r>
    <d v="2011-12-25T05:00:00"/>
    <x v="1934"/>
    <x v="0"/>
  </r>
  <r>
    <d v="2014-06-21T04:59:00"/>
    <x v="1935"/>
    <x v="0"/>
  </r>
  <r>
    <d v="2011-12-06T05:59:00"/>
    <x v="1936"/>
    <x v="0"/>
  </r>
  <r>
    <d v="2012-06-15T03:59:00"/>
    <x v="1937"/>
    <x v="0"/>
  </r>
  <r>
    <d v="2013-07-02T05:00:00"/>
    <x v="1938"/>
    <x v="0"/>
  </r>
  <r>
    <d v="2013-03-10T22:38:28"/>
    <x v="1939"/>
    <x v="0"/>
  </r>
  <r>
    <d v="2011-06-15T03:59:00"/>
    <x v="1940"/>
    <x v="0"/>
  </r>
  <r>
    <d v="2014-05-15T06:58:51"/>
    <x v="1941"/>
    <x v="0"/>
  </r>
  <r>
    <d v="2011-07-04T19:52:20"/>
    <x v="1942"/>
    <x v="0"/>
  </r>
  <r>
    <d v="2016-08-11T06:28:36"/>
    <x v="1943"/>
    <x v="0"/>
  </r>
  <r>
    <d v="2014-05-01T14:01:30"/>
    <x v="1944"/>
    <x v="0"/>
  </r>
  <r>
    <d v="2015-07-12T06:02:38"/>
    <x v="1945"/>
    <x v="0"/>
  </r>
  <r>
    <d v="2014-04-20T02:36:01"/>
    <x v="1946"/>
    <x v="0"/>
  </r>
  <r>
    <d v="2009-11-23T05:59:00"/>
    <x v="1947"/>
    <x v="0"/>
  </r>
  <r>
    <d v="2016-06-06T17:02:00"/>
    <x v="1948"/>
    <x v="0"/>
  </r>
  <r>
    <d v="2014-07-10T10:09:11"/>
    <x v="1949"/>
    <x v="0"/>
  </r>
  <r>
    <d v="2011-04-22T04:21:13"/>
    <x v="1950"/>
    <x v="0"/>
  </r>
  <r>
    <d v="2016-11-07T11:05:37"/>
    <x v="1951"/>
    <x v="0"/>
  </r>
  <r>
    <d v="2013-10-16T14:33:35"/>
    <x v="1952"/>
    <x v="0"/>
  </r>
  <r>
    <d v="2012-03-02T03:00:00"/>
    <x v="1953"/>
    <x v="0"/>
  </r>
  <r>
    <d v="2016-03-12T05:00:00"/>
    <x v="1954"/>
    <x v="0"/>
  </r>
  <r>
    <d v="2012-05-23T19:00:00"/>
    <x v="1955"/>
    <x v="0"/>
  </r>
  <r>
    <d v="2015-04-18T21:10:05"/>
    <x v="1956"/>
    <x v="0"/>
  </r>
  <r>
    <d v="2012-10-27T02:21:53"/>
    <x v="1957"/>
    <x v="0"/>
  </r>
  <r>
    <d v="2013-03-23T22:42:41"/>
    <x v="1958"/>
    <x v="0"/>
  </r>
  <r>
    <d v="2014-10-01T00:00:00"/>
    <x v="1959"/>
    <x v="0"/>
  </r>
  <r>
    <d v="2014-12-21T08:42:21"/>
    <x v="1960"/>
    <x v="0"/>
  </r>
  <r>
    <d v="2012-10-06T03:59:00"/>
    <x v="1961"/>
    <x v="0"/>
  </r>
  <r>
    <d v="2014-05-13T18:43:56"/>
    <x v="1962"/>
    <x v="0"/>
  </r>
  <r>
    <d v="2014-09-16T10:18:54"/>
    <x v="1963"/>
    <x v="0"/>
  </r>
  <r>
    <d v="2016-04-22T06:32:52"/>
    <x v="1964"/>
    <x v="0"/>
  </r>
  <r>
    <d v="2012-01-12T01:00:00"/>
    <x v="1965"/>
    <x v="0"/>
  </r>
  <r>
    <d v="2014-08-14T12:58:18"/>
    <x v="1966"/>
    <x v="0"/>
  </r>
  <r>
    <d v="2014-05-01T15:55:29"/>
    <x v="1967"/>
    <x v="0"/>
  </r>
  <r>
    <d v="2016-12-03T15:05:15"/>
    <x v="1968"/>
    <x v="0"/>
  </r>
  <r>
    <d v="2016-08-05T19:01:08"/>
    <x v="1969"/>
    <x v="0"/>
  </r>
  <r>
    <d v="2013-04-20T03:38:21"/>
    <x v="1970"/>
    <x v="0"/>
  </r>
  <r>
    <d v="2013-11-15T04:00:00"/>
    <x v="1971"/>
    <x v="0"/>
  </r>
  <r>
    <d v="2012-11-18T01:17:24"/>
    <x v="1972"/>
    <x v="0"/>
  </r>
  <r>
    <d v="2016-08-06T07:00:00"/>
    <x v="1973"/>
    <x v="0"/>
  </r>
  <r>
    <d v="2013-08-19T08:01:09"/>
    <x v="1974"/>
    <x v="0"/>
  </r>
  <r>
    <d v="2013-03-10T18:07:31"/>
    <x v="1975"/>
    <x v="0"/>
  </r>
  <r>
    <d v="2013-07-13T21:35:25"/>
    <x v="1976"/>
    <x v="0"/>
  </r>
  <r>
    <d v="2015-12-19T07:59:00"/>
    <x v="1977"/>
    <x v="0"/>
  </r>
  <r>
    <d v="2012-06-12T07:00:00"/>
    <x v="1978"/>
    <x v="0"/>
  </r>
  <r>
    <d v="2015-11-19T04:59:00"/>
    <x v="1979"/>
    <x v="0"/>
  </r>
  <r>
    <d v="2016-04-03T12:01:02"/>
    <x v="1980"/>
    <x v="0"/>
  </r>
  <r>
    <d v="2014-07-09T17:24:25"/>
    <x v="1981"/>
    <x v="2"/>
  </r>
  <r>
    <d v="2016-12-04T15:04:47"/>
    <x v="1982"/>
    <x v="2"/>
  </r>
  <r>
    <d v="2016-09-02T07:00:00"/>
    <x v="1983"/>
    <x v="2"/>
  </r>
  <r>
    <d v="2014-11-30T19:58:01"/>
    <x v="1984"/>
    <x v="2"/>
  </r>
  <r>
    <d v="2016-08-02T23:00:00"/>
    <x v="1985"/>
    <x v="2"/>
  </r>
  <r>
    <d v="2016-03-14T09:24:43"/>
    <x v="1986"/>
    <x v="2"/>
  </r>
  <r>
    <d v="2015-03-01T15:21:16"/>
    <x v="1987"/>
    <x v="2"/>
  </r>
  <r>
    <d v="2015-08-20T18:19:02"/>
    <x v="1988"/>
    <x v="2"/>
  </r>
  <r>
    <d v="2016-12-11T16:20:08"/>
    <x v="1989"/>
    <x v="2"/>
  </r>
  <r>
    <d v="2016-02-13T04:42:12"/>
    <x v="1990"/>
    <x v="2"/>
  </r>
  <r>
    <d v="2015-07-03T21:26:26"/>
    <x v="1991"/>
    <x v="2"/>
  </r>
  <r>
    <d v="2015-02-18T03:26:31"/>
    <x v="1992"/>
    <x v="2"/>
  </r>
  <r>
    <d v="2015-12-21T14:07:17"/>
    <x v="1993"/>
    <x v="2"/>
  </r>
  <r>
    <d v="2016-12-07T01:09:02"/>
    <x v="1994"/>
    <x v="2"/>
  </r>
  <r>
    <d v="2015-07-16T21:38:56"/>
    <x v="1995"/>
    <x v="2"/>
  </r>
  <r>
    <d v="2014-07-10T19:40:11"/>
    <x v="1996"/>
    <x v="2"/>
  </r>
  <r>
    <d v="2014-08-26T22:20:12"/>
    <x v="1997"/>
    <x v="2"/>
  </r>
  <r>
    <d v="2014-08-01T02:50:38"/>
    <x v="1998"/>
    <x v="2"/>
  </r>
  <r>
    <d v="2014-11-13T12:35:08"/>
    <x v="1999"/>
    <x v="2"/>
  </r>
  <r>
    <d v="2016-01-06T22:50:13"/>
    <x v="2000"/>
    <x v="2"/>
  </r>
  <r>
    <d v="2015-06-12T20:00:00"/>
    <x v="2001"/>
    <x v="0"/>
  </r>
  <r>
    <d v="2017-01-23T17:05:43"/>
    <x v="2002"/>
    <x v="0"/>
  </r>
  <r>
    <d v="2010-07-02T23:00:00"/>
    <x v="2003"/>
    <x v="0"/>
  </r>
  <r>
    <d v="2014-07-10T14:31:03"/>
    <x v="2004"/>
    <x v="0"/>
  </r>
  <r>
    <d v="2013-10-16T03:59:00"/>
    <x v="2005"/>
    <x v="0"/>
  </r>
  <r>
    <d v="2014-12-03T13:00:45"/>
    <x v="2006"/>
    <x v="0"/>
  </r>
  <r>
    <d v="2010-08-24T04:00:00"/>
    <x v="2007"/>
    <x v="0"/>
  </r>
  <r>
    <d v="2011-09-19T14:30:22"/>
    <x v="2008"/>
    <x v="0"/>
  </r>
  <r>
    <d v="2016-11-23T08:45:43"/>
    <x v="2009"/>
    <x v="0"/>
  </r>
  <r>
    <d v="2016-08-18T23:54:51"/>
    <x v="2010"/>
    <x v="0"/>
  </r>
  <r>
    <d v="2016-01-11T23:00:00"/>
    <x v="2011"/>
    <x v="0"/>
  </r>
  <r>
    <d v="2015-02-05T19:44:01"/>
    <x v="2012"/>
    <x v="0"/>
  </r>
  <r>
    <d v="2016-07-08T23:03:34"/>
    <x v="2013"/>
    <x v="0"/>
  </r>
  <r>
    <d v="2013-03-25T04:08:59"/>
    <x v="2014"/>
    <x v="0"/>
  </r>
  <r>
    <d v="2011-09-09T21:02:43"/>
    <x v="2015"/>
    <x v="0"/>
  </r>
  <r>
    <d v="2013-03-09T21:08:19"/>
    <x v="2016"/>
    <x v="0"/>
  </r>
  <r>
    <d v="2012-03-24T04:00:00"/>
    <x v="2017"/>
    <x v="0"/>
  </r>
  <r>
    <d v="2015-08-13T08:46:49"/>
    <x v="2018"/>
    <x v="0"/>
  </r>
  <r>
    <d v="2016-09-22T17:00:21"/>
    <x v="2019"/>
    <x v="0"/>
  </r>
  <r>
    <d v="2014-05-14T23:04:00"/>
    <x v="2020"/>
    <x v="0"/>
  </r>
  <r>
    <d v="2014-09-24T01:41:37"/>
    <x v="2021"/>
    <x v="0"/>
  </r>
  <r>
    <d v="2016-06-11T13:39:32"/>
    <x v="2022"/>
    <x v="0"/>
  </r>
  <r>
    <d v="2015-06-11T10:05:53"/>
    <x v="2023"/>
    <x v="0"/>
  </r>
  <r>
    <d v="2012-08-13T03:00:00"/>
    <x v="2024"/>
    <x v="0"/>
  </r>
  <r>
    <d v="2015-06-11T04:25:46"/>
    <x v="2025"/>
    <x v="0"/>
  </r>
  <r>
    <d v="2014-04-21T03:59:00"/>
    <x v="2026"/>
    <x v="0"/>
  </r>
  <r>
    <d v="2015-03-30T18:31:59"/>
    <x v="2027"/>
    <x v="0"/>
  </r>
  <r>
    <d v="2010-03-15T21:55:00"/>
    <x v="2028"/>
    <x v="0"/>
  </r>
  <r>
    <d v="2014-08-27T00:31:21"/>
    <x v="2029"/>
    <x v="0"/>
  </r>
  <r>
    <d v="2012-11-29T23:54:56"/>
    <x v="2030"/>
    <x v="0"/>
  </r>
  <r>
    <d v="2015-01-09T01:00:00"/>
    <x v="2031"/>
    <x v="0"/>
  </r>
  <r>
    <d v="2016-12-15T05:00:00"/>
    <x v="2032"/>
    <x v="0"/>
  </r>
  <r>
    <d v="2014-04-26T01:58:38"/>
    <x v="2033"/>
    <x v="0"/>
  </r>
  <r>
    <d v="2015-05-07T06:58:00"/>
    <x v="2034"/>
    <x v="0"/>
  </r>
  <r>
    <d v="2015-12-19T01:00:00"/>
    <x v="2035"/>
    <x v="0"/>
  </r>
  <r>
    <d v="2014-05-09T20:45:19"/>
    <x v="2036"/>
    <x v="0"/>
  </r>
  <r>
    <d v="2013-12-30T06:02:33"/>
    <x v="2037"/>
    <x v="0"/>
  </r>
  <r>
    <d v="2013-07-01T18:00:00"/>
    <x v="2038"/>
    <x v="0"/>
  </r>
  <r>
    <d v="2016-12-01T04:59:00"/>
    <x v="2039"/>
    <x v="0"/>
  </r>
  <r>
    <d v="2013-11-15T23:15:03"/>
    <x v="2040"/>
    <x v="0"/>
  </r>
  <r>
    <d v="2016-11-10T13:37:07"/>
    <x v="2041"/>
    <x v="0"/>
  </r>
  <r>
    <d v="2016-01-22T16:59:34"/>
    <x v="2042"/>
    <x v="0"/>
  </r>
  <r>
    <d v="2016-12-11T04:59:00"/>
    <x v="2043"/>
    <x v="0"/>
  </r>
  <r>
    <d v="2015-06-13T16:25:14"/>
    <x v="2044"/>
    <x v="0"/>
  </r>
  <r>
    <d v="2012-07-09T02:07:27"/>
    <x v="2045"/>
    <x v="0"/>
  </r>
  <r>
    <d v="2013-05-23T04:07:24"/>
    <x v="2046"/>
    <x v="0"/>
  </r>
  <r>
    <d v="2015-04-17T00:00:00"/>
    <x v="2047"/>
    <x v="0"/>
  </r>
  <r>
    <d v="2013-05-23T15:38:11"/>
    <x v="2048"/>
    <x v="0"/>
  </r>
  <r>
    <d v="2013-12-02T22:59:00"/>
    <x v="2049"/>
    <x v="0"/>
  </r>
  <r>
    <d v="2015-05-31T01:42:58"/>
    <x v="2050"/>
    <x v="0"/>
  </r>
  <r>
    <d v="2013-12-26T00:32:17"/>
    <x v="2051"/>
    <x v="0"/>
  </r>
  <r>
    <d v="2016-02-20T02:00:53"/>
    <x v="2052"/>
    <x v="0"/>
  </r>
  <r>
    <d v="2015-11-25T15:49:11"/>
    <x v="2053"/>
    <x v="0"/>
  </r>
  <r>
    <d v="2014-05-02T12:30:10"/>
    <x v="2054"/>
    <x v="0"/>
  </r>
  <r>
    <d v="2014-12-03T04:00:00"/>
    <x v="2055"/>
    <x v="0"/>
  </r>
  <r>
    <d v="2013-04-17T18:15:42"/>
    <x v="2056"/>
    <x v="0"/>
  </r>
  <r>
    <d v="2016-02-26T11:52:12"/>
    <x v="2057"/>
    <x v="0"/>
  </r>
  <r>
    <d v="2015-03-02T20:00:00"/>
    <x v="2058"/>
    <x v="0"/>
  </r>
  <r>
    <d v="2016-01-31T21:59:00"/>
    <x v="2059"/>
    <x v="0"/>
  </r>
  <r>
    <d v="2014-07-23T15:25:50"/>
    <x v="2060"/>
    <x v="0"/>
  </r>
  <r>
    <d v="2016-12-31T18:20:54"/>
    <x v="2061"/>
    <x v="0"/>
  </r>
  <r>
    <d v="2016-03-24T08:11:38"/>
    <x v="2062"/>
    <x v="0"/>
  </r>
  <r>
    <d v="2016-05-15T17:35:01"/>
    <x v="2063"/>
    <x v="0"/>
  </r>
  <r>
    <d v="2013-05-31T12:00:00"/>
    <x v="2064"/>
    <x v="0"/>
  </r>
  <r>
    <d v="2013-12-25T08:00:29"/>
    <x v="2065"/>
    <x v="0"/>
  </r>
  <r>
    <d v="2014-08-23T18:31:23"/>
    <x v="2066"/>
    <x v="0"/>
  </r>
  <r>
    <d v="2015-05-24T20:29:36"/>
    <x v="2067"/>
    <x v="0"/>
  </r>
  <r>
    <d v="2016-10-20T20:11:55"/>
    <x v="2068"/>
    <x v="0"/>
  </r>
  <r>
    <d v="2016-01-02T23:19:51"/>
    <x v="2069"/>
    <x v="0"/>
  </r>
  <r>
    <d v="2016-06-28T15:45:23"/>
    <x v="2070"/>
    <x v="0"/>
  </r>
  <r>
    <d v="2016-10-02T06:41:24"/>
    <x v="2071"/>
    <x v="0"/>
  </r>
  <r>
    <d v="2016-05-07T13:57:12"/>
    <x v="2072"/>
    <x v="0"/>
  </r>
  <r>
    <d v="2015-05-08T16:01:58"/>
    <x v="2073"/>
    <x v="0"/>
  </r>
  <r>
    <d v="2016-05-06T19:49:42"/>
    <x v="2074"/>
    <x v="0"/>
  </r>
  <r>
    <d v="2013-07-25T16:21:28"/>
    <x v="2075"/>
    <x v="0"/>
  </r>
  <r>
    <d v="2014-07-23T21:08:09"/>
    <x v="2076"/>
    <x v="0"/>
  </r>
  <r>
    <d v="2015-06-05T21:00:00"/>
    <x v="2077"/>
    <x v="0"/>
  </r>
  <r>
    <d v="2016-12-18T18:30:57"/>
    <x v="2078"/>
    <x v="0"/>
  </r>
  <r>
    <d v="2015-06-25T19:00:00"/>
    <x v="2079"/>
    <x v="0"/>
  </r>
  <r>
    <d v="2015-11-11T23:58:20"/>
    <x v="2080"/>
    <x v="0"/>
  </r>
  <r>
    <d v="2012-05-16T04:59:00"/>
    <x v="2081"/>
    <x v="0"/>
  </r>
  <r>
    <d v="2011-11-24T03:53:16"/>
    <x v="2082"/>
    <x v="0"/>
  </r>
  <r>
    <d v="2012-06-04T17:19:55"/>
    <x v="2083"/>
    <x v="0"/>
  </r>
  <r>
    <d v="2014-05-04T06:59:00"/>
    <x v="2084"/>
    <x v="0"/>
  </r>
  <r>
    <d v="2012-07-15T20:03:07"/>
    <x v="2085"/>
    <x v="0"/>
  </r>
  <r>
    <d v="2011-12-14T04:59:00"/>
    <x v="2086"/>
    <x v="0"/>
  </r>
  <r>
    <d v="2011-09-08T04:54:18"/>
    <x v="2087"/>
    <x v="0"/>
  </r>
  <r>
    <d v="2010-09-11T03:59:00"/>
    <x v="2088"/>
    <x v="0"/>
  </r>
  <r>
    <d v="2013-08-02T01:49:54"/>
    <x v="2089"/>
    <x v="0"/>
  </r>
  <r>
    <d v="2013-02-24T09:09:15"/>
    <x v="2090"/>
    <x v="0"/>
  </r>
  <r>
    <d v="2011-03-01T20:00:00"/>
    <x v="2091"/>
    <x v="0"/>
  </r>
  <r>
    <d v="2011-10-07T16:58:52"/>
    <x v="2092"/>
    <x v="0"/>
  </r>
  <r>
    <d v="2012-12-22T21:30:32"/>
    <x v="2093"/>
    <x v="0"/>
  </r>
  <r>
    <d v="2012-03-05T03:00:00"/>
    <x v="2094"/>
    <x v="0"/>
  </r>
  <r>
    <d v="2011-10-02T17:36:13"/>
    <x v="2095"/>
    <x v="0"/>
  </r>
  <r>
    <d v="2012-10-26T03:59:00"/>
    <x v="2096"/>
    <x v="0"/>
  </r>
  <r>
    <d v="2011-12-01T15:02:15"/>
    <x v="2097"/>
    <x v="0"/>
  </r>
  <r>
    <d v="2012-03-08T02:43:55"/>
    <x v="2098"/>
    <x v="0"/>
  </r>
  <r>
    <d v="2015-07-02T03:40:00"/>
    <x v="2099"/>
    <x v="0"/>
  </r>
  <r>
    <d v="2012-06-30T03:59:00"/>
    <x v="2100"/>
    <x v="0"/>
  </r>
  <r>
    <d v="2012-02-13T03:35:14"/>
    <x v="2101"/>
    <x v="0"/>
  </r>
  <r>
    <d v="2011-05-05T20:50:48"/>
    <x v="2102"/>
    <x v="0"/>
  </r>
  <r>
    <d v="2012-11-09T19:07:07"/>
    <x v="2103"/>
    <x v="0"/>
  </r>
  <r>
    <d v="2013-05-31T00:00:00"/>
    <x v="2104"/>
    <x v="0"/>
  </r>
  <r>
    <d v="2014-11-21T04:00:00"/>
    <x v="2105"/>
    <x v="0"/>
  </r>
  <r>
    <d v="2013-01-26T05:09:34"/>
    <x v="2106"/>
    <x v="0"/>
  </r>
  <r>
    <d v="2014-11-12T18:03:13"/>
    <x v="2107"/>
    <x v="0"/>
  </r>
  <r>
    <d v="2012-09-10T03:55:00"/>
    <x v="2108"/>
    <x v="0"/>
  </r>
  <r>
    <d v="2015-07-05T17:00:17"/>
    <x v="2109"/>
    <x v="0"/>
  </r>
  <r>
    <d v="2014-05-28T04:59:00"/>
    <x v="2110"/>
    <x v="0"/>
  </r>
  <r>
    <d v="2011-08-15T01:00:00"/>
    <x v="2111"/>
    <x v="0"/>
  </r>
  <r>
    <d v="2013-04-15T22:16:33"/>
    <x v="2112"/>
    <x v="0"/>
  </r>
  <r>
    <d v="2014-09-23T20:46:16"/>
    <x v="2113"/>
    <x v="0"/>
  </r>
  <r>
    <d v="2010-12-09T04:59:00"/>
    <x v="2114"/>
    <x v="0"/>
  </r>
  <r>
    <d v="2011-02-20T01:56:41"/>
    <x v="2115"/>
    <x v="0"/>
  </r>
  <r>
    <d v="2012-10-02T18:40:03"/>
    <x v="2116"/>
    <x v="0"/>
  </r>
  <r>
    <d v="2015-10-27T04:59:00"/>
    <x v="2117"/>
    <x v="0"/>
  </r>
  <r>
    <d v="2011-07-24T20:08:56"/>
    <x v="2118"/>
    <x v="0"/>
  </r>
  <r>
    <d v="2012-08-16T03:07:25"/>
    <x v="2119"/>
    <x v="0"/>
  </r>
  <r>
    <d v="2014-01-01T23:08:56"/>
    <x v="2120"/>
    <x v="0"/>
  </r>
  <r>
    <d v="2017-01-11T17:49:08"/>
    <x v="2121"/>
    <x v="2"/>
  </r>
  <r>
    <d v="2017-01-07T07:12:49"/>
    <x v="2122"/>
    <x v="2"/>
  </r>
  <r>
    <d v="2010-03-15T06:59:00"/>
    <x v="2123"/>
    <x v="2"/>
  </r>
  <r>
    <d v="2010-11-30T05:00:00"/>
    <x v="2124"/>
    <x v="2"/>
  </r>
  <r>
    <d v="2015-08-05T00:33:53"/>
    <x v="2125"/>
    <x v="2"/>
  </r>
  <r>
    <d v="2014-12-08T23:21:27"/>
    <x v="2126"/>
    <x v="2"/>
  </r>
  <r>
    <d v="2015-03-12T11:07:43"/>
    <x v="2127"/>
    <x v="2"/>
  </r>
  <r>
    <d v="2014-09-21T18:32:49"/>
    <x v="2128"/>
    <x v="2"/>
  </r>
  <r>
    <d v="2016-03-10T00:35:00"/>
    <x v="2129"/>
    <x v="2"/>
  </r>
  <r>
    <d v="2014-08-16T02:04:23"/>
    <x v="2130"/>
    <x v="2"/>
  </r>
  <r>
    <d v="2015-07-12T04:58:11"/>
    <x v="2131"/>
    <x v="2"/>
  </r>
  <r>
    <d v="2014-02-03T11:41:32"/>
    <x v="2132"/>
    <x v="2"/>
  </r>
  <r>
    <d v="2011-04-24T06:59:00"/>
    <x v="2133"/>
    <x v="2"/>
  </r>
  <r>
    <d v="2013-04-27T21:16:31"/>
    <x v="2134"/>
    <x v="2"/>
  </r>
  <r>
    <d v="2012-10-04T23:07:13"/>
    <x v="2135"/>
    <x v="2"/>
  </r>
  <r>
    <d v="2013-10-19T12:13:06"/>
    <x v="2136"/>
    <x v="2"/>
  </r>
  <r>
    <d v="2014-12-05T18:30:29"/>
    <x v="2137"/>
    <x v="2"/>
  </r>
  <r>
    <d v="2013-11-09T01:18:59"/>
    <x v="2138"/>
    <x v="2"/>
  </r>
  <r>
    <d v="2016-11-03T18:00:08"/>
    <x v="2139"/>
    <x v="2"/>
  </r>
  <r>
    <d v="2013-01-11T20:00:24"/>
    <x v="2140"/>
    <x v="2"/>
  </r>
  <r>
    <d v="2014-11-14T06:39:19"/>
    <x v="2141"/>
    <x v="2"/>
  </r>
  <r>
    <d v="2015-12-30T16:50:10"/>
    <x v="2142"/>
    <x v="2"/>
  </r>
  <r>
    <d v="2010-07-21T19:00:00"/>
    <x v="2143"/>
    <x v="2"/>
  </r>
  <r>
    <d v="2013-09-14T13:07:20"/>
    <x v="2144"/>
    <x v="2"/>
  </r>
  <r>
    <d v="2013-11-27T06:41:54"/>
    <x v="2145"/>
    <x v="2"/>
  </r>
  <r>
    <d v="2016-02-11T16:18:30"/>
    <x v="2146"/>
    <x v="2"/>
  </r>
  <r>
    <d v="2014-11-16T08:05:48"/>
    <x v="2147"/>
    <x v="2"/>
  </r>
  <r>
    <d v="2015-04-02T16:36:22"/>
    <x v="2148"/>
    <x v="2"/>
  </r>
  <r>
    <d v="2010-07-31T00:00:00"/>
    <x v="2149"/>
    <x v="2"/>
  </r>
  <r>
    <d v="2016-07-13T06:49:59"/>
    <x v="2150"/>
    <x v="2"/>
  </r>
  <r>
    <d v="2016-06-29T20:20:14"/>
    <x v="2151"/>
    <x v="2"/>
  </r>
  <r>
    <d v="2014-03-15T18:58:29"/>
    <x v="2152"/>
    <x v="2"/>
  </r>
  <r>
    <d v="2015-01-10T07:59:00"/>
    <x v="2153"/>
    <x v="2"/>
  </r>
  <r>
    <d v="2014-01-28T15:10:27"/>
    <x v="2154"/>
    <x v="2"/>
  </r>
  <r>
    <d v="2016-03-31T16:56:25"/>
    <x v="2155"/>
    <x v="2"/>
  </r>
  <r>
    <d v="2013-09-16T20:30:06"/>
    <x v="2156"/>
    <x v="2"/>
  </r>
  <r>
    <d v="2016-12-23T07:59:00"/>
    <x v="2157"/>
    <x v="2"/>
  </r>
  <r>
    <d v="2013-02-04T20:29:34"/>
    <x v="2158"/>
    <x v="2"/>
  </r>
  <r>
    <d v="2011-07-16T17:32:54"/>
    <x v="2159"/>
    <x v="2"/>
  </r>
  <r>
    <d v="2012-05-19T17:05:05"/>
    <x v="2160"/>
    <x v="2"/>
  </r>
  <r>
    <d v="2015-09-23T20:27:39"/>
    <x v="2161"/>
    <x v="0"/>
  </r>
  <r>
    <d v="2014-07-24T18:23:11"/>
    <x v="2162"/>
    <x v="0"/>
  </r>
  <r>
    <d v="2015-06-08T03:50:00"/>
    <x v="2163"/>
    <x v="0"/>
  </r>
  <r>
    <d v="2016-06-25T03:59:00"/>
    <x v="2164"/>
    <x v="0"/>
  </r>
  <r>
    <d v="2016-04-08T15:00:35"/>
    <x v="2165"/>
    <x v="0"/>
  </r>
  <r>
    <d v="2014-12-05T21:06:58"/>
    <x v="2166"/>
    <x v="0"/>
  </r>
  <r>
    <d v="2012-09-15T01:35:37"/>
    <x v="2167"/>
    <x v="0"/>
  </r>
  <r>
    <d v="2017-02-10T05:00:00"/>
    <x v="2168"/>
    <x v="0"/>
  </r>
  <r>
    <d v="2017-03-02T16:49:11"/>
    <x v="2169"/>
    <x v="0"/>
  </r>
  <r>
    <d v="2015-08-22T18:00:22"/>
    <x v="2170"/>
    <x v="0"/>
  </r>
  <r>
    <d v="2015-06-22T05:00:00"/>
    <x v="2171"/>
    <x v="0"/>
  </r>
  <r>
    <d v="2015-04-18T13:55:20"/>
    <x v="2172"/>
    <x v="0"/>
  </r>
  <r>
    <d v="2013-09-10T03:59:00"/>
    <x v="2173"/>
    <x v="0"/>
  </r>
  <r>
    <d v="2016-05-05T13:01:47"/>
    <x v="2174"/>
    <x v="0"/>
  </r>
  <r>
    <d v="2016-07-21T00:13:06"/>
    <x v="2175"/>
    <x v="0"/>
  </r>
  <r>
    <d v="2015-05-02T15:11:49"/>
    <x v="2176"/>
    <x v="0"/>
  </r>
  <r>
    <d v="2016-06-06T06:01:07"/>
    <x v="2177"/>
    <x v="0"/>
  </r>
  <r>
    <d v="2017-01-18T15:16:37"/>
    <x v="2178"/>
    <x v="0"/>
  </r>
  <r>
    <d v="2015-04-11T04:06:32"/>
    <x v="2179"/>
    <x v="0"/>
  </r>
  <r>
    <d v="2015-11-13T17:04:28"/>
    <x v="2180"/>
    <x v="0"/>
  </r>
  <r>
    <d v="2017-02-21T00:07:33"/>
    <x v="2181"/>
    <x v="0"/>
  </r>
  <r>
    <d v="2014-10-02T21:37:05"/>
    <x v="2182"/>
    <x v="0"/>
  </r>
  <r>
    <d v="2017-02-09T05:00:00"/>
    <x v="2183"/>
    <x v="0"/>
  </r>
  <r>
    <d v="2016-01-25T16:00:00"/>
    <x v="2184"/>
    <x v="0"/>
  </r>
  <r>
    <d v="2013-03-26T08:23:59"/>
    <x v="2185"/>
    <x v="0"/>
  </r>
  <r>
    <d v="2016-09-07T02:00:00"/>
    <x v="2186"/>
    <x v="0"/>
  </r>
  <r>
    <d v="2015-04-03T03:59:00"/>
    <x v="2187"/>
    <x v="0"/>
  </r>
  <r>
    <d v="2016-10-25T17:00:00"/>
    <x v="2188"/>
    <x v="0"/>
  </r>
  <r>
    <d v="2016-04-21T22:00:00"/>
    <x v="2189"/>
    <x v="0"/>
  </r>
  <r>
    <d v="2016-03-23T06:59:00"/>
    <x v="2190"/>
    <x v="0"/>
  </r>
  <r>
    <d v="2017-02-14T20:00:27"/>
    <x v="2191"/>
    <x v="0"/>
  </r>
  <r>
    <d v="2016-12-15T23:00:00"/>
    <x v="2192"/>
    <x v="0"/>
  </r>
  <r>
    <d v="2016-11-21T04:59:00"/>
    <x v="2193"/>
    <x v="0"/>
  </r>
  <r>
    <d v="2016-03-26T17:11:30"/>
    <x v="2194"/>
    <x v="0"/>
  </r>
  <r>
    <d v="2015-08-11T18:31:40"/>
    <x v="2195"/>
    <x v="0"/>
  </r>
  <r>
    <d v="2016-12-02T07:00:00"/>
    <x v="2196"/>
    <x v="0"/>
  </r>
  <r>
    <d v="2015-02-28T14:00:59"/>
    <x v="2197"/>
    <x v="0"/>
  </r>
  <r>
    <d v="2015-11-14T13:20:00"/>
    <x v="2198"/>
    <x v="0"/>
  </r>
  <r>
    <d v="2015-10-15T09:59:58"/>
    <x v="2199"/>
    <x v="0"/>
  </r>
  <r>
    <d v="2015-07-06T03:00:00"/>
    <x v="2200"/>
    <x v="0"/>
  </r>
  <r>
    <d v="2013-01-16T20:19:25"/>
    <x v="2201"/>
    <x v="0"/>
  </r>
  <r>
    <d v="2012-11-01T20:22:48"/>
    <x v="2202"/>
    <x v="0"/>
  </r>
  <r>
    <d v="2015-09-24T20:38:02"/>
    <x v="2203"/>
    <x v="0"/>
  </r>
  <r>
    <d v="2013-03-09T07:28:39"/>
    <x v="2204"/>
    <x v="0"/>
  </r>
  <r>
    <d v="2012-06-01T19:43:09"/>
    <x v="2205"/>
    <x v="0"/>
  </r>
  <r>
    <d v="2012-04-16T06:10:24"/>
    <x v="2206"/>
    <x v="0"/>
  </r>
  <r>
    <d v="2013-11-16T05:39:33"/>
    <x v="2207"/>
    <x v="0"/>
  </r>
  <r>
    <d v="2012-04-07T04:00:00"/>
    <x v="2208"/>
    <x v="0"/>
  </r>
  <r>
    <d v="2014-04-14T23:00:00"/>
    <x v="2209"/>
    <x v="0"/>
  </r>
  <r>
    <d v="2012-04-14T17:36:00"/>
    <x v="2210"/>
    <x v="0"/>
  </r>
  <r>
    <d v="2014-04-10T06:59:00"/>
    <x v="2211"/>
    <x v="0"/>
  </r>
  <r>
    <d v="2013-11-04T01:00:00"/>
    <x v="2212"/>
    <x v="0"/>
  </r>
  <r>
    <d v="2015-05-15T19:49:39"/>
    <x v="2213"/>
    <x v="0"/>
  </r>
  <r>
    <d v="2014-02-06T19:00:48"/>
    <x v="2214"/>
    <x v="0"/>
  </r>
  <r>
    <d v="2012-03-13T06:59:00"/>
    <x v="2215"/>
    <x v="0"/>
  </r>
  <r>
    <d v="2015-07-23T18:02:25"/>
    <x v="2216"/>
    <x v="0"/>
  </r>
  <r>
    <d v="2015-11-02T08:00:00"/>
    <x v="2217"/>
    <x v="0"/>
  </r>
  <r>
    <d v="2012-08-29T00:00:00"/>
    <x v="2218"/>
    <x v="0"/>
  </r>
  <r>
    <d v="2015-08-19T17:15:12"/>
    <x v="2219"/>
    <x v="0"/>
  </r>
  <r>
    <d v="2013-07-27T01:27:16"/>
    <x v="2220"/>
    <x v="0"/>
  </r>
  <r>
    <d v="2016-04-23T00:00:00"/>
    <x v="2221"/>
    <x v="0"/>
  </r>
  <r>
    <d v="2012-01-28T18:54:07"/>
    <x v="2222"/>
    <x v="0"/>
  </r>
  <r>
    <d v="2015-06-27T15:22:48"/>
    <x v="2223"/>
    <x v="0"/>
  </r>
  <r>
    <d v="2016-10-29T19:00:00"/>
    <x v="2224"/>
    <x v="0"/>
  </r>
  <r>
    <d v="2014-09-21T19:00:15"/>
    <x v="2225"/>
    <x v="0"/>
  </r>
  <r>
    <d v="2016-02-12T04:59:00"/>
    <x v="2226"/>
    <x v="0"/>
  </r>
  <r>
    <d v="2013-11-13T20:22:35"/>
    <x v="2227"/>
    <x v="0"/>
  </r>
  <r>
    <d v="2015-08-16T06:40:36"/>
    <x v="2228"/>
    <x v="0"/>
  </r>
  <r>
    <d v="2013-09-03T04:00:00"/>
    <x v="2229"/>
    <x v="0"/>
  </r>
  <r>
    <d v="2014-04-25T21:08:47"/>
    <x v="2230"/>
    <x v="0"/>
  </r>
  <r>
    <d v="2013-06-25T05:00:00"/>
    <x v="2231"/>
    <x v="0"/>
  </r>
  <r>
    <d v="2014-07-19T03:00:00"/>
    <x v="2232"/>
    <x v="0"/>
  </r>
  <r>
    <d v="2015-12-14T00:00:00"/>
    <x v="2233"/>
    <x v="0"/>
  </r>
  <r>
    <d v="2017-01-05T19:47:27"/>
    <x v="2234"/>
    <x v="0"/>
  </r>
  <r>
    <d v="2015-03-28T23:31:51"/>
    <x v="2235"/>
    <x v="0"/>
  </r>
  <r>
    <d v="2016-02-01T14:48:43"/>
    <x v="2236"/>
    <x v="0"/>
  </r>
  <r>
    <d v="2014-11-12T07:59:00"/>
    <x v="2237"/>
    <x v="0"/>
  </r>
  <r>
    <d v="2017-03-10T14:55:16"/>
    <x v="2238"/>
    <x v="0"/>
  </r>
  <r>
    <d v="2013-12-01T04:02:00"/>
    <x v="2239"/>
    <x v="0"/>
  </r>
  <r>
    <d v="2016-04-22T19:49:04"/>
    <x v="2240"/>
    <x v="0"/>
  </r>
  <r>
    <d v="2017-03-02T19:51:40"/>
    <x v="2241"/>
    <x v="0"/>
  </r>
  <r>
    <d v="2013-11-27T03:02:00"/>
    <x v="2242"/>
    <x v="0"/>
  </r>
  <r>
    <d v="2017-03-13T03:00:00"/>
    <x v="2243"/>
    <x v="0"/>
  </r>
  <r>
    <d v="2016-10-16T20:30:00"/>
    <x v="2244"/>
    <x v="0"/>
  </r>
  <r>
    <d v="2014-02-21T18:00:00"/>
    <x v="2245"/>
    <x v="0"/>
  </r>
  <r>
    <d v="2015-09-04T19:00:10"/>
    <x v="2246"/>
    <x v="0"/>
  </r>
  <r>
    <d v="2015-07-29T15:59:25"/>
    <x v="2247"/>
    <x v="0"/>
  </r>
  <r>
    <d v="2016-12-14T21:01:18"/>
    <x v="2248"/>
    <x v="0"/>
  </r>
  <r>
    <d v="2013-04-02T15:52:45"/>
    <x v="2249"/>
    <x v="0"/>
  </r>
  <r>
    <d v="2016-12-03T01:07:53"/>
    <x v="2250"/>
    <x v="0"/>
  </r>
  <r>
    <d v="2014-08-16T08:17:57"/>
    <x v="2251"/>
    <x v="0"/>
  </r>
  <r>
    <d v="2016-08-06T07:52:18"/>
    <x v="2252"/>
    <x v="0"/>
  </r>
  <r>
    <d v="2015-11-18T16:09:07"/>
    <x v="2253"/>
    <x v="0"/>
  </r>
  <r>
    <d v="2017-01-24T15:32:48"/>
    <x v="2254"/>
    <x v="0"/>
  </r>
  <r>
    <d v="2016-05-07T22:50:51"/>
    <x v="2255"/>
    <x v="0"/>
  </r>
  <r>
    <d v="2016-11-22T10:50:46"/>
    <x v="2256"/>
    <x v="0"/>
  </r>
  <r>
    <d v="2016-06-19T23:00:00"/>
    <x v="2257"/>
    <x v="0"/>
  </r>
  <r>
    <d v="2015-06-11T18:01:27"/>
    <x v="2258"/>
    <x v="0"/>
  </r>
  <r>
    <d v="2016-12-08T19:18:56"/>
    <x v="2259"/>
    <x v="0"/>
  </r>
  <r>
    <d v="2014-03-26T23:24:10"/>
    <x v="2260"/>
    <x v="0"/>
  </r>
  <r>
    <d v="2017-02-14T17:23:40"/>
    <x v="2261"/>
    <x v="0"/>
  </r>
  <r>
    <d v="2014-11-18T00:00:00"/>
    <x v="2262"/>
    <x v="0"/>
  </r>
  <r>
    <d v="2015-01-31T19:58:33"/>
    <x v="2263"/>
    <x v="0"/>
  </r>
  <r>
    <d v="2016-05-23T03:00:00"/>
    <x v="2264"/>
    <x v="0"/>
  </r>
  <r>
    <d v="2016-11-22T20:28:27"/>
    <x v="2265"/>
    <x v="0"/>
  </r>
  <r>
    <d v="2016-04-27T02:00:00"/>
    <x v="2266"/>
    <x v="0"/>
  </r>
  <r>
    <d v="2014-12-21T01:00:00"/>
    <x v="2267"/>
    <x v="0"/>
  </r>
  <r>
    <d v="2017-03-12T01:58:35"/>
    <x v="2268"/>
    <x v="0"/>
  </r>
  <r>
    <d v="2017-03-07T05:00:00"/>
    <x v="2269"/>
    <x v="0"/>
  </r>
  <r>
    <d v="2017-01-10T21:59:00"/>
    <x v="2270"/>
    <x v="0"/>
  </r>
  <r>
    <d v="2016-12-10T00:00:04"/>
    <x v="2271"/>
    <x v="0"/>
  </r>
  <r>
    <d v="2015-12-07T16:47:16"/>
    <x v="2272"/>
    <x v="0"/>
  </r>
  <r>
    <d v="2017-03-12T12:10:42"/>
    <x v="2273"/>
    <x v="0"/>
  </r>
  <r>
    <d v="2014-02-23T12:00:57"/>
    <x v="2274"/>
    <x v="0"/>
  </r>
  <r>
    <d v="2014-12-22T14:47:59"/>
    <x v="2275"/>
    <x v="0"/>
  </r>
  <r>
    <d v="2014-01-05T15:38:09"/>
    <x v="2276"/>
    <x v="0"/>
  </r>
  <r>
    <d v="2012-02-27T16:17:03"/>
    <x v="2277"/>
    <x v="0"/>
  </r>
  <r>
    <d v="2016-01-03T22:59:00"/>
    <x v="2278"/>
    <x v="0"/>
  </r>
  <r>
    <d v="2015-02-04T04:00:00"/>
    <x v="2279"/>
    <x v="0"/>
  </r>
  <r>
    <d v="2015-09-17T14:59:51"/>
    <x v="2280"/>
    <x v="0"/>
  </r>
  <r>
    <d v="2011-07-25T06:50:00"/>
    <x v="2281"/>
    <x v="0"/>
  </r>
  <r>
    <d v="2016-01-14T04:11:26"/>
    <x v="2282"/>
    <x v="0"/>
  </r>
  <r>
    <d v="2012-05-09T02:00:04"/>
    <x v="2283"/>
    <x v="0"/>
  </r>
  <r>
    <d v="2011-03-12T04:00:00"/>
    <x v="2284"/>
    <x v="0"/>
  </r>
  <r>
    <d v="2012-06-29T04:27:23"/>
    <x v="2285"/>
    <x v="0"/>
  </r>
  <r>
    <d v="2013-09-06T03:59:00"/>
    <x v="2286"/>
    <x v="0"/>
  </r>
  <r>
    <d v="2014-06-23T16:01:00"/>
    <x v="2287"/>
    <x v="0"/>
  </r>
  <r>
    <d v="2012-06-26T18:00:00"/>
    <x v="2288"/>
    <x v="0"/>
  </r>
  <r>
    <d v="2013-12-06T23:22:00"/>
    <x v="2289"/>
    <x v="0"/>
  </r>
  <r>
    <d v="2009-12-01T17:00:00"/>
    <x v="2290"/>
    <x v="0"/>
  </r>
  <r>
    <d v="2012-04-23T04:00:00"/>
    <x v="2291"/>
    <x v="0"/>
  </r>
  <r>
    <d v="2012-04-18T16:44:36"/>
    <x v="2292"/>
    <x v="0"/>
  </r>
  <r>
    <d v="2012-09-25T03:59:00"/>
    <x v="2293"/>
    <x v="0"/>
  </r>
  <r>
    <d v="2013-01-20T17:21:20"/>
    <x v="2294"/>
    <x v="0"/>
  </r>
  <r>
    <d v="2013-01-26T22:54:16"/>
    <x v="2295"/>
    <x v="0"/>
  </r>
  <r>
    <d v="2012-02-23T17:33:46"/>
    <x v="2296"/>
    <x v="0"/>
  </r>
  <r>
    <d v="2012-03-14T03:59:00"/>
    <x v="2297"/>
    <x v="0"/>
  </r>
  <r>
    <d v="2014-03-26T19:10:33"/>
    <x v="2298"/>
    <x v="0"/>
  </r>
  <r>
    <d v="2011-02-06T00:46:49"/>
    <x v="2299"/>
    <x v="0"/>
  </r>
  <r>
    <d v="2012-06-28T17:26:56"/>
    <x v="2300"/>
    <x v="0"/>
  </r>
  <r>
    <d v="2013-06-21T03:31:36"/>
    <x v="2301"/>
    <x v="0"/>
  </r>
  <r>
    <d v="2013-12-31T07:00:00"/>
    <x v="2302"/>
    <x v="0"/>
  </r>
  <r>
    <d v="2011-12-13T03:39:56"/>
    <x v="2303"/>
    <x v="0"/>
  </r>
  <r>
    <d v="2011-01-01T04:59:00"/>
    <x v="2304"/>
    <x v="0"/>
  </r>
  <r>
    <d v="2014-08-08T18:00:00"/>
    <x v="2305"/>
    <x v="0"/>
  </r>
  <r>
    <d v="2012-03-10T04:02:09"/>
    <x v="2306"/>
    <x v="0"/>
  </r>
  <r>
    <d v="2012-05-05T19:15:28"/>
    <x v="2307"/>
    <x v="0"/>
  </r>
  <r>
    <d v="2014-08-29T01:00:00"/>
    <x v="2308"/>
    <x v="0"/>
  </r>
  <r>
    <d v="2013-03-09T23:42:17"/>
    <x v="2309"/>
    <x v="0"/>
  </r>
  <r>
    <d v="2013-03-21T18:03:35"/>
    <x v="2310"/>
    <x v="0"/>
  </r>
  <r>
    <d v="2014-05-07T00:06:29"/>
    <x v="2311"/>
    <x v="0"/>
  </r>
  <r>
    <d v="2014-04-18T23:00:00"/>
    <x v="2312"/>
    <x v="0"/>
  </r>
  <r>
    <d v="2012-05-03T23:00:26"/>
    <x v="2313"/>
    <x v="0"/>
  </r>
  <r>
    <d v="2012-06-07T13:14:17"/>
    <x v="2314"/>
    <x v="0"/>
  </r>
  <r>
    <d v="2012-05-05T17:25:43"/>
    <x v="2315"/>
    <x v="0"/>
  </r>
  <r>
    <d v="2009-12-09T18:24:00"/>
    <x v="2316"/>
    <x v="0"/>
  </r>
  <r>
    <d v="2010-02-15T05:00:00"/>
    <x v="2317"/>
    <x v="0"/>
  </r>
  <r>
    <d v="2009-09-26T03:59:00"/>
    <x v="2318"/>
    <x v="0"/>
  </r>
  <r>
    <d v="2013-12-15T01:58:05"/>
    <x v="2319"/>
    <x v="0"/>
  </r>
  <r>
    <d v="2014-04-02T18:36:40"/>
    <x v="2320"/>
    <x v="0"/>
  </r>
  <r>
    <d v="2017-04-04T05:15:01"/>
    <x v="2321"/>
    <x v="3"/>
  </r>
  <r>
    <d v="2017-04-09T20:29:29"/>
    <x v="2322"/>
    <x v="3"/>
  </r>
  <r>
    <d v="2017-03-20T18:07:27"/>
    <x v="2323"/>
    <x v="3"/>
  </r>
  <r>
    <d v="2017-03-26T20:14:45"/>
    <x v="2324"/>
    <x v="3"/>
  </r>
  <r>
    <d v="2017-03-29T23:32:11"/>
    <x v="2325"/>
    <x v="3"/>
  </r>
  <r>
    <d v="2017-04-30T17:00:00"/>
    <x v="2326"/>
    <x v="3"/>
  </r>
  <r>
    <d v="2014-08-26T22:00:40"/>
    <x v="2327"/>
    <x v="0"/>
  </r>
  <r>
    <d v="2015-06-14T18:45:37"/>
    <x v="2328"/>
    <x v="0"/>
  </r>
  <r>
    <d v="2014-07-17T14:59:06"/>
    <x v="2329"/>
    <x v="0"/>
  </r>
  <r>
    <d v="2015-12-25T00:00:00"/>
    <x v="2330"/>
    <x v="0"/>
  </r>
  <r>
    <d v="2014-08-18T00:08:10"/>
    <x v="2331"/>
    <x v="0"/>
  </r>
  <r>
    <d v="2015-02-06T15:04:31"/>
    <x v="2332"/>
    <x v="0"/>
  </r>
  <r>
    <d v="2014-05-29T17:50:00"/>
    <x v="2333"/>
    <x v="0"/>
  </r>
  <r>
    <d v="2014-11-05T17:34:00"/>
    <x v="2334"/>
    <x v="0"/>
  </r>
  <r>
    <d v="2014-06-11T13:44:03"/>
    <x v="2335"/>
    <x v="0"/>
  </r>
  <r>
    <d v="2014-03-08T22:11:35"/>
    <x v="2336"/>
    <x v="0"/>
  </r>
  <r>
    <d v="2014-06-26T15:22:23"/>
    <x v="2337"/>
    <x v="0"/>
  </r>
  <r>
    <d v="2014-06-29T21:31:24"/>
    <x v="2338"/>
    <x v="0"/>
  </r>
  <r>
    <d v="2016-12-19T07:59:00"/>
    <x v="2339"/>
    <x v="0"/>
  </r>
  <r>
    <d v="2016-10-30T15:25:38"/>
    <x v="2340"/>
    <x v="0"/>
  </r>
  <r>
    <d v="2015-07-12T19:31:44"/>
    <x v="2341"/>
    <x v="1"/>
  </r>
  <r>
    <d v="2014-10-06T05:00:00"/>
    <x v="2342"/>
    <x v="1"/>
  </r>
  <r>
    <d v="2016-01-08T19:47:00"/>
    <x v="2343"/>
    <x v="1"/>
  </r>
  <r>
    <d v="2016-06-24T17:27:49"/>
    <x v="2344"/>
    <x v="1"/>
  </r>
  <r>
    <d v="2015-03-31T23:39:00"/>
    <x v="2345"/>
    <x v="1"/>
  </r>
  <r>
    <d v="2016-10-17T19:10:31"/>
    <x v="2346"/>
    <x v="1"/>
  </r>
  <r>
    <d v="2016-08-25T14:34:36"/>
    <x v="2347"/>
    <x v="1"/>
  </r>
  <r>
    <d v="2016-02-20T22:22:18"/>
    <x v="2348"/>
    <x v="1"/>
  </r>
  <r>
    <d v="2015-08-11T18:37:08"/>
    <x v="2349"/>
    <x v="1"/>
  </r>
  <r>
    <d v="2017-01-03T20:12:50"/>
    <x v="2350"/>
    <x v="1"/>
  </r>
  <r>
    <d v="2015-04-30T02:25:39"/>
    <x v="2351"/>
    <x v="1"/>
  </r>
  <r>
    <d v="2015-06-06T15:12:32"/>
    <x v="2352"/>
    <x v="1"/>
  </r>
  <r>
    <d v="2015-04-21T16:13:42"/>
    <x v="2353"/>
    <x v="1"/>
  </r>
  <r>
    <d v="2015-01-10T17:21:00"/>
    <x v="2354"/>
    <x v="1"/>
  </r>
  <r>
    <d v="2015-05-02T22:02:16"/>
    <x v="2355"/>
    <x v="1"/>
  </r>
  <r>
    <d v="2015-06-05T18:48:24"/>
    <x v="2356"/>
    <x v="1"/>
  </r>
  <r>
    <d v="2015-10-17T14:52:58"/>
    <x v="2357"/>
    <x v="1"/>
  </r>
  <r>
    <d v="2015-01-31T00:39:00"/>
    <x v="2358"/>
    <x v="1"/>
  </r>
  <r>
    <d v="2015-08-03T15:35:24"/>
    <x v="2359"/>
    <x v="1"/>
  </r>
  <r>
    <d v="2016-02-07T16:58:00"/>
    <x v="2360"/>
    <x v="1"/>
  </r>
  <r>
    <d v="2016-04-30T22:00:00"/>
    <x v="2361"/>
    <x v="1"/>
  </r>
  <r>
    <d v="2014-12-11T16:31:10"/>
    <x v="2362"/>
    <x v="1"/>
  </r>
  <r>
    <d v="2015-12-29T00:16:40"/>
    <x v="2363"/>
    <x v="1"/>
  </r>
  <r>
    <d v="2015-10-26T22:25:56"/>
    <x v="2364"/>
    <x v="1"/>
  </r>
  <r>
    <d v="2016-01-17T23:00:00"/>
    <x v="2365"/>
    <x v="1"/>
  </r>
  <r>
    <d v="2015-10-21T12:45:33"/>
    <x v="2366"/>
    <x v="1"/>
  </r>
  <r>
    <d v="2016-04-25T22:16:56"/>
    <x v="2367"/>
    <x v="1"/>
  </r>
  <r>
    <d v="2015-04-14T16:19:25"/>
    <x v="2368"/>
    <x v="1"/>
  </r>
  <r>
    <d v="2016-02-10T19:30:11"/>
    <x v="2369"/>
    <x v="1"/>
  </r>
  <r>
    <d v="2014-12-18T04:32:21"/>
    <x v="2370"/>
    <x v="1"/>
  </r>
  <r>
    <d v="2015-06-25T18:39:56"/>
    <x v="2371"/>
    <x v="1"/>
  </r>
  <r>
    <d v="2015-04-24T01:39:31"/>
    <x v="2372"/>
    <x v="1"/>
  </r>
  <r>
    <d v="2015-08-29T15:53:44"/>
    <x v="2373"/>
    <x v="1"/>
  </r>
  <r>
    <d v="2015-02-12T20:14:20"/>
    <x v="2374"/>
    <x v="1"/>
  </r>
  <r>
    <d v="2016-09-09T20:03:57"/>
    <x v="2375"/>
    <x v="1"/>
  </r>
  <r>
    <d v="2015-12-10T22:12:46"/>
    <x v="2376"/>
    <x v="1"/>
  </r>
  <r>
    <d v="2016-11-25T21:53:03"/>
    <x v="2377"/>
    <x v="1"/>
  </r>
  <r>
    <d v="2015-08-26T00:18:50"/>
    <x v="2378"/>
    <x v="1"/>
  </r>
  <r>
    <d v="2015-10-05T00:23:36"/>
    <x v="2379"/>
    <x v="1"/>
  </r>
  <r>
    <d v="2015-10-01T19:02:22"/>
    <x v="2380"/>
    <x v="1"/>
  </r>
  <r>
    <d v="2015-04-10T22:27:28"/>
    <x v="2381"/>
    <x v="1"/>
  </r>
  <r>
    <d v="2015-08-04T04:30:03"/>
    <x v="2382"/>
    <x v="1"/>
  </r>
  <r>
    <d v="2015-02-22T01:21:47"/>
    <x v="2383"/>
    <x v="1"/>
  </r>
  <r>
    <d v="2014-11-14T02:37:23"/>
    <x v="2384"/>
    <x v="1"/>
  </r>
  <r>
    <d v="2015-08-05T16:50:32"/>
    <x v="2385"/>
    <x v="1"/>
  </r>
  <r>
    <d v="2015-01-10T20:07:04"/>
    <x v="2386"/>
    <x v="1"/>
  </r>
  <r>
    <d v="2016-07-22T15:02:20"/>
    <x v="2387"/>
    <x v="1"/>
  </r>
  <r>
    <d v="2015-01-15T19:29:00"/>
    <x v="2388"/>
    <x v="1"/>
  </r>
  <r>
    <d v="2015-07-25T21:59:00"/>
    <x v="2389"/>
    <x v="1"/>
  </r>
  <r>
    <d v="2015-01-04T06:17:44"/>
    <x v="2390"/>
    <x v="1"/>
  </r>
  <r>
    <d v="2015-03-31T18:04:04"/>
    <x v="2391"/>
    <x v="1"/>
  </r>
  <r>
    <d v="2015-10-29T02:53:43"/>
    <x v="2392"/>
    <x v="1"/>
  </r>
  <r>
    <d v="2015-08-08T15:33:37"/>
    <x v="2393"/>
    <x v="1"/>
  </r>
  <r>
    <d v="2015-02-26T08:41:33"/>
    <x v="2394"/>
    <x v="1"/>
  </r>
  <r>
    <d v="2017-01-10T08:57:00"/>
    <x v="2395"/>
    <x v="1"/>
  </r>
  <r>
    <d v="2015-10-15T20:22:38"/>
    <x v="2396"/>
    <x v="1"/>
  </r>
  <r>
    <d v="2015-01-02T21:14:16"/>
    <x v="2397"/>
    <x v="1"/>
  </r>
  <r>
    <d v="2015-07-02T21:59:44"/>
    <x v="2398"/>
    <x v="1"/>
  </r>
  <r>
    <d v="2014-12-18T20:28:26"/>
    <x v="2399"/>
    <x v="1"/>
  </r>
  <r>
    <d v="2016-04-14T06:26:04"/>
    <x v="2400"/>
    <x v="1"/>
  </r>
  <r>
    <d v="2016-03-05T19:44:56"/>
    <x v="2401"/>
    <x v="2"/>
  </r>
  <r>
    <d v="2015-05-13T16:18:51"/>
    <x v="2402"/>
    <x v="2"/>
  </r>
  <r>
    <d v="2016-03-30T20:10:58"/>
    <x v="2403"/>
    <x v="2"/>
  </r>
  <r>
    <d v="2016-01-03T00:56:47"/>
    <x v="2404"/>
    <x v="2"/>
  </r>
  <r>
    <d v="2016-09-03T14:02:55"/>
    <x v="2405"/>
    <x v="2"/>
  </r>
  <r>
    <d v="2015-01-19T02:39:50"/>
    <x v="2406"/>
    <x v="2"/>
  </r>
  <r>
    <d v="2015-04-11T06:00:00"/>
    <x v="2407"/>
    <x v="2"/>
  </r>
  <r>
    <d v="2014-11-06T04:22:37"/>
    <x v="2408"/>
    <x v="2"/>
  </r>
  <r>
    <d v="2015-08-18T21:01:15"/>
    <x v="2409"/>
    <x v="2"/>
  </r>
  <r>
    <d v="2015-09-07T09:47:55"/>
    <x v="2410"/>
    <x v="2"/>
  </r>
  <r>
    <d v="2015-08-25T17:34:42"/>
    <x v="2411"/>
    <x v="2"/>
  </r>
  <r>
    <d v="2016-11-26T18:41:13"/>
    <x v="2412"/>
    <x v="2"/>
  </r>
  <r>
    <d v="2014-05-31T23:30:00"/>
    <x v="2413"/>
    <x v="2"/>
  </r>
  <r>
    <d v="2015-08-22T03:59:00"/>
    <x v="2414"/>
    <x v="2"/>
  </r>
  <r>
    <d v="2016-07-15T20:42:26"/>
    <x v="2415"/>
    <x v="2"/>
  </r>
  <r>
    <d v="2015-03-14T15:00:00"/>
    <x v="2416"/>
    <x v="2"/>
  </r>
  <r>
    <d v="2014-08-10T21:13:07"/>
    <x v="2417"/>
    <x v="2"/>
  </r>
  <r>
    <d v="2015-03-24T19:34:04"/>
    <x v="2418"/>
    <x v="2"/>
  </r>
  <r>
    <d v="2015-02-18T17:43:09"/>
    <x v="2419"/>
    <x v="2"/>
  </r>
  <r>
    <d v="2014-11-10T01:41:35"/>
    <x v="2420"/>
    <x v="2"/>
  </r>
  <r>
    <d v="2015-02-21T16:29:56"/>
    <x v="2421"/>
    <x v="2"/>
  </r>
  <r>
    <d v="2015-03-11T16:23:56"/>
    <x v="2422"/>
    <x v="2"/>
  </r>
  <r>
    <d v="2014-12-31T16:54:50"/>
    <x v="2423"/>
    <x v="2"/>
  </r>
  <r>
    <d v="2014-10-27T21:25:08"/>
    <x v="2424"/>
    <x v="2"/>
  </r>
  <r>
    <d v="2016-05-27T22:04:00"/>
    <x v="2425"/>
    <x v="2"/>
  </r>
  <r>
    <d v="2015-08-08T04:04:52"/>
    <x v="2426"/>
    <x v="2"/>
  </r>
  <r>
    <d v="2016-03-23T06:38:53"/>
    <x v="2427"/>
    <x v="2"/>
  </r>
  <r>
    <d v="2015-03-12T17:49:11"/>
    <x v="2428"/>
    <x v="2"/>
  </r>
  <r>
    <d v="2017-02-05T16:44:00"/>
    <x v="2429"/>
    <x v="2"/>
  </r>
  <r>
    <d v="2016-02-12T03:08:24"/>
    <x v="2430"/>
    <x v="2"/>
  </r>
  <r>
    <d v="2016-06-28T02:23:33"/>
    <x v="2431"/>
    <x v="2"/>
  </r>
  <r>
    <d v="2015-03-08T05:14:57"/>
    <x v="2432"/>
    <x v="2"/>
  </r>
  <r>
    <d v="2016-02-27T21:35:43"/>
    <x v="2433"/>
    <x v="2"/>
  </r>
  <r>
    <d v="2015-08-04T04:27:54"/>
    <x v="2434"/>
    <x v="2"/>
  </r>
  <r>
    <d v="2015-10-05T06:39:46"/>
    <x v="2435"/>
    <x v="2"/>
  </r>
  <r>
    <d v="2016-01-29T14:46:10"/>
    <x v="2436"/>
    <x v="2"/>
  </r>
  <r>
    <d v="2015-03-17T18:00:00"/>
    <x v="2437"/>
    <x v="2"/>
  </r>
  <r>
    <d v="2015-12-07T22:57:42"/>
    <x v="2438"/>
    <x v="2"/>
  </r>
  <r>
    <d v="2015-10-18T19:38:49"/>
    <x v="2439"/>
    <x v="2"/>
  </r>
  <r>
    <d v="2016-02-13T21:35:13"/>
    <x v="2440"/>
    <x v="2"/>
  </r>
  <r>
    <d v="2015-07-23T04:59:00"/>
    <x v="2441"/>
    <x v="0"/>
  </r>
  <r>
    <d v="2015-03-19T15:00:28"/>
    <x v="2442"/>
    <x v="0"/>
  </r>
  <r>
    <d v="2014-08-15T15:00:22"/>
    <x v="2443"/>
    <x v="0"/>
  </r>
  <r>
    <d v="2016-05-25T18:06:31"/>
    <x v="2444"/>
    <x v="0"/>
  </r>
  <r>
    <d v="2015-09-26T04:33:41"/>
    <x v="2445"/>
    <x v="0"/>
  </r>
  <r>
    <d v="2016-11-26T15:27:51"/>
    <x v="2446"/>
    <x v="0"/>
  </r>
  <r>
    <d v="2016-11-12T04:00:00"/>
    <x v="2447"/>
    <x v="0"/>
  </r>
  <r>
    <d v="2016-08-31T05:36:00"/>
    <x v="2448"/>
    <x v="0"/>
  </r>
  <r>
    <d v="2014-11-30T04:25:15"/>
    <x v="2449"/>
    <x v="0"/>
  </r>
  <r>
    <d v="2014-10-28T03:11:00"/>
    <x v="2450"/>
    <x v="0"/>
  </r>
  <r>
    <d v="2017-03-05T21:48:10"/>
    <x v="2451"/>
    <x v="0"/>
  </r>
  <r>
    <d v="2015-12-29T23:00:00"/>
    <x v="2452"/>
    <x v="0"/>
  </r>
  <r>
    <d v="2017-02-02T16:36:49"/>
    <x v="2453"/>
    <x v="0"/>
  </r>
  <r>
    <d v="2017-03-11T04:50:08"/>
    <x v="2454"/>
    <x v="0"/>
  </r>
  <r>
    <d v="2016-04-20T18:45:50"/>
    <x v="2455"/>
    <x v="0"/>
  </r>
  <r>
    <d v="2017-02-25T23:03:59"/>
    <x v="2456"/>
    <x v="0"/>
  </r>
  <r>
    <d v="2016-03-24T13:27:36"/>
    <x v="2457"/>
    <x v="0"/>
  </r>
  <r>
    <d v="2016-06-09T19:00:00"/>
    <x v="2458"/>
    <x v="0"/>
  </r>
  <r>
    <d v="2016-03-23T14:18:05"/>
    <x v="2459"/>
    <x v="0"/>
  </r>
  <r>
    <d v="2017-01-03T04:17:00"/>
    <x v="2460"/>
    <x v="0"/>
  </r>
  <r>
    <d v="2011-10-01T03:00:00"/>
    <x v="2461"/>
    <x v="0"/>
  </r>
  <r>
    <d v="2012-07-19T04:28:16"/>
    <x v="2462"/>
    <x v="0"/>
  </r>
  <r>
    <d v="2013-04-16T19:00:00"/>
    <x v="2463"/>
    <x v="0"/>
  </r>
  <r>
    <d v="2015-09-30T19:29:00"/>
    <x v="2464"/>
    <x v="0"/>
  </r>
  <r>
    <d v="2012-09-23T17:15:48"/>
    <x v="2465"/>
    <x v="0"/>
  </r>
  <r>
    <d v="2013-05-09T02:27:33"/>
    <x v="2466"/>
    <x v="0"/>
  </r>
  <r>
    <d v="2012-05-10T17:00:00"/>
    <x v="2467"/>
    <x v="0"/>
  </r>
  <r>
    <d v="2012-10-28T05:00:00"/>
    <x v="2468"/>
    <x v="0"/>
  </r>
  <r>
    <d v="2011-02-08T10:18:49"/>
    <x v="2469"/>
    <x v="0"/>
  </r>
  <r>
    <d v="2012-05-24T01:47:35"/>
    <x v="2470"/>
    <x v="0"/>
  </r>
  <r>
    <d v="2012-01-25T23:49:52"/>
    <x v="2471"/>
    <x v="0"/>
  </r>
  <r>
    <d v="2010-09-04T01:03:00"/>
    <x v="2472"/>
    <x v="0"/>
  </r>
  <r>
    <d v="2012-11-10T18:57:49"/>
    <x v="2473"/>
    <x v="0"/>
  </r>
  <r>
    <d v="2010-10-11T00:16:16"/>
    <x v="2474"/>
    <x v="0"/>
  </r>
  <r>
    <d v="2010-07-10T22:00:00"/>
    <x v="2475"/>
    <x v="0"/>
  </r>
  <r>
    <d v="2014-11-03T08:52:50"/>
    <x v="2476"/>
    <x v="0"/>
  </r>
  <r>
    <d v="2012-08-12T16:35:45"/>
    <x v="2477"/>
    <x v="0"/>
  </r>
  <r>
    <d v="2013-01-13T22:48:33"/>
    <x v="2478"/>
    <x v="0"/>
  </r>
  <r>
    <d v="2012-07-28T02:00:00"/>
    <x v="2479"/>
    <x v="0"/>
  </r>
  <r>
    <d v="2015-10-10T22:28:04"/>
    <x v="2480"/>
    <x v="0"/>
  </r>
  <r>
    <d v="2012-04-30T15:30:08"/>
    <x v="2481"/>
    <x v="0"/>
  </r>
  <r>
    <d v="2011-08-01T18:46:23"/>
    <x v="2482"/>
    <x v="0"/>
  </r>
  <r>
    <d v="2012-05-01T17:00:03"/>
    <x v="2483"/>
    <x v="0"/>
  </r>
  <r>
    <d v="2011-09-15T22:00:03"/>
    <x v="2484"/>
    <x v="0"/>
  </r>
  <r>
    <d v="2011-10-12T23:57:59"/>
    <x v="2485"/>
    <x v="0"/>
  </r>
  <r>
    <d v="2012-04-22T16:59:36"/>
    <x v="2486"/>
    <x v="0"/>
  </r>
  <r>
    <d v="2012-05-27T01:59:57"/>
    <x v="2487"/>
    <x v="0"/>
  </r>
  <r>
    <d v="2011-11-16T16:11:48"/>
    <x v="2488"/>
    <x v="0"/>
  </r>
  <r>
    <d v="2013-05-09T16:33:59"/>
    <x v="2489"/>
    <x v="0"/>
  </r>
  <r>
    <d v="2012-06-23T05:27:56"/>
    <x v="2490"/>
    <x v="0"/>
  </r>
  <r>
    <d v="2011-01-16T01:51:00"/>
    <x v="2491"/>
    <x v="0"/>
  </r>
  <r>
    <d v="2012-06-16T09:59:00"/>
    <x v="2492"/>
    <x v="0"/>
  </r>
  <r>
    <d v="2013-04-29T04:02:20"/>
    <x v="2493"/>
    <x v="0"/>
  </r>
  <r>
    <d v="2012-05-23T15:29:04"/>
    <x v="2494"/>
    <x v="0"/>
  </r>
  <r>
    <d v="2012-06-06T22:42:55"/>
    <x v="2495"/>
    <x v="0"/>
  </r>
  <r>
    <d v="2013-03-29T22:54:52"/>
    <x v="2496"/>
    <x v="0"/>
  </r>
  <r>
    <d v="2011-08-05T21:05:38"/>
    <x v="2497"/>
    <x v="0"/>
  </r>
  <r>
    <d v="2015-01-27T23:13:07"/>
    <x v="2498"/>
    <x v="0"/>
  </r>
  <r>
    <d v="2012-12-31T18:00:00"/>
    <x v="2499"/>
    <x v="0"/>
  </r>
  <r>
    <d v="2012-06-23T18:32:55"/>
    <x v="2500"/>
    <x v="0"/>
  </r>
  <r>
    <d v="2015-09-27T18:38:24"/>
    <x v="2501"/>
    <x v="2"/>
  </r>
  <r>
    <d v="2014-09-21T19:48:38"/>
    <x v="2502"/>
    <x v="2"/>
  </r>
  <r>
    <d v="2016-06-07T21:06:00"/>
    <x v="2503"/>
    <x v="2"/>
  </r>
  <r>
    <d v="2014-11-15T01:22:14"/>
    <x v="2504"/>
    <x v="2"/>
  </r>
  <r>
    <d v="2015-03-14T00:20:16"/>
    <x v="2505"/>
    <x v="2"/>
  </r>
  <r>
    <d v="2015-10-03T21:00:00"/>
    <x v="2506"/>
    <x v="2"/>
  </r>
  <r>
    <d v="2015-05-11T01:45:04"/>
    <x v="2507"/>
    <x v="2"/>
  </r>
  <r>
    <d v="2014-08-14T22:50:34"/>
    <x v="2508"/>
    <x v="2"/>
  </r>
  <r>
    <d v="2015-04-20T18:25:49"/>
    <x v="2509"/>
    <x v="2"/>
  </r>
  <r>
    <d v="2015-05-14T23:56:12"/>
    <x v="2510"/>
    <x v="2"/>
  </r>
  <r>
    <d v="2016-02-01T10:43:33"/>
    <x v="2511"/>
    <x v="2"/>
  </r>
  <r>
    <d v="2014-12-13T21:02:41"/>
    <x v="2512"/>
    <x v="2"/>
  </r>
  <r>
    <d v="2017-02-26T00:09:49"/>
    <x v="2513"/>
    <x v="2"/>
  </r>
  <r>
    <d v="2014-08-20T09:21:17"/>
    <x v="2514"/>
    <x v="2"/>
  </r>
  <r>
    <d v="2015-02-22T20:09:13"/>
    <x v="2515"/>
    <x v="2"/>
  </r>
  <r>
    <d v="2014-11-29T16:40:52"/>
    <x v="2516"/>
    <x v="2"/>
  </r>
  <r>
    <d v="2015-03-19T18:15:30"/>
    <x v="2517"/>
    <x v="2"/>
  </r>
  <r>
    <d v="2014-11-13T17:20:28"/>
    <x v="2518"/>
    <x v="2"/>
  </r>
  <r>
    <d v="2014-07-19T03:43:24"/>
    <x v="2519"/>
    <x v="2"/>
  </r>
  <r>
    <d v="2016-10-15T19:21:00"/>
    <x v="2520"/>
    <x v="2"/>
  </r>
  <r>
    <d v="2015-10-13T23:13:41"/>
    <x v="2521"/>
    <x v="0"/>
  </r>
  <r>
    <d v="2016-04-22T14:52:00"/>
    <x v="2522"/>
    <x v="0"/>
  </r>
  <r>
    <d v="2014-11-18T00:24:52"/>
    <x v="2523"/>
    <x v="0"/>
  </r>
  <r>
    <d v="2014-12-21T04:30:00"/>
    <x v="2524"/>
    <x v="0"/>
  </r>
  <r>
    <d v="2012-06-28T20:16:11"/>
    <x v="2525"/>
    <x v="0"/>
  </r>
  <r>
    <d v="2014-12-08T04:59:00"/>
    <x v="2526"/>
    <x v="0"/>
  </r>
  <r>
    <d v="2013-10-18T03:59:00"/>
    <x v="2527"/>
    <x v="0"/>
  </r>
  <r>
    <d v="2015-08-20T11:00:00"/>
    <x v="2528"/>
    <x v="0"/>
  </r>
  <r>
    <d v="2012-03-25T00:56:15"/>
    <x v="2529"/>
    <x v="0"/>
  </r>
  <r>
    <d v="2015-04-20T04:50:00"/>
    <x v="2530"/>
    <x v="0"/>
  </r>
  <r>
    <d v="2015-08-15T03:59:00"/>
    <x v="2531"/>
    <x v="0"/>
  </r>
  <r>
    <d v="2012-08-16T20:22:46"/>
    <x v="2532"/>
    <x v="0"/>
  </r>
  <r>
    <d v="2013-03-01T18:01:08"/>
    <x v="2533"/>
    <x v="0"/>
  </r>
  <r>
    <d v="2010-01-01T06:00:00"/>
    <x v="2534"/>
    <x v="0"/>
  </r>
  <r>
    <d v="2014-12-01T19:59:05"/>
    <x v="2535"/>
    <x v="0"/>
  </r>
  <r>
    <d v="2013-07-30T02:32:46"/>
    <x v="2536"/>
    <x v="0"/>
  </r>
  <r>
    <d v="2011-08-01T15:34:15"/>
    <x v="2537"/>
    <x v="0"/>
  </r>
  <r>
    <d v="2013-02-24T04:59:00"/>
    <x v="2538"/>
    <x v="0"/>
  </r>
  <r>
    <d v="2015-02-02T21:39:12"/>
    <x v="2539"/>
    <x v="0"/>
  </r>
  <r>
    <d v="2011-10-29T16:12:01"/>
    <x v="2540"/>
    <x v="0"/>
  </r>
  <r>
    <d v="2013-09-26T10:46:58"/>
    <x v="2541"/>
    <x v="0"/>
  </r>
  <r>
    <d v="2013-10-01T03:59:00"/>
    <x v="2542"/>
    <x v="0"/>
  </r>
  <r>
    <d v="2011-01-02T03:00:00"/>
    <x v="2543"/>
    <x v="0"/>
  </r>
  <r>
    <d v="2012-07-08T12:29:29"/>
    <x v="2544"/>
    <x v="0"/>
  </r>
  <r>
    <d v="2015-02-27T00:30:00"/>
    <x v="2545"/>
    <x v="0"/>
  </r>
  <r>
    <d v="2013-10-05T05:00:00"/>
    <x v="2546"/>
    <x v="0"/>
  </r>
  <r>
    <d v="2012-04-04T17:33:23"/>
    <x v="2547"/>
    <x v="0"/>
  </r>
  <r>
    <d v="2016-09-30T04:27:00"/>
    <x v="2548"/>
    <x v="0"/>
  </r>
  <r>
    <d v="2013-05-31T17:00:00"/>
    <x v="2549"/>
    <x v="0"/>
  </r>
  <r>
    <d v="2015-10-08T03:59:00"/>
    <x v="2550"/>
    <x v="0"/>
  </r>
  <r>
    <d v="2012-03-21T20:48:00"/>
    <x v="2551"/>
    <x v="0"/>
  </r>
  <r>
    <d v="2017-03-05T19:26:21"/>
    <x v="2552"/>
    <x v="0"/>
  </r>
  <r>
    <d v="2012-09-21T04:46:47"/>
    <x v="2553"/>
    <x v="0"/>
  </r>
  <r>
    <d v="2015-06-01T03:59:00"/>
    <x v="2554"/>
    <x v="0"/>
  </r>
  <r>
    <d v="2012-05-28T15:43:13"/>
    <x v="2555"/>
    <x v="0"/>
  </r>
  <r>
    <d v="2012-12-24T23:47:37"/>
    <x v="2556"/>
    <x v="0"/>
  </r>
  <r>
    <d v="2014-05-15T17:53:06"/>
    <x v="2557"/>
    <x v="0"/>
  </r>
  <r>
    <d v="2015-05-01T13:59:00"/>
    <x v="2558"/>
    <x v="0"/>
  </r>
  <r>
    <d v="2011-11-15T19:37:00"/>
    <x v="2559"/>
    <x v="0"/>
  </r>
  <r>
    <d v="2015-03-06T22:49:34"/>
    <x v="2560"/>
    <x v="0"/>
  </r>
  <r>
    <d v="2015-10-13T12:41:29"/>
    <x v="2561"/>
    <x v="1"/>
  </r>
  <r>
    <d v="2016-10-11T12:35:39"/>
    <x v="2562"/>
    <x v="1"/>
  </r>
  <r>
    <d v="2015-07-30T03:20:51"/>
    <x v="2563"/>
    <x v="1"/>
  </r>
  <r>
    <d v="2014-08-01T00:58:19"/>
    <x v="2564"/>
    <x v="1"/>
  </r>
  <r>
    <d v="2016-05-09T20:50:00"/>
    <x v="2565"/>
    <x v="1"/>
  </r>
  <r>
    <d v="2014-08-21T23:32:28"/>
    <x v="2566"/>
    <x v="1"/>
  </r>
  <r>
    <d v="2015-04-23T21:05:38"/>
    <x v="2567"/>
    <x v="1"/>
  </r>
  <r>
    <d v="2016-09-01T15:59:54"/>
    <x v="2568"/>
    <x v="1"/>
  </r>
  <r>
    <d v="2015-09-17T02:31:52"/>
    <x v="2569"/>
    <x v="1"/>
  </r>
  <r>
    <d v="2017-02-08T21:40:35"/>
    <x v="2570"/>
    <x v="1"/>
  </r>
  <r>
    <d v="2016-05-19T08:12:01"/>
    <x v="2571"/>
    <x v="1"/>
  </r>
  <r>
    <d v="2015-04-13T02:51:57"/>
    <x v="2572"/>
    <x v="1"/>
  </r>
  <r>
    <d v="2014-08-23T14:12:29"/>
    <x v="2573"/>
    <x v="1"/>
  </r>
  <r>
    <d v="2016-05-18T19:49:05"/>
    <x v="2574"/>
    <x v="1"/>
  </r>
  <r>
    <d v="2015-01-12T02:36:34"/>
    <x v="2575"/>
    <x v="1"/>
  </r>
  <r>
    <d v="2015-04-10T23:14:07"/>
    <x v="2576"/>
    <x v="1"/>
  </r>
  <r>
    <d v="2014-08-04T19:41:37"/>
    <x v="2577"/>
    <x v="1"/>
  </r>
  <r>
    <d v="2015-10-09T17:00:00"/>
    <x v="2578"/>
    <x v="1"/>
  </r>
  <r>
    <d v="2014-09-15T19:55:03"/>
    <x v="2579"/>
    <x v="1"/>
  </r>
  <r>
    <d v="2015-05-16T03:00:00"/>
    <x v="2580"/>
    <x v="1"/>
  </r>
  <r>
    <d v="2015-11-16T16:04:58"/>
    <x v="2581"/>
    <x v="2"/>
  </r>
  <r>
    <d v="2016-10-29T23:43:54"/>
    <x v="2582"/>
    <x v="2"/>
  </r>
  <r>
    <d v="2015-03-16T17:28:00"/>
    <x v="2583"/>
    <x v="2"/>
  </r>
  <r>
    <d v="2015-06-15T04:09:29"/>
    <x v="2584"/>
    <x v="2"/>
  </r>
  <r>
    <d v="2014-07-05T23:07:12"/>
    <x v="2585"/>
    <x v="2"/>
  </r>
  <r>
    <d v="2015-12-25T07:55:36"/>
    <x v="2586"/>
    <x v="2"/>
  </r>
  <r>
    <d v="2015-12-30T16:12:33"/>
    <x v="2587"/>
    <x v="2"/>
  </r>
  <r>
    <d v="2015-03-31T13:14:00"/>
    <x v="2588"/>
    <x v="2"/>
  </r>
  <r>
    <d v="2016-03-23T11:52:07"/>
    <x v="2589"/>
    <x v="2"/>
  </r>
  <r>
    <d v="2016-01-26T14:08:17"/>
    <x v="2590"/>
    <x v="2"/>
  </r>
  <r>
    <d v="2016-03-13T20:45:24"/>
    <x v="2591"/>
    <x v="2"/>
  </r>
  <r>
    <d v="2014-10-05T19:13:41"/>
    <x v="2592"/>
    <x v="2"/>
  </r>
  <r>
    <d v="2015-04-25T20:17:06"/>
    <x v="2593"/>
    <x v="2"/>
  </r>
  <r>
    <d v="2014-08-07T23:13:48"/>
    <x v="2594"/>
    <x v="2"/>
  </r>
  <r>
    <d v="2017-02-24T05:51:40"/>
    <x v="2595"/>
    <x v="2"/>
  </r>
  <r>
    <d v="2014-08-07T15:56:49"/>
    <x v="2596"/>
    <x v="2"/>
  </r>
  <r>
    <d v="2016-06-19T08:11:57"/>
    <x v="2597"/>
    <x v="2"/>
  </r>
  <r>
    <d v="2015-09-23T20:10:01"/>
    <x v="2598"/>
    <x v="2"/>
  </r>
  <r>
    <d v="2014-08-03T18:05:47"/>
    <x v="2599"/>
    <x v="2"/>
  </r>
  <r>
    <d v="2016-03-25T20:36:40"/>
    <x v="2600"/>
    <x v="2"/>
  </r>
  <r>
    <d v="2012-09-13T03:59:00"/>
    <x v="2601"/>
    <x v="0"/>
  </r>
  <r>
    <d v="2014-11-12T21:20:00"/>
    <x v="2602"/>
    <x v="0"/>
  </r>
  <r>
    <d v="2013-12-23T21:54:14"/>
    <x v="2603"/>
    <x v="0"/>
  </r>
  <r>
    <d v="2012-04-29T01:13:43"/>
    <x v="2604"/>
    <x v="0"/>
  </r>
  <r>
    <d v="2016-06-17T12:59:50"/>
    <x v="2605"/>
    <x v="0"/>
  </r>
  <r>
    <d v="2014-04-29T17:06:22"/>
    <x v="2606"/>
    <x v="0"/>
  </r>
  <r>
    <d v="2015-08-12T02:00:00"/>
    <x v="2607"/>
    <x v="0"/>
  </r>
  <r>
    <d v="2017-03-15T00:00:00"/>
    <x v="2608"/>
    <x v="0"/>
  </r>
  <r>
    <d v="2012-07-15T05:42:31"/>
    <x v="2609"/>
    <x v="0"/>
  </r>
  <r>
    <d v="2016-08-22T06:59:00"/>
    <x v="2610"/>
    <x v="0"/>
  </r>
  <r>
    <d v="2017-01-02T22:59:00"/>
    <x v="2611"/>
    <x v="0"/>
  </r>
  <r>
    <d v="2015-01-09T03:26:10"/>
    <x v="2612"/>
    <x v="0"/>
  </r>
  <r>
    <d v="2012-09-21T19:38:14"/>
    <x v="2613"/>
    <x v="0"/>
  </r>
  <r>
    <d v="2014-04-30T05:00:00"/>
    <x v="2614"/>
    <x v="0"/>
  </r>
  <r>
    <d v="2016-04-30T12:00:00"/>
    <x v="2615"/>
    <x v="0"/>
  </r>
  <r>
    <d v="2015-08-25T23:52:09"/>
    <x v="2616"/>
    <x v="0"/>
  </r>
  <r>
    <d v="2014-10-20T20:59:11"/>
    <x v="2617"/>
    <x v="0"/>
  </r>
  <r>
    <d v="2015-12-01T20:01:01"/>
    <x v="2618"/>
    <x v="0"/>
  </r>
  <r>
    <d v="2015-10-23T11:00:00"/>
    <x v="2619"/>
    <x v="0"/>
  </r>
  <r>
    <d v="2015-10-11T01:00:00"/>
    <x v="2620"/>
    <x v="0"/>
  </r>
  <r>
    <d v="2015-05-21T17:56:28"/>
    <x v="2621"/>
    <x v="0"/>
  </r>
  <r>
    <d v="2016-12-30T17:50:16"/>
    <x v="2622"/>
    <x v="0"/>
  </r>
  <r>
    <d v="2016-12-02T06:09:26"/>
    <x v="2623"/>
    <x v="0"/>
  </r>
  <r>
    <d v="2012-09-13T10:07:02"/>
    <x v="2624"/>
    <x v="0"/>
  </r>
  <r>
    <d v="2016-11-09T20:26:48"/>
    <x v="2625"/>
    <x v="0"/>
  </r>
  <r>
    <d v="2015-06-03T15:04:29"/>
    <x v="2626"/>
    <x v="0"/>
  </r>
  <r>
    <d v="2015-11-26T20:54:21"/>
    <x v="2627"/>
    <x v="0"/>
  </r>
  <r>
    <d v="2014-11-30T23:11:07"/>
    <x v="2628"/>
    <x v="0"/>
  </r>
  <r>
    <d v="2015-05-14T12:55:22"/>
    <x v="2629"/>
    <x v="0"/>
  </r>
  <r>
    <d v="2016-06-30T10:00:00"/>
    <x v="2630"/>
    <x v="0"/>
  </r>
  <r>
    <d v="2015-08-30T04:03:47"/>
    <x v="2631"/>
    <x v="0"/>
  </r>
  <r>
    <d v="2016-05-29T01:28:59"/>
    <x v="2632"/>
    <x v="0"/>
  </r>
  <r>
    <d v="2014-02-27T23:00:00"/>
    <x v="2633"/>
    <x v="0"/>
  </r>
  <r>
    <d v="2016-09-29T15:45:21"/>
    <x v="2634"/>
    <x v="0"/>
  </r>
  <r>
    <d v="2015-03-09T21:49:21"/>
    <x v="2635"/>
    <x v="0"/>
  </r>
  <r>
    <d v="2016-10-16T01:00:00"/>
    <x v="2636"/>
    <x v="0"/>
  </r>
  <r>
    <d v="2016-10-12T13:11:15"/>
    <x v="2637"/>
    <x v="0"/>
  </r>
  <r>
    <d v="2015-01-15T21:54:55"/>
    <x v="2638"/>
    <x v="0"/>
  </r>
  <r>
    <d v="2015-02-19T20:45:48"/>
    <x v="2639"/>
    <x v="0"/>
  </r>
  <r>
    <d v="2015-06-08T03:51:14"/>
    <x v="2640"/>
    <x v="0"/>
  </r>
  <r>
    <d v="2014-09-15T20:09:00"/>
    <x v="2641"/>
    <x v="2"/>
  </r>
  <r>
    <d v="2016-07-15T06:57:00"/>
    <x v="2642"/>
    <x v="2"/>
  </r>
  <r>
    <d v="2016-12-21T07:59:00"/>
    <x v="2643"/>
    <x v="1"/>
  </r>
  <r>
    <d v="2017-03-10T19:00:35"/>
    <x v="2644"/>
    <x v="1"/>
  </r>
  <r>
    <d v="2014-11-08T21:13:23"/>
    <x v="2645"/>
    <x v="1"/>
  </r>
  <r>
    <d v="2015-09-09T07:31:09"/>
    <x v="2646"/>
    <x v="1"/>
  </r>
  <r>
    <d v="2015-08-14T06:16:59"/>
    <x v="2647"/>
    <x v="1"/>
  </r>
  <r>
    <d v="2016-03-09T17:09:20"/>
    <x v="2648"/>
    <x v="1"/>
  </r>
  <r>
    <d v="2016-02-01T23:55:41"/>
    <x v="2649"/>
    <x v="1"/>
  </r>
  <r>
    <d v="2016-12-21T14:59:03"/>
    <x v="2650"/>
    <x v="1"/>
  </r>
  <r>
    <d v="2015-12-17T19:20:09"/>
    <x v="2651"/>
    <x v="1"/>
  </r>
  <r>
    <d v="2014-12-10T03:48:45"/>
    <x v="2652"/>
    <x v="1"/>
  </r>
  <r>
    <d v="2014-06-13T04:00:00"/>
    <x v="2653"/>
    <x v="1"/>
  </r>
  <r>
    <d v="2015-04-21T13:25:26"/>
    <x v="2654"/>
    <x v="1"/>
  </r>
  <r>
    <d v="2016-02-09T20:00:00"/>
    <x v="2655"/>
    <x v="1"/>
  </r>
  <r>
    <d v="2017-03-12T19:00:00"/>
    <x v="2656"/>
    <x v="1"/>
  </r>
  <r>
    <d v="2016-08-03T01:30:00"/>
    <x v="2657"/>
    <x v="1"/>
  </r>
  <r>
    <d v="2016-07-30T21:13:14"/>
    <x v="2658"/>
    <x v="1"/>
  </r>
  <r>
    <d v="2015-04-18T01:40:10"/>
    <x v="2659"/>
    <x v="1"/>
  </r>
  <r>
    <d v="2015-11-24T18:06:58"/>
    <x v="2660"/>
    <x v="1"/>
  </r>
  <r>
    <d v="2013-10-25T23:00:10"/>
    <x v="2661"/>
    <x v="0"/>
  </r>
  <r>
    <d v="2015-08-21T17:55:13"/>
    <x v="2662"/>
    <x v="0"/>
  </r>
  <r>
    <d v="2015-09-04T15:00:00"/>
    <x v="2663"/>
    <x v="0"/>
  </r>
  <r>
    <d v="2015-12-09T06:59:00"/>
    <x v="2664"/>
    <x v="0"/>
  </r>
  <r>
    <d v="2015-05-04T21:29:34"/>
    <x v="2665"/>
    <x v="0"/>
  </r>
  <r>
    <d v="2015-09-25T21:00:00"/>
    <x v="2666"/>
    <x v="0"/>
  </r>
  <r>
    <d v="2016-02-10T22:13:36"/>
    <x v="2667"/>
    <x v="0"/>
  </r>
  <r>
    <d v="2015-11-09T14:32:00"/>
    <x v="2668"/>
    <x v="0"/>
  </r>
  <r>
    <d v="2016-01-10T00:51:36"/>
    <x v="2669"/>
    <x v="0"/>
  </r>
  <r>
    <d v="2014-07-29T00:29:40"/>
    <x v="2670"/>
    <x v="2"/>
  </r>
  <r>
    <d v="2014-12-19T19:38:00"/>
    <x v="2671"/>
    <x v="2"/>
  </r>
  <r>
    <d v="2015-12-28T06:00:00"/>
    <x v="2672"/>
    <x v="2"/>
  </r>
  <r>
    <d v="2014-10-29T22:45:00"/>
    <x v="2673"/>
    <x v="2"/>
  </r>
  <r>
    <d v="2016-07-05T04:59:00"/>
    <x v="2674"/>
    <x v="2"/>
  </r>
  <r>
    <d v="2014-11-10T21:34:49"/>
    <x v="2675"/>
    <x v="2"/>
  </r>
  <r>
    <d v="2016-05-22T14:59:34"/>
    <x v="2676"/>
    <x v="2"/>
  </r>
  <r>
    <d v="2014-07-03T00:42:23"/>
    <x v="2677"/>
    <x v="2"/>
  </r>
  <r>
    <d v="2015-09-24T19:09:25"/>
    <x v="2678"/>
    <x v="2"/>
  </r>
  <r>
    <d v="2015-02-28T00:01:34"/>
    <x v="2679"/>
    <x v="2"/>
  </r>
  <r>
    <d v="2016-04-06T04:04:51"/>
    <x v="2680"/>
    <x v="2"/>
  </r>
  <r>
    <d v="2014-07-10T21:29:10"/>
    <x v="2681"/>
    <x v="2"/>
  </r>
  <r>
    <d v="2014-11-22T05:59:00"/>
    <x v="2682"/>
    <x v="2"/>
  </r>
  <r>
    <d v="2015-03-01T18:07:20"/>
    <x v="2683"/>
    <x v="2"/>
  </r>
  <r>
    <d v="2014-08-09T21:57:05"/>
    <x v="2684"/>
    <x v="2"/>
  </r>
  <r>
    <d v="2015-04-27T15:42:10"/>
    <x v="2685"/>
    <x v="2"/>
  </r>
  <r>
    <d v="2014-09-30T23:23:43"/>
    <x v="2686"/>
    <x v="2"/>
  </r>
  <r>
    <d v="2015-06-29T15:21:58"/>
    <x v="2687"/>
    <x v="2"/>
  </r>
  <r>
    <d v="2015-02-24T03:00:00"/>
    <x v="2688"/>
    <x v="2"/>
  </r>
  <r>
    <d v="2016-07-30T23:04:50"/>
    <x v="2689"/>
    <x v="2"/>
  </r>
  <r>
    <d v="2015-06-03T02:31:16"/>
    <x v="2690"/>
    <x v="2"/>
  </r>
  <r>
    <d v="2015-05-10T17:22:37"/>
    <x v="2691"/>
    <x v="2"/>
  </r>
  <r>
    <d v="2015-03-25T07:01:00"/>
    <x v="2692"/>
    <x v="2"/>
  </r>
  <r>
    <d v="2014-08-13T03:19:26"/>
    <x v="2693"/>
    <x v="2"/>
  </r>
  <r>
    <d v="2014-09-26T03:22:19"/>
    <x v="2694"/>
    <x v="2"/>
  </r>
  <r>
    <d v="2015-04-14T03:21:58"/>
    <x v="2695"/>
    <x v="2"/>
  </r>
  <r>
    <d v="2014-12-25T20:16:00"/>
    <x v="2696"/>
    <x v="2"/>
  </r>
  <r>
    <d v="2015-08-02T22:00:00"/>
    <x v="2697"/>
    <x v="2"/>
  </r>
  <r>
    <d v="2014-06-27T21:33:28"/>
    <x v="2698"/>
    <x v="2"/>
  </r>
  <r>
    <d v="2014-08-08T21:31:03"/>
    <x v="2699"/>
    <x v="2"/>
  </r>
  <r>
    <d v="2014-09-18T20:59:32"/>
    <x v="2700"/>
    <x v="2"/>
  </r>
  <r>
    <d v="2017-04-07T17:35:34"/>
    <x v="2701"/>
    <x v="3"/>
  </r>
  <r>
    <d v="2017-04-05T18:14:37"/>
    <x v="2702"/>
    <x v="3"/>
  </r>
  <r>
    <d v="2017-03-22T15:33:50"/>
    <x v="2703"/>
    <x v="3"/>
  </r>
  <r>
    <d v="2017-04-05T19:41:54"/>
    <x v="2704"/>
    <x v="3"/>
  </r>
  <r>
    <d v="2017-03-24T20:59:18"/>
    <x v="2705"/>
    <x v="3"/>
  </r>
  <r>
    <d v="2014-10-16T06:59:00"/>
    <x v="2706"/>
    <x v="0"/>
  </r>
  <r>
    <d v="2013-05-27T06:59:00"/>
    <x v="2707"/>
    <x v="0"/>
  </r>
  <r>
    <d v="2016-07-21T16:45:26"/>
    <x v="2708"/>
    <x v="0"/>
  </r>
  <r>
    <d v="2016-10-04T03:59:00"/>
    <x v="2709"/>
    <x v="0"/>
  </r>
  <r>
    <d v="2014-08-09T02:00:00"/>
    <x v="2710"/>
    <x v="0"/>
  </r>
  <r>
    <d v="2014-06-20T22:01:00"/>
    <x v="2711"/>
    <x v="0"/>
  </r>
  <r>
    <d v="2013-07-13T18:00:00"/>
    <x v="2712"/>
    <x v="0"/>
  </r>
  <r>
    <d v="2015-12-24T15:41:24"/>
    <x v="2713"/>
    <x v="0"/>
  </r>
  <r>
    <d v="2016-10-14T23:00:00"/>
    <x v="2714"/>
    <x v="0"/>
  </r>
  <r>
    <d v="2016-02-21T09:33:48"/>
    <x v="2715"/>
    <x v="0"/>
  </r>
  <r>
    <d v="2015-10-08T07:59:53"/>
    <x v="2716"/>
    <x v="0"/>
  </r>
  <r>
    <d v="2014-12-06T22:57:29"/>
    <x v="2717"/>
    <x v="0"/>
  </r>
  <r>
    <d v="2016-05-03T23:00:00"/>
    <x v="2718"/>
    <x v="0"/>
  </r>
  <r>
    <d v="2016-04-17T23:44:54"/>
    <x v="2719"/>
    <x v="0"/>
  </r>
  <r>
    <d v="2016-11-11T12:10:53"/>
    <x v="2720"/>
    <x v="0"/>
  </r>
  <r>
    <d v="2013-09-06T19:00:00"/>
    <x v="2721"/>
    <x v="0"/>
  </r>
  <r>
    <d v="2017-01-29T20:34:13"/>
    <x v="2722"/>
    <x v="0"/>
  </r>
  <r>
    <d v="2014-12-31T21:08:08"/>
    <x v="2723"/>
    <x v="0"/>
  </r>
  <r>
    <d v="2015-08-15T07:50:59"/>
    <x v="2724"/>
    <x v="0"/>
  </r>
  <r>
    <d v="2017-03-01T17:52:15"/>
    <x v="2725"/>
    <x v="0"/>
  </r>
  <r>
    <d v="2016-04-22T13:55:11"/>
    <x v="2726"/>
    <x v="0"/>
  </r>
  <r>
    <d v="2015-08-07T16:14:23"/>
    <x v="2727"/>
    <x v="0"/>
  </r>
  <r>
    <d v="2015-12-30T14:23:54"/>
    <x v="2728"/>
    <x v="0"/>
  </r>
  <r>
    <d v="2015-05-01T05:46:37"/>
    <x v="2729"/>
    <x v="0"/>
  </r>
  <r>
    <d v="2013-04-22T12:59:35"/>
    <x v="2730"/>
    <x v="0"/>
  </r>
  <r>
    <d v="2014-10-18T04:00:00"/>
    <x v="2731"/>
    <x v="0"/>
  </r>
  <r>
    <d v="2013-05-28T00:00:00"/>
    <x v="2732"/>
    <x v="0"/>
  </r>
  <r>
    <d v="2015-04-10T05:32:54"/>
    <x v="2733"/>
    <x v="0"/>
  </r>
  <r>
    <d v="2016-10-13T21:59:00"/>
    <x v="2734"/>
    <x v="0"/>
  </r>
  <r>
    <d v="2013-03-13T20:00:00"/>
    <x v="2735"/>
    <x v="0"/>
  </r>
  <r>
    <d v="2014-04-23T15:59:33"/>
    <x v="2736"/>
    <x v="0"/>
  </r>
  <r>
    <d v="2014-01-15T19:00:00"/>
    <x v="2737"/>
    <x v="0"/>
  </r>
  <r>
    <d v="2016-11-06T03:26:44"/>
    <x v="2738"/>
    <x v="0"/>
  </r>
  <r>
    <d v="2014-05-05T21:18:37"/>
    <x v="2739"/>
    <x v="0"/>
  </r>
  <r>
    <d v="2015-03-11T23:45:52"/>
    <x v="2740"/>
    <x v="0"/>
  </r>
  <r>
    <d v="2014-10-20T02:07:00"/>
    <x v="2741"/>
    <x v="2"/>
  </r>
  <r>
    <d v="2012-05-15T17:16:27"/>
    <x v="2742"/>
    <x v="2"/>
  </r>
  <r>
    <d v="2016-10-19T07:53:27"/>
    <x v="2743"/>
    <x v="2"/>
  </r>
  <r>
    <d v="2012-02-29T01:29:58"/>
    <x v="2744"/>
    <x v="2"/>
  </r>
  <r>
    <d v="2012-07-14T23:42:48"/>
    <x v="2745"/>
    <x v="2"/>
  </r>
  <r>
    <d v="2014-08-29T18:45:11"/>
    <x v="2746"/>
    <x v="2"/>
  </r>
  <r>
    <d v="2012-06-16T03:10:00"/>
    <x v="2747"/>
    <x v="2"/>
  </r>
  <r>
    <d v="2016-09-02T17:03:22"/>
    <x v="2748"/>
    <x v="2"/>
  </r>
  <r>
    <d v="2015-04-04T18:10:37"/>
    <x v="2749"/>
    <x v="2"/>
  </r>
  <r>
    <d v="2012-06-30T20:00:00"/>
    <x v="2750"/>
    <x v="2"/>
  </r>
  <r>
    <d v="2014-06-17T21:17:22"/>
    <x v="2751"/>
    <x v="2"/>
  </r>
  <r>
    <d v="2011-12-18T18:21:44"/>
    <x v="2752"/>
    <x v="2"/>
  </r>
  <r>
    <d v="2012-08-26T21:37:03"/>
    <x v="2753"/>
    <x v="2"/>
  </r>
  <r>
    <d v="2014-09-11T15:15:51"/>
    <x v="2754"/>
    <x v="2"/>
  </r>
  <r>
    <d v="2015-04-08T18:58:47"/>
    <x v="2755"/>
    <x v="2"/>
  </r>
  <r>
    <d v="2014-01-11T21:36:41"/>
    <x v="2756"/>
    <x v="2"/>
  </r>
  <r>
    <d v="2016-08-06T15:45:32"/>
    <x v="2757"/>
    <x v="2"/>
  </r>
  <r>
    <d v="2016-10-10T10:36:23"/>
    <x v="2758"/>
    <x v="2"/>
  </r>
  <r>
    <d v="2016-07-16T08:47:46"/>
    <x v="2759"/>
    <x v="2"/>
  </r>
  <r>
    <d v="2013-06-20T11:04:18"/>
    <x v="2760"/>
    <x v="2"/>
  </r>
  <r>
    <d v="2013-01-03T01:31:33"/>
    <x v="2761"/>
    <x v="2"/>
  </r>
  <r>
    <d v="2012-03-18T23:53:15"/>
    <x v="2762"/>
    <x v="2"/>
  </r>
  <r>
    <d v="2013-05-24T13:54:44"/>
    <x v="2763"/>
    <x v="2"/>
  </r>
  <r>
    <d v="2012-05-30T19:00:00"/>
    <x v="2764"/>
    <x v="2"/>
  </r>
  <r>
    <d v="2012-10-28T13:53:48"/>
    <x v="2765"/>
    <x v="2"/>
  </r>
  <r>
    <d v="2011-08-11T16:01:58"/>
    <x v="2766"/>
    <x v="2"/>
  </r>
  <r>
    <d v="2015-08-16T23:00:50"/>
    <x v="2767"/>
    <x v="2"/>
  </r>
  <r>
    <d v="2012-03-29T13:45:23"/>
    <x v="2768"/>
    <x v="2"/>
  </r>
  <r>
    <d v="2014-06-05T19:49:50"/>
    <x v="2769"/>
    <x v="2"/>
  </r>
  <r>
    <d v="2014-03-18T15:55:30"/>
    <x v="2770"/>
    <x v="2"/>
  </r>
  <r>
    <d v="2013-02-01T17:00:00"/>
    <x v="2771"/>
    <x v="2"/>
  </r>
  <r>
    <d v="2013-10-05T20:51:34"/>
    <x v="2772"/>
    <x v="2"/>
  </r>
  <r>
    <d v="2016-04-24T20:45:21"/>
    <x v="2773"/>
    <x v="2"/>
  </r>
  <r>
    <d v="2013-03-08T03:02:08"/>
    <x v="2774"/>
    <x v="2"/>
  </r>
  <r>
    <d v="2011-12-16T00:19:14"/>
    <x v="2775"/>
    <x v="2"/>
  </r>
  <r>
    <d v="2015-06-12T07:07:56"/>
    <x v="2776"/>
    <x v="2"/>
  </r>
  <r>
    <d v="2015-07-17T16:03:24"/>
    <x v="2777"/>
    <x v="2"/>
  </r>
  <r>
    <d v="2014-08-25T23:28:26"/>
    <x v="2778"/>
    <x v="2"/>
  </r>
  <r>
    <d v="2015-11-22T15:03:41"/>
    <x v="2779"/>
    <x v="2"/>
  </r>
  <r>
    <d v="2017-03-10T10:44:48"/>
    <x v="2780"/>
    <x v="2"/>
  </r>
  <r>
    <d v="2015-02-12T07:00:00"/>
    <x v="2781"/>
    <x v="0"/>
  </r>
  <r>
    <d v="2015-02-17T04:59:00"/>
    <x v="2782"/>
    <x v="0"/>
  </r>
  <r>
    <d v="2015-04-23T12:50:46"/>
    <x v="2783"/>
    <x v="0"/>
  </r>
  <r>
    <d v="2014-10-29T18:54:03"/>
    <x v="2784"/>
    <x v="0"/>
  </r>
  <r>
    <d v="2016-08-05T21:00:00"/>
    <x v="2785"/>
    <x v="0"/>
  </r>
  <r>
    <d v="2014-07-09T13:39:40"/>
    <x v="2786"/>
    <x v="0"/>
  </r>
  <r>
    <d v="2014-07-18T04:45:52"/>
    <x v="2787"/>
    <x v="0"/>
  </r>
  <r>
    <d v="2016-07-29T16:50:43"/>
    <x v="2788"/>
    <x v="0"/>
  </r>
  <r>
    <d v="2015-03-12T04:00:00"/>
    <x v="2789"/>
    <x v="0"/>
  </r>
  <r>
    <d v="2015-02-11T22:31:43"/>
    <x v="2790"/>
    <x v="0"/>
  </r>
  <r>
    <d v="2016-09-09T04:00:00"/>
    <x v="2791"/>
    <x v="0"/>
  </r>
  <r>
    <d v="2015-08-12T05:32:39"/>
    <x v="2792"/>
    <x v="0"/>
  </r>
  <r>
    <d v="2015-07-21T10:03:25"/>
    <x v="2793"/>
    <x v="0"/>
  </r>
  <r>
    <d v="2016-03-03T19:00:00"/>
    <x v="2794"/>
    <x v="0"/>
  </r>
  <r>
    <d v="2014-06-06T23:00:00"/>
    <x v="2795"/>
    <x v="0"/>
  </r>
  <r>
    <d v="2014-07-05T12:40:28"/>
    <x v="2796"/>
    <x v="0"/>
  </r>
  <r>
    <d v="2014-07-08T22:34:00"/>
    <x v="2797"/>
    <x v="0"/>
  </r>
  <r>
    <d v="2015-07-31T16:00:00"/>
    <x v="2798"/>
    <x v="0"/>
  </r>
  <r>
    <d v="2016-06-17T16:00:00"/>
    <x v="2799"/>
    <x v="0"/>
  </r>
  <r>
    <d v="2015-01-04T13:16:06"/>
    <x v="2800"/>
    <x v="0"/>
  </r>
  <r>
    <d v="2014-10-10T11:00:00"/>
    <x v="2801"/>
    <x v="0"/>
  </r>
  <r>
    <d v="2015-08-06T15:31:47"/>
    <x v="2802"/>
    <x v="0"/>
  </r>
  <r>
    <d v="2015-07-16T00:00:00"/>
    <x v="2803"/>
    <x v="0"/>
  </r>
  <r>
    <d v="2014-09-29T10:53:10"/>
    <x v="2804"/>
    <x v="0"/>
  </r>
  <r>
    <d v="2015-08-22T12:07:53"/>
    <x v="2805"/>
    <x v="0"/>
  </r>
  <r>
    <d v="2015-08-05T11:00:00"/>
    <x v="2806"/>
    <x v="0"/>
  </r>
  <r>
    <d v="2015-06-29T20:57:18"/>
    <x v="2807"/>
    <x v="0"/>
  </r>
  <r>
    <d v="2015-08-22T20:18:55"/>
    <x v="2808"/>
    <x v="0"/>
  </r>
  <r>
    <d v="2016-03-30T14:39:00"/>
    <x v="2809"/>
    <x v="0"/>
  </r>
  <r>
    <d v="2014-06-01T03:59:00"/>
    <x v="2810"/>
    <x v="0"/>
  </r>
  <r>
    <d v="2015-02-23T11:55:03"/>
    <x v="2811"/>
    <x v="0"/>
  </r>
  <r>
    <d v="2015-04-06T04:00:00"/>
    <x v="2812"/>
    <x v="0"/>
  </r>
  <r>
    <d v="2016-12-14T17:49:21"/>
    <x v="2813"/>
    <x v="0"/>
  </r>
  <r>
    <d v="2015-05-09T09:35:15"/>
    <x v="2814"/>
    <x v="0"/>
  </r>
  <r>
    <d v="2016-08-07T18:38:29"/>
    <x v="2815"/>
    <x v="0"/>
  </r>
  <r>
    <d v="2015-08-02T16:00:00"/>
    <x v="2816"/>
    <x v="0"/>
  </r>
  <r>
    <d v="2015-02-28T15:14:22"/>
    <x v="2817"/>
    <x v="0"/>
  </r>
  <r>
    <d v="2015-09-23T14:21:26"/>
    <x v="2818"/>
    <x v="0"/>
  </r>
  <r>
    <d v="2015-06-14T12:36:49"/>
    <x v="2819"/>
    <x v="0"/>
  </r>
  <r>
    <d v="2016-02-26T00:00:00"/>
    <x v="2820"/>
    <x v="0"/>
  </r>
  <r>
    <d v="2014-09-23T22:08:55"/>
    <x v="2821"/>
    <x v="0"/>
  </r>
  <r>
    <d v="2015-03-27T15:24:52"/>
    <x v="2822"/>
    <x v="0"/>
  </r>
  <r>
    <d v="2015-03-31T22:59:00"/>
    <x v="2823"/>
    <x v="0"/>
  </r>
  <r>
    <d v="2015-06-13T01:43:00"/>
    <x v="2824"/>
    <x v="0"/>
  </r>
  <r>
    <d v="2015-12-04T19:01:26"/>
    <x v="2825"/>
    <x v="0"/>
  </r>
  <r>
    <d v="2015-07-10T07:00:00"/>
    <x v="2826"/>
    <x v="0"/>
  </r>
  <r>
    <d v="2016-06-03T16:30:00"/>
    <x v="2827"/>
    <x v="0"/>
  </r>
  <r>
    <d v="2015-10-02T23:00:00"/>
    <x v="2828"/>
    <x v="0"/>
  </r>
  <r>
    <d v="2016-06-02T10:25:18"/>
    <x v="2829"/>
    <x v="0"/>
  </r>
  <r>
    <d v="2014-05-12T03:59:00"/>
    <x v="2830"/>
    <x v="0"/>
  </r>
  <r>
    <d v="2015-07-16T19:47:50"/>
    <x v="2831"/>
    <x v="0"/>
  </r>
  <r>
    <d v="2014-11-23T22:00:00"/>
    <x v="2832"/>
    <x v="0"/>
  </r>
  <r>
    <d v="2015-10-11T02:00:00"/>
    <x v="2833"/>
    <x v="0"/>
  </r>
  <r>
    <d v="2015-01-30T23:02:10"/>
    <x v="2834"/>
    <x v="0"/>
  </r>
  <r>
    <d v="2015-12-05T00:00:00"/>
    <x v="2835"/>
    <x v="0"/>
  </r>
  <r>
    <d v="2017-02-18T04:59:00"/>
    <x v="2836"/>
    <x v="0"/>
  </r>
  <r>
    <d v="2015-12-09T22:48:04"/>
    <x v="2837"/>
    <x v="0"/>
  </r>
  <r>
    <d v="2014-08-13T22:00:00"/>
    <x v="2838"/>
    <x v="0"/>
  </r>
  <r>
    <d v="2014-08-25T04:59:00"/>
    <x v="2839"/>
    <x v="0"/>
  </r>
  <r>
    <d v="2015-03-18T17:00:00"/>
    <x v="2840"/>
    <x v="0"/>
  </r>
  <r>
    <d v="2015-12-13T18:44:57"/>
    <x v="2841"/>
    <x v="2"/>
  </r>
  <r>
    <d v="2014-06-21T11:00:00"/>
    <x v="2842"/>
    <x v="2"/>
  </r>
  <r>
    <d v="2016-06-13T04:00:00"/>
    <x v="2843"/>
    <x v="2"/>
  </r>
  <r>
    <d v="2017-01-04T13:06:20"/>
    <x v="2844"/>
    <x v="2"/>
  </r>
  <r>
    <d v="2015-06-08T00:23:53"/>
    <x v="2845"/>
    <x v="2"/>
  </r>
  <r>
    <d v="2015-05-29T16:36:34"/>
    <x v="2846"/>
    <x v="2"/>
  </r>
  <r>
    <d v="2016-05-23T19:21:05"/>
    <x v="2847"/>
    <x v="2"/>
  </r>
  <r>
    <d v="2015-05-29T15:34:19"/>
    <x v="2848"/>
    <x v="2"/>
  </r>
  <r>
    <d v="2016-04-23T10:16:40"/>
    <x v="2849"/>
    <x v="2"/>
  </r>
  <r>
    <d v="2014-09-06T00:10:11"/>
    <x v="2850"/>
    <x v="2"/>
  </r>
  <r>
    <d v="2016-01-29T23:17:00"/>
    <x v="2851"/>
    <x v="2"/>
  </r>
  <r>
    <d v="2014-06-21T01:05:03"/>
    <x v="2852"/>
    <x v="2"/>
  </r>
  <r>
    <d v="2014-09-14T04:34:57"/>
    <x v="2853"/>
    <x v="2"/>
  </r>
  <r>
    <d v="2015-05-07T17:11:59"/>
    <x v="2854"/>
    <x v="2"/>
  </r>
  <r>
    <d v="2016-01-29T23:34:00"/>
    <x v="2855"/>
    <x v="2"/>
  </r>
  <r>
    <d v="2015-08-08T21:34:00"/>
    <x v="2856"/>
    <x v="2"/>
  </r>
  <r>
    <d v="2017-02-20T18:00:00"/>
    <x v="2857"/>
    <x v="2"/>
  </r>
  <r>
    <d v="2014-12-05T11:28:00"/>
    <x v="2858"/>
    <x v="2"/>
  </r>
  <r>
    <d v="2015-10-16T08:41:44"/>
    <x v="2859"/>
    <x v="2"/>
  </r>
  <r>
    <d v="2016-06-19T19:12:56"/>
    <x v="2860"/>
    <x v="2"/>
  </r>
  <r>
    <d v="2015-09-24T14:10:48"/>
    <x v="2861"/>
    <x v="2"/>
  </r>
  <r>
    <d v="2014-06-24T18:57:09"/>
    <x v="2862"/>
    <x v="2"/>
  </r>
  <r>
    <d v="2014-09-09T16:12:03"/>
    <x v="2863"/>
    <x v="2"/>
  </r>
  <r>
    <d v="2015-07-17T13:18:00"/>
    <x v="2864"/>
    <x v="2"/>
  </r>
  <r>
    <d v="2015-01-06T02:44:19"/>
    <x v="2865"/>
    <x v="2"/>
  </r>
  <r>
    <d v="2016-10-14T22:00:00"/>
    <x v="2866"/>
    <x v="2"/>
  </r>
  <r>
    <d v="2016-07-04T04:00:00"/>
    <x v="2867"/>
    <x v="2"/>
  </r>
  <r>
    <d v="2016-10-05T19:50:54"/>
    <x v="2868"/>
    <x v="2"/>
  </r>
  <r>
    <d v="2016-07-19T14:14:41"/>
    <x v="2869"/>
    <x v="2"/>
  </r>
  <r>
    <d v="2014-05-17T04:32:45"/>
    <x v="2870"/>
    <x v="2"/>
  </r>
  <r>
    <d v="2014-12-21T17:43:33"/>
    <x v="2871"/>
    <x v="2"/>
  </r>
  <r>
    <d v="2015-06-20T02:47:18"/>
    <x v="2872"/>
    <x v="2"/>
  </r>
  <r>
    <d v="2015-01-28T19:37:11"/>
    <x v="2873"/>
    <x v="2"/>
  </r>
  <r>
    <d v="2017-01-17T20:16:26"/>
    <x v="2874"/>
    <x v="2"/>
  </r>
  <r>
    <d v="2016-05-05T03:04:53"/>
    <x v="2875"/>
    <x v="2"/>
  </r>
  <r>
    <d v="2015-07-16T17:51:19"/>
    <x v="2876"/>
    <x v="2"/>
  </r>
  <r>
    <d v="2016-11-30T17:00:00"/>
    <x v="2877"/>
    <x v="2"/>
  </r>
  <r>
    <d v="2015-07-03T14:46:35"/>
    <x v="2878"/>
    <x v="2"/>
  </r>
  <r>
    <d v="2016-01-20T17:24:21"/>
    <x v="2879"/>
    <x v="2"/>
  </r>
  <r>
    <d v="2015-08-20T17:05:00"/>
    <x v="2880"/>
    <x v="2"/>
  </r>
  <r>
    <d v="2014-12-03T15:20:36"/>
    <x v="2881"/>
    <x v="2"/>
  </r>
  <r>
    <d v="2016-05-01T14:18:38"/>
    <x v="2882"/>
    <x v="2"/>
  </r>
  <r>
    <d v="2016-02-06T04:59:00"/>
    <x v="2883"/>
    <x v="2"/>
  </r>
  <r>
    <d v="2014-12-05T17:27:15"/>
    <x v="2884"/>
    <x v="2"/>
  </r>
  <r>
    <d v="2015-03-14T00:50:01"/>
    <x v="2885"/>
    <x v="2"/>
  </r>
  <r>
    <d v="2015-09-19T03:59:00"/>
    <x v="2886"/>
    <x v="2"/>
  </r>
  <r>
    <d v="2015-01-11T10:15:24"/>
    <x v="2887"/>
    <x v="2"/>
  </r>
  <r>
    <d v="2014-10-18T04:59:00"/>
    <x v="2888"/>
    <x v="2"/>
  </r>
  <r>
    <d v="2014-08-29T20:43:05"/>
    <x v="2889"/>
    <x v="2"/>
  </r>
  <r>
    <d v="2014-08-09T03:00:00"/>
    <x v="2890"/>
    <x v="2"/>
  </r>
  <r>
    <d v="2016-04-15T20:12:08"/>
    <x v="2891"/>
    <x v="2"/>
  </r>
  <r>
    <d v="2014-08-25T21:00:00"/>
    <x v="2892"/>
    <x v="2"/>
  </r>
  <r>
    <d v="2015-01-09T02:00:00"/>
    <x v="2893"/>
    <x v="2"/>
  </r>
  <r>
    <d v="2015-04-03T22:40:15"/>
    <x v="2894"/>
    <x v="2"/>
  </r>
  <r>
    <d v="2014-06-22T21:00:00"/>
    <x v="2895"/>
    <x v="2"/>
  </r>
  <r>
    <d v="2016-12-12T06:00:00"/>
    <x v="2896"/>
    <x v="2"/>
  </r>
  <r>
    <d v="2015-10-11T15:29:05"/>
    <x v="2897"/>
    <x v="2"/>
  </r>
  <r>
    <d v="2015-10-31T15:57:33"/>
    <x v="2898"/>
    <x v="2"/>
  </r>
  <r>
    <d v="2016-07-24T01:52:38"/>
    <x v="2899"/>
    <x v="2"/>
  </r>
  <r>
    <d v="2014-08-09T05:37:12"/>
    <x v="2900"/>
    <x v="2"/>
  </r>
  <r>
    <d v="2015-02-07T21:42:19"/>
    <x v="2901"/>
    <x v="2"/>
  </r>
  <r>
    <d v="2015-08-24T10:33:16"/>
    <x v="2902"/>
    <x v="2"/>
  </r>
  <r>
    <d v="2015-09-09T04:00:18"/>
    <x v="2903"/>
    <x v="2"/>
  </r>
  <r>
    <d v="2014-11-09T12:00:00"/>
    <x v="2904"/>
    <x v="2"/>
  </r>
  <r>
    <d v="2016-09-07T01:21:53"/>
    <x v="2905"/>
    <x v="2"/>
  </r>
  <r>
    <d v="2015-08-01T01:00:00"/>
    <x v="2906"/>
    <x v="2"/>
  </r>
  <r>
    <d v="2016-05-14T21:03:57"/>
    <x v="2907"/>
    <x v="2"/>
  </r>
  <r>
    <d v="2016-06-08T17:33:39"/>
    <x v="2908"/>
    <x v="2"/>
  </r>
  <r>
    <d v="2014-11-25T19:46:00"/>
    <x v="2909"/>
    <x v="2"/>
  </r>
  <r>
    <d v="2015-06-12T20:11:27"/>
    <x v="2910"/>
    <x v="2"/>
  </r>
  <r>
    <d v="2015-06-27T18:27:06"/>
    <x v="2911"/>
    <x v="2"/>
  </r>
  <r>
    <d v="2016-01-15T03:09:34"/>
    <x v="2912"/>
    <x v="2"/>
  </r>
  <r>
    <d v="2014-09-06T22:08:59"/>
    <x v="2913"/>
    <x v="2"/>
  </r>
  <r>
    <d v="2015-03-14T20:46:34"/>
    <x v="2914"/>
    <x v="2"/>
  </r>
  <r>
    <d v="2016-03-16T08:33:10"/>
    <x v="2915"/>
    <x v="2"/>
  </r>
  <r>
    <d v="2014-05-19T11:26:29"/>
    <x v="2916"/>
    <x v="2"/>
  </r>
  <r>
    <d v="2015-09-16T05:37:27"/>
    <x v="2917"/>
    <x v="2"/>
  </r>
  <r>
    <d v="2015-10-29T15:06:47"/>
    <x v="2918"/>
    <x v="2"/>
  </r>
  <r>
    <d v="2014-08-05T14:52:09"/>
    <x v="2919"/>
    <x v="2"/>
  </r>
  <r>
    <d v="2015-03-25T18:01:10"/>
    <x v="2920"/>
    <x v="2"/>
  </r>
  <r>
    <d v="2014-09-25T21:16:44"/>
    <x v="2921"/>
    <x v="0"/>
  </r>
  <r>
    <d v="2015-05-18T20:58:47"/>
    <x v="2922"/>
    <x v="0"/>
  </r>
  <r>
    <d v="2015-01-24T03:00:00"/>
    <x v="2923"/>
    <x v="0"/>
  </r>
  <r>
    <d v="2015-05-09T03:59:00"/>
    <x v="2924"/>
    <x v="0"/>
  </r>
  <r>
    <d v="2014-09-11T14:01:08"/>
    <x v="2925"/>
    <x v="0"/>
  </r>
  <r>
    <d v="2015-02-23T18:22:59"/>
    <x v="2926"/>
    <x v="0"/>
  </r>
  <r>
    <d v="2014-07-15T05:00:00"/>
    <x v="2927"/>
    <x v="0"/>
  </r>
  <r>
    <d v="2016-03-04T23:57:26"/>
    <x v="2928"/>
    <x v="0"/>
  </r>
  <r>
    <d v="2014-05-25T13:32:38"/>
    <x v="2929"/>
    <x v="0"/>
  </r>
  <r>
    <d v="2015-05-07T14:01:04"/>
    <x v="2930"/>
    <x v="0"/>
  </r>
  <r>
    <d v="2014-09-15T06:08:00"/>
    <x v="2931"/>
    <x v="0"/>
  </r>
  <r>
    <d v="2015-02-21T11:00:00"/>
    <x v="2932"/>
    <x v="0"/>
  </r>
  <r>
    <d v="2016-06-04T22:57:33"/>
    <x v="2933"/>
    <x v="0"/>
  </r>
  <r>
    <d v="2014-06-15T15:16:04"/>
    <x v="2934"/>
    <x v="0"/>
  </r>
  <r>
    <d v="2016-08-29T17:00:00"/>
    <x v="2935"/>
    <x v="0"/>
  </r>
  <r>
    <d v="2014-10-13T04:59:00"/>
    <x v="2936"/>
    <x v="0"/>
  </r>
  <r>
    <d v="2014-07-13T10:58:33"/>
    <x v="2937"/>
    <x v="0"/>
  </r>
  <r>
    <d v="2015-01-30T16:53:34"/>
    <x v="2938"/>
    <x v="0"/>
  </r>
  <r>
    <d v="2014-08-28T01:00:00"/>
    <x v="2939"/>
    <x v="0"/>
  </r>
  <r>
    <d v="2015-01-18T18:33:38"/>
    <x v="2940"/>
    <x v="0"/>
  </r>
  <r>
    <d v="2015-03-01T23:02:35"/>
    <x v="2941"/>
    <x v="2"/>
  </r>
  <r>
    <d v="2015-12-16T20:18:00"/>
    <x v="2942"/>
    <x v="2"/>
  </r>
  <r>
    <d v="2015-04-13T03:06:20"/>
    <x v="2943"/>
    <x v="2"/>
  </r>
  <r>
    <d v="2015-06-07T21:56:38"/>
    <x v="2944"/>
    <x v="2"/>
  </r>
  <r>
    <d v="2015-05-24T03:21:00"/>
    <x v="2945"/>
    <x v="2"/>
  </r>
  <r>
    <d v="2016-08-15T12:44:52"/>
    <x v="2946"/>
    <x v="2"/>
  </r>
  <r>
    <d v="2016-11-24T17:11:00"/>
    <x v="2947"/>
    <x v="2"/>
  </r>
  <r>
    <d v="2015-06-02T15:34:53"/>
    <x v="2948"/>
    <x v="2"/>
  </r>
  <r>
    <d v="2015-11-19T20:45:17"/>
    <x v="2949"/>
    <x v="2"/>
  </r>
  <r>
    <d v="2016-01-23T08:45:52"/>
    <x v="2950"/>
    <x v="2"/>
  </r>
  <r>
    <d v="2014-10-05T19:16:13"/>
    <x v="2951"/>
    <x v="1"/>
  </r>
  <r>
    <d v="2016-10-17T04:00:00"/>
    <x v="2952"/>
    <x v="1"/>
  </r>
  <r>
    <d v="2015-10-08T19:00:21"/>
    <x v="2953"/>
    <x v="1"/>
  </r>
  <r>
    <d v="2017-03-16T13:00:03"/>
    <x v="2954"/>
    <x v="1"/>
  </r>
  <r>
    <d v="2015-06-16T17:47:29"/>
    <x v="2955"/>
    <x v="1"/>
  </r>
  <r>
    <d v="2016-05-04T23:00:50"/>
    <x v="2956"/>
    <x v="1"/>
  </r>
  <r>
    <d v="2015-03-27T23:16:12"/>
    <x v="2957"/>
    <x v="1"/>
  </r>
  <r>
    <d v="2016-05-08T17:41:57"/>
    <x v="2958"/>
    <x v="1"/>
  </r>
  <r>
    <d v="2016-06-07T00:12:05"/>
    <x v="2959"/>
    <x v="1"/>
  </r>
  <r>
    <d v="2014-09-11T18:10:23"/>
    <x v="2960"/>
    <x v="1"/>
  </r>
  <r>
    <d v="2015-03-26T04:00:00"/>
    <x v="2961"/>
    <x v="0"/>
  </r>
  <r>
    <d v="2015-03-01T06:59:00"/>
    <x v="2962"/>
    <x v="0"/>
  </r>
  <r>
    <d v="2015-07-02T11:17:04"/>
    <x v="2963"/>
    <x v="0"/>
  </r>
  <r>
    <d v="2014-08-06T21:32:00"/>
    <x v="2964"/>
    <x v="0"/>
  </r>
  <r>
    <d v="2015-07-07T17:30:33"/>
    <x v="2965"/>
    <x v="0"/>
  </r>
  <r>
    <d v="2015-09-16T17:43:32"/>
    <x v="2966"/>
    <x v="0"/>
  </r>
  <r>
    <d v="2015-03-09T03:44:52"/>
    <x v="2967"/>
    <x v="0"/>
  </r>
  <r>
    <d v="2016-08-17T03:59:00"/>
    <x v="2968"/>
    <x v="0"/>
  </r>
  <r>
    <d v="2015-05-03T22:51:00"/>
    <x v="2969"/>
    <x v="0"/>
  </r>
  <r>
    <d v="2014-07-18T16:04:11"/>
    <x v="2970"/>
    <x v="0"/>
  </r>
  <r>
    <d v="2014-08-31T15:47:58"/>
    <x v="2971"/>
    <x v="0"/>
  </r>
  <r>
    <d v="2016-12-05T01:00:00"/>
    <x v="2972"/>
    <x v="0"/>
  </r>
  <r>
    <d v="2016-01-01T04:00:00"/>
    <x v="2973"/>
    <x v="0"/>
  </r>
  <r>
    <d v="2014-09-26T01:35:00"/>
    <x v="2974"/>
    <x v="0"/>
  </r>
  <r>
    <d v="2014-11-27T03:00:00"/>
    <x v="2975"/>
    <x v="0"/>
  </r>
  <r>
    <d v="2016-03-13T12:00:00"/>
    <x v="2976"/>
    <x v="0"/>
  </r>
  <r>
    <d v="2015-03-23T02:14:00"/>
    <x v="2977"/>
    <x v="0"/>
  </r>
  <r>
    <d v="2014-10-20T05:59:00"/>
    <x v="2978"/>
    <x v="0"/>
  </r>
  <r>
    <d v="2015-01-06T06:00:00"/>
    <x v="2979"/>
    <x v="0"/>
  </r>
  <r>
    <d v="2015-08-24T02:00:00"/>
    <x v="2980"/>
    <x v="0"/>
  </r>
  <r>
    <d v="2015-09-23T13:25:56"/>
    <x v="2981"/>
    <x v="0"/>
  </r>
  <r>
    <d v="2016-02-11T16:29:03"/>
    <x v="2982"/>
    <x v="0"/>
  </r>
  <r>
    <d v="2014-11-11T16:10:36"/>
    <x v="2983"/>
    <x v="0"/>
  </r>
  <r>
    <d v="2016-08-24T06:41:21"/>
    <x v="2984"/>
    <x v="0"/>
  </r>
  <r>
    <d v="2016-10-31T04:00:00"/>
    <x v="2985"/>
    <x v="0"/>
  </r>
  <r>
    <d v="2016-05-01T11:00:06"/>
    <x v="2986"/>
    <x v="0"/>
  </r>
  <r>
    <d v="2016-10-13T00:00:00"/>
    <x v="2987"/>
    <x v="0"/>
  </r>
  <r>
    <d v="2016-06-20T08:41:21"/>
    <x v="2988"/>
    <x v="0"/>
  </r>
  <r>
    <d v="2015-12-21T04:59:00"/>
    <x v="2989"/>
    <x v="0"/>
  </r>
  <r>
    <d v="2016-01-07T13:47:00"/>
    <x v="2990"/>
    <x v="0"/>
  </r>
  <r>
    <d v="2017-01-27T20:05:30"/>
    <x v="2991"/>
    <x v="0"/>
  </r>
  <r>
    <d v="2016-10-09T18:25:10"/>
    <x v="2992"/>
    <x v="0"/>
  </r>
  <r>
    <d v="2016-02-20T20:07:47"/>
    <x v="2993"/>
    <x v="0"/>
  </r>
  <r>
    <d v="2014-10-03T11:29:32"/>
    <x v="2994"/>
    <x v="0"/>
  </r>
  <r>
    <d v="2017-01-19T15:57:51"/>
    <x v="2995"/>
    <x v="0"/>
  </r>
  <r>
    <d v="2015-05-26T21:54:00"/>
    <x v="2996"/>
    <x v="0"/>
  </r>
  <r>
    <d v="2017-02-27T04:59:00"/>
    <x v="2997"/>
    <x v="0"/>
  </r>
  <r>
    <d v="2014-06-16T04:25:00"/>
    <x v="2998"/>
    <x v="0"/>
  </r>
  <r>
    <d v="2017-03-01T02:00:00"/>
    <x v="2999"/>
    <x v="0"/>
  </r>
  <r>
    <d v="2017-01-31T18:00:00"/>
    <x v="3000"/>
    <x v="0"/>
  </r>
  <r>
    <d v="2016-07-13T21:29:42"/>
    <x v="3001"/>
    <x v="0"/>
  </r>
  <r>
    <d v="2012-12-26T20:04:12"/>
    <x v="3002"/>
    <x v="0"/>
  </r>
  <r>
    <d v="2016-03-01T05:59:00"/>
    <x v="3003"/>
    <x v="0"/>
  </r>
  <r>
    <d v="2014-11-15T22:08:44"/>
    <x v="3004"/>
    <x v="0"/>
  </r>
  <r>
    <d v="2014-10-06T16:11:45"/>
    <x v="3005"/>
    <x v="0"/>
  </r>
  <r>
    <d v="2014-12-14T18:09:51"/>
    <x v="3006"/>
    <x v="0"/>
  </r>
  <r>
    <d v="2015-04-25T05:11:23"/>
    <x v="3007"/>
    <x v="0"/>
  </r>
  <r>
    <d v="2016-01-21T05:05:19"/>
    <x v="3008"/>
    <x v="0"/>
  </r>
  <r>
    <d v="2014-11-26T14:40:40"/>
    <x v="3009"/>
    <x v="0"/>
  </r>
  <r>
    <d v="2015-02-21T19:58:39"/>
    <x v="3010"/>
    <x v="0"/>
  </r>
  <r>
    <d v="2015-12-23T22:59:00"/>
    <x v="3011"/>
    <x v="0"/>
  </r>
  <r>
    <d v="2015-02-10T16:52:10"/>
    <x v="3012"/>
    <x v="0"/>
  </r>
  <r>
    <d v="2015-06-21T20:04:09"/>
    <x v="3013"/>
    <x v="0"/>
  </r>
  <r>
    <d v="2014-11-05T05:00:00"/>
    <x v="3014"/>
    <x v="0"/>
  </r>
  <r>
    <d v="2014-06-11T04:00:00"/>
    <x v="3015"/>
    <x v="0"/>
  </r>
  <r>
    <d v="2014-07-18T13:09:12"/>
    <x v="3016"/>
    <x v="0"/>
  </r>
  <r>
    <d v="2014-08-20T20:24:03"/>
    <x v="3017"/>
    <x v="0"/>
  </r>
  <r>
    <d v="2015-07-20T22:00:00"/>
    <x v="3018"/>
    <x v="0"/>
  </r>
  <r>
    <d v="2014-05-27T03:00:00"/>
    <x v="3019"/>
    <x v="0"/>
  </r>
  <r>
    <d v="2015-08-14T20:18:53"/>
    <x v="3020"/>
    <x v="0"/>
  </r>
  <r>
    <d v="2016-11-22T05:59:00"/>
    <x v="3021"/>
    <x v="0"/>
  </r>
  <r>
    <d v="2016-08-27T22:53:29"/>
    <x v="3022"/>
    <x v="0"/>
  </r>
  <r>
    <d v="2015-06-11T16:13:06"/>
    <x v="3023"/>
    <x v="0"/>
  </r>
  <r>
    <d v="2012-10-06T23:51:15"/>
    <x v="3024"/>
    <x v="0"/>
  </r>
  <r>
    <d v="2014-05-30T16:00:00"/>
    <x v="3025"/>
    <x v="0"/>
  </r>
  <r>
    <d v="2017-03-03T11:01:32"/>
    <x v="3026"/>
    <x v="0"/>
  </r>
  <r>
    <d v="2015-03-20T15:54:11"/>
    <x v="3027"/>
    <x v="0"/>
  </r>
  <r>
    <d v="2016-08-15T06:20:25"/>
    <x v="3028"/>
    <x v="0"/>
  </r>
  <r>
    <d v="2014-11-18T04:35:00"/>
    <x v="3029"/>
    <x v="0"/>
  </r>
  <r>
    <d v="2015-09-16T17:56:11"/>
    <x v="3030"/>
    <x v="0"/>
  </r>
  <r>
    <d v="2016-10-14T21:10:47"/>
    <x v="3031"/>
    <x v="0"/>
  </r>
  <r>
    <d v="2015-09-11T01:04:19"/>
    <x v="3032"/>
    <x v="0"/>
  </r>
  <r>
    <d v="2016-08-18T02:38:45"/>
    <x v="3033"/>
    <x v="0"/>
  </r>
  <r>
    <d v="2016-11-01T03:59:00"/>
    <x v="3034"/>
    <x v="0"/>
  </r>
  <r>
    <d v="2013-05-04T13:26:49"/>
    <x v="3035"/>
    <x v="0"/>
  </r>
  <r>
    <d v="2013-08-16T11:59:00"/>
    <x v="3036"/>
    <x v="0"/>
  </r>
  <r>
    <d v="2010-10-02T04:59:00"/>
    <x v="3037"/>
    <x v="0"/>
  </r>
  <r>
    <d v="2016-03-04T06:03:17"/>
    <x v="3038"/>
    <x v="0"/>
  </r>
  <r>
    <d v="2013-12-29T07:59:00"/>
    <x v="3039"/>
    <x v="0"/>
  </r>
  <r>
    <d v="2015-06-26T23:00:00"/>
    <x v="3040"/>
    <x v="0"/>
  </r>
  <r>
    <d v="2016-01-20T20:50:48"/>
    <x v="3041"/>
    <x v="0"/>
  </r>
  <r>
    <d v="2015-10-06T16:30:47"/>
    <x v="3042"/>
    <x v="0"/>
  </r>
  <r>
    <d v="2015-04-16T02:50:00"/>
    <x v="3043"/>
    <x v="0"/>
  </r>
  <r>
    <d v="2016-02-02T17:26:38"/>
    <x v="3044"/>
    <x v="0"/>
  </r>
  <r>
    <d v="2014-08-22T03:44:15"/>
    <x v="3045"/>
    <x v="0"/>
  </r>
  <r>
    <d v="2014-09-10T04:52:00"/>
    <x v="3046"/>
    <x v="0"/>
  </r>
  <r>
    <d v="2016-04-27T13:16:00"/>
    <x v="3047"/>
    <x v="0"/>
  </r>
  <r>
    <d v="2014-12-31T21:22:00"/>
    <x v="3048"/>
    <x v="0"/>
  </r>
  <r>
    <d v="2015-06-14T00:20:55"/>
    <x v="3049"/>
    <x v="0"/>
  </r>
  <r>
    <d v="2016-05-05T04:02:40"/>
    <x v="3050"/>
    <x v="0"/>
  </r>
  <r>
    <d v="2017-02-08T09:59:05"/>
    <x v="3051"/>
    <x v="2"/>
  </r>
  <r>
    <d v="2015-05-28T15:59:00"/>
    <x v="3052"/>
    <x v="2"/>
  </r>
  <r>
    <d v="2014-10-02T03:59:00"/>
    <x v="3053"/>
    <x v="2"/>
  </r>
  <r>
    <d v="2015-03-02T01:04:00"/>
    <x v="3054"/>
    <x v="2"/>
  </r>
  <r>
    <d v="2015-01-09T22:59:50"/>
    <x v="3055"/>
    <x v="2"/>
  </r>
  <r>
    <d v="2014-09-29T15:16:24"/>
    <x v="3056"/>
    <x v="2"/>
  </r>
  <r>
    <d v="2016-04-03T14:36:51"/>
    <x v="3057"/>
    <x v="2"/>
  </r>
  <r>
    <d v="2016-05-20T08:59:00"/>
    <x v="3058"/>
    <x v="2"/>
  </r>
  <r>
    <d v="2014-08-08T22:27:26"/>
    <x v="3059"/>
    <x v="2"/>
  </r>
  <r>
    <d v="2015-09-28T06:35:34"/>
    <x v="3060"/>
    <x v="2"/>
  </r>
  <r>
    <d v="2014-08-13T18:49:08"/>
    <x v="3061"/>
    <x v="2"/>
  </r>
  <r>
    <d v="2015-09-30T18:00:00"/>
    <x v="3062"/>
    <x v="2"/>
  </r>
  <r>
    <d v="2016-10-22T22:08:58"/>
    <x v="3063"/>
    <x v="2"/>
  </r>
  <r>
    <d v="2015-11-22T06:59:00"/>
    <x v="3064"/>
    <x v="2"/>
  </r>
  <r>
    <d v="2014-07-30T01:19:32"/>
    <x v="3065"/>
    <x v="2"/>
  </r>
  <r>
    <d v="2016-07-10T05:28:57"/>
    <x v="3066"/>
    <x v="2"/>
  </r>
  <r>
    <d v="2015-09-09T22:31:19"/>
    <x v="3067"/>
    <x v="2"/>
  </r>
  <r>
    <d v="2015-10-16T16:35:52"/>
    <x v="3068"/>
    <x v="2"/>
  </r>
  <r>
    <d v="2014-12-14T20:00:34"/>
    <x v="3069"/>
    <x v="2"/>
  </r>
  <r>
    <d v="2016-12-07T17:36:09"/>
    <x v="3070"/>
    <x v="2"/>
  </r>
  <r>
    <d v="2015-04-21T05:59:00"/>
    <x v="3071"/>
    <x v="2"/>
  </r>
  <r>
    <d v="2016-10-30T01:46:00"/>
    <x v="3072"/>
    <x v="2"/>
  </r>
  <r>
    <d v="2015-06-14T19:19:00"/>
    <x v="3073"/>
    <x v="2"/>
  </r>
  <r>
    <d v="2016-03-10T13:42:39"/>
    <x v="3074"/>
    <x v="2"/>
  </r>
  <r>
    <d v="2016-08-19T02:27:20"/>
    <x v="3075"/>
    <x v="2"/>
  </r>
  <r>
    <d v="2015-10-09T15:38:43"/>
    <x v="3076"/>
    <x v="2"/>
  </r>
  <r>
    <d v="2017-03-02T22:57:58"/>
    <x v="3077"/>
    <x v="2"/>
  </r>
  <r>
    <d v="2015-02-26T03:19:55"/>
    <x v="3078"/>
    <x v="2"/>
  </r>
  <r>
    <d v="2015-03-22T16:07:15"/>
    <x v="3079"/>
    <x v="2"/>
  </r>
  <r>
    <d v="2014-12-27T01:40:44"/>
    <x v="3080"/>
    <x v="2"/>
  </r>
  <r>
    <d v="2015-09-20T04:21:31"/>
    <x v="3081"/>
    <x v="2"/>
  </r>
  <r>
    <d v="2015-11-15T23:09:06"/>
    <x v="3082"/>
    <x v="2"/>
  </r>
  <r>
    <d v="2014-09-01T05:00:00"/>
    <x v="3083"/>
    <x v="2"/>
  </r>
  <r>
    <d v="2015-05-05T18:48:00"/>
    <x v="3084"/>
    <x v="2"/>
  </r>
  <r>
    <d v="2015-09-29T21:12:39"/>
    <x v="3085"/>
    <x v="2"/>
  </r>
  <r>
    <d v="2015-08-17T16:05:59"/>
    <x v="3086"/>
    <x v="2"/>
  </r>
  <r>
    <d v="2016-12-21T04:36:30"/>
    <x v="3087"/>
    <x v="2"/>
  </r>
  <r>
    <d v="2015-01-08T13:41:00"/>
    <x v="3088"/>
    <x v="2"/>
  </r>
  <r>
    <d v="2016-07-09T01:59:00"/>
    <x v="3089"/>
    <x v="2"/>
  </r>
  <r>
    <d v="2015-05-01T18:39:05"/>
    <x v="3090"/>
    <x v="2"/>
  </r>
  <r>
    <d v="2016-08-14T22:45:43"/>
    <x v="3091"/>
    <x v="2"/>
  </r>
  <r>
    <d v="2015-10-15T22:00:00"/>
    <x v="3092"/>
    <x v="2"/>
  </r>
  <r>
    <d v="2014-06-01T03:59:00"/>
    <x v="3093"/>
    <x v="2"/>
  </r>
  <r>
    <d v="2015-09-20T19:05:56"/>
    <x v="3094"/>
    <x v="2"/>
  </r>
  <r>
    <d v="2016-08-01T00:36:20"/>
    <x v="3095"/>
    <x v="2"/>
  </r>
  <r>
    <d v="2015-05-20T19:48:46"/>
    <x v="3096"/>
    <x v="2"/>
  </r>
  <r>
    <d v="2016-10-07T14:00:00"/>
    <x v="3097"/>
    <x v="2"/>
  </r>
  <r>
    <d v="2016-02-08T00:17:00"/>
    <x v="3098"/>
    <x v="2"/>
  </r>
  <r>
    <d v="2016-02-12T04:33:11"/>
    <x v="3099"/>
    <x v="2"/>
  </r>
  <r>
    <d v="2014-10-20T14:56:15"/>
    <x v="3100"/>
    <x v="2"/>
  </r>
  <r>
    <d v="2015-07-16T07:56:00"/>
    <x v="3101"/>
    <x v="2"/>
  </r>
  <r>
    <d v="2016-08-23T08:10:18"/>
    <x v="3102"/>
    <x v="2"/>
  </r>
  <r>
    <d v="2015-06-12T03:45:06"/>
    <x v="3103"/>
    <x v="2"/>
  </r>
  <r>
    <d v="2015-02-03T02:00:00"/>
    <x v="3104"/>
    <x v="2"/>
  </r>
  <r>
    <d v="2014-10-19T05:00:00"/>
    <x v="3105"/>
    <x v="2"/>
  </r>
  <r>
    <d v="2015-09-16T22:00:00"/>
    <x v="3106"/>
    <x v="2"/>
  </r>
  <r>
    <d v="2015-05-11T19:32:31"/>
    <x v="3107"/>
    <x v="2"/>
  </r>
  <r>
    <d v="2015-04-28T15:19:54"/>
    <x v="3108"/>
    <x v="2"/>
  </r>
  <r>
    <d v="2014-08-28T03:00:10"/>
    <x v="3109"/>
    <x v="2"/>
  </r>
  <r>
    <d v="2017-02-19T00:45:19"/>
    <x v="3110"/>
    <x v="2"/>
  </r>
  <r>
    <d v="2014-10-04T14:17:00"/>
    <x v="3111"/>
    <x v="2"/>
  </r>
  <r>
    <d v="2016-11-01T02:55:34"/>
    <x v="3112"/>
    <x v="2"/>
  </r>
  <r>
    <d v="2015-04-17T17:33:02"/>
    <x v="3113"/>
    <x v="2"/>
  </r>
  <r>
    <d v="2014-09-21T15:10:50"/>
    <x v="3114"/>
    <x v="2"/>
  </r>
  <r>
    <d v="2016-06-05T10:43:47"/>
    <x v="3115"/>
    <x v="2"/>
  </r>
  <r>
    <d v="2015-04-01T12:22:05"/>
    <x v="3116"/>
    <x v="2"/>
  </r>
  <r>
    <d v="2016-05-27T13:12:00"/>
    <x v="3117"/>
    <x v="2"/>
  </r>
  <r>
    <d v="2016-07-02T15:35:23"/>
    <x v="3118"/>
    <x v="2"/>
  </r>
  <r>
    <d v="2015-03-27T00:05:32"/>
    <x v="3119"/>
    <x v="2"/>
  </r>
  <r>
    <d v="2016-05-05T21:36:36"/>
    <x v="3120"/>
    <x v="2"/>
  </r>
  <r>
    <d v="2014-09-26T16:18:55"/>
    <x v="3121"/>
    <x v="1"/>
  </r>
  <r>
    <d v="2016-11-09T23:22:12"/>
    <x v="3122"/>
    <x v="1"/>
  </r>
  <r>
    <d v="2016-07-09T23:49:58"/>
    <x v="3123"/>
    <x v="1"/>
  </r>
  <r>
    <d v="2015-02-02T18:43:21"/>
    <x v="3124"/>
    <x v="1"/>
  </r>
  <r>
    <d v="2016-01-07T04:57:52"/>
    <x v="3125"/>
    <x v="1"/>
  </r>
  <r>
    <d v="2016-03-27T23:26:02"/>
    <x v="3126"/>
    <x v="1"/>
  </r>
  <r>
    <d v="2015-03-01T20:33:49"/>
    <x v="3127"/>
    <x v="1"/>
  </r>
  <r>
    <d v="2017-03-16T18:49:01"/>
    <x v="3128"/>
    <x v="3"/>
  </r>
  <r>
    <d v="2017-04-18T19:13:39"/>
    <x v="3129"/>
    <x v="3"/>
  </r>
  <r>
    <d v="2017-04-14T04:59:00"/>
    <x v="3130"/>
    <x v="3"/>
  </r>
  <r>
    <d v="2017-04-08T12:54:05"/>
    <x v="3131"/>
    <x v="3"/>
  </r>
  <r>
    <d v="2017-04-21T07:24:20"/>
    <x v="3132"/>
    <x v="3"/>
  </r>
  <r>
    <d v="2017-03-24T12:33:54"/>
    <x v="3133"/>
    <x v="3"/>
  </r>
  <r>
    <d v="2017-03-27T16:16:59"/>
    <x v="3134"/>
    <x v="3"/>
  </r>
  <r>
    <d v="2017-04-04T03:38:41"/>
    <x v="3135"/>
    <x v="3"/>
  </r>
  <r>
    <d v="2017-03-31T22:59:00"/>
    <x v="3136"/>
    <x v="3"/>
  </r>
  <r>
    <d v="2017-05-03T19:12:00"/>
    <x v="3137"/>
    <x v="3"/>
  </r>
  <r>
    <d v="2017-04-03T15:30:07"/>
    <x v="3138"/>
    <x v="3"/>
  </r>
  <r>
    <d v="2017-03-25T04:33:00"/>
    <x v="3139"/>
    <x v="3"/>
  </r>
  <r>
    <d v="2017-04-07T16:15:03"/>
    <x v="3140"/>
    <x v="3"/>
  </r>
  <r>
    <d v="2017-04-16T20:00:00"/>
    <x v="3141"/>
    <x v="3"/>
  </r>
  <r>
    <d v="2017-03-19T11:18:59"/>
    <x v="3142"/>
    <x v="3"/>
  </r>
  <r>
    <d v="2017-04-09T08:35:56"/>
    <x v="3143"/>
    <x v="3"/>
  </r>
  <r>
    <d v="2017-03-19T06:00:00"/>
    <x v="3144"/>
    <x v="3"/>
  </r>
  <r>
    <d v="2017-03-27T23:58:54"/>
    <x v="3145"/>
    <x v="3"/>
  </r>
  <r>
    <d v="2017-04-16T15:22:46"/>
    <x v="3146"/>
    <x v="3"/>
  </r>
  <r>
    <d v="2014-11-07T00:15:55"/>
    <x v="3147"/>
    <x v="0"/>
  </r>
  <r>
    <d v="2014-10-01T04:00:00"/>
    <x v="3148"/>
    <x v="0"/>
  </r>
  <r>
    <d v="2012-12-07T02:00:00"/>
    <x v="3149"/>
    <x v="0"/>
  </r>
  <r>
    <d v="2011-01-25T04:00:00"/>
    <x v="3150"/>
    <x v="0"/>
  </r>
  <r>
    <d v="2014-09-10T20:09:34"/>
    <x v="3151"/>
    <x v="0"/>
  </r>
  <r>
    <d v="2013-11-02T20:49:27"/>
    <x v="3152"/>
    <x v="0"/>
  </r>
  <r>
    <d v="2011-05-01T04:59:00"/>
    <x v="3153"/>
    <x v="0"/>
  </r>
  <r>
    <d v="2012-04-01T20:00:58"/>
    <x v="3154"/>
    <x v="0"/>
  </r>
  <r>
    <d v="2012-12-20T11:58:45"/>
    <x v="3155"/>
    <x v="0"/>
  </r>
  <r>
    <d v="2012-06-01T22:52:24"/>
    <x v="3156"/>
    <x v="0"/>
  </r>
  <r>
    <d v="2014-07-19T05:00:00"/>
    <x v="3157"/>
    <x v="0"/>
  </r>
  <r>
    <d v="2013-07-22T20:09:12"/>
    <x v="3158"/>
    <x v="0"/>
  </r>
  <r>
    <d v="2012-01-18T23:00:00"/>
    <x v="3159"/>
    <x v="0"/>
  </r>
  <r>
    <d v="2014-08-13T04:59:00"/>
    <x v="3160"/>
    <x v="0"/>
  </r>
  <r>
    <d v="2014-10-15T12:52:02"/>
    <x v="3161"/>
    <x v="0"/>
  </r>
  <r>
    <d v="2014-07-07T02:00:00"/>
    <x v="3162"/>
    <x v="0"/>
  </r>
  <r>
    <d v="2014-06-15T18:05:25"/>
    <x v="3163"/>
    <x v="0"/>
  </r>
  <r>
    <d v="2014-06-09T19:20:15"/>
    <x v="3164"/>
    <x v="0"/>
  </r>
  <r>
    <d v="2011-05-03T03:59:00"/>
    <x v="3165"/>
    <x v="0"/>
  </r>
  <r>
    <d v="2014-11-26T07:59:00"/>
    <x v="3166"/>
    <x v="0"/>
  </r>
  <r>
    <d v="2014-08-02T04:13:01"/>
    <x v="3167"/>
    <x v="0"/>
  </r>
  <r>
    <d v="2014-06-13T22:00:00"/>
    <x v="3168"/>
    <x v="0"/>
  </r>
  <r>
    <d v="2013-12-13T04:59:00"/>
    <x v="3169"/>
    <x v="0"/>
  </r>
  <r>
    <d v="2014-07-02T04:00:00"/>
    <x v="3170"/>
    <x v="0"/>
  </r>
  <r>
    <d v="2016-05-06T14:35:58"/>
    <x v="3171"/>
    <x v="0"/>
  </r>
  <r>
    <d v="2012-02-14T17:31:08"/>
    <x v="3172"/>
    <x v="0"/>
  </r>
  <r>
    <d v="2014-09-26T21:04:52"/>
    <x v="3173"/>
    <x v="0"/>
  </r>
  <r>
    <d v="2014-08-25T20:45:08"/>
    <x v="3174"/>
    <x v="0"/>
  </r>
  <r>
    <d v="2011-02-17T21:17:07"/>
    <x v="3175"/>
    <x v="0"/>
  </r>
  <r>
    <d v="2013-08-18T15:00:00"/>
    <x v="3176"/>
    <x v="0"/>
  </r>
  <r>
    <d v="2014-06-21T16:00:09"/>
    <x v="3177"/>
    <x v="0"/>
  </r>
  <r>
    <d v="2014-07-16T14:31:15"/>
    <x v="3178"/>
    <x v="0"/>
  </r>
  <r>
    <d v="2013-05-06T16:51:11"/>
    <x v="3179"/>
    <x v="0"/>
  </r>
  <r>
    <d v="2014-06-20T09:54:09"/>
    <x v="3180"/>
    <x v="0"/>
  </r>
  <r>
    <d v="2014-06-15T16:00:00"/>
    <x v="3181"/>
    <x v="0"/>
  </r>
  <r>
    <d v="2012-01-31T17:00:00"/>
    <x v="3182"/>
    <x v="0"/>
  </r>
  <r>
    <d v="2013-08-23T19:04:29"/>
    <x v="3183"/>
    <x v="0"/>
  </r>
  <r>
    <d v="2014-07-01T23:50:31"/>
    <x v="3184"/>
    <x v="0"/>
  </r>
  <r>
    <d v="2014-07-16T23:27:21"/>
    <x v="3185"/>
    <x v="0"/>
  </r>
  <r>
    <d v="2014-09-16T21:00:00"/>
    <x v="3186"/>
    <x v="0"/>
  </r>
  <r>
    <d v="2014-08-04T15:59:33"/>
    <x v="3187"/>
    <x v="0"/>
  </r>
  <r>
    <d v="2015-06-10T09:58:22"/>
    <x v="3188"/>
    <x v="2"/>
  </r>
  <r>
    <d v="2015-05-24T08:18:52"/>
    <x v="3189"/>
    <x v="2"/>
  </r>
  <r>
    <d v="2016-12-09T04:37:55"/>
    <x v="3190"/>
    <x v="2"/>
  </r>
  <r>
    <d v="2016-08-16T18:07:49"/>
    <x v="3191"/>
    <x v="2"/>
  </r>
  <r>
    <d v="2015-02-28T22:00:00"/>
    <x v="3192"/>
    <x v="2"/>
  </r>
  <r>
    <d v="2015-02-20T23:14:16"/>
    <x v="3193"/>
    <x v="2"/>
  </r>
  <r>
    <d v="2015-07-27T01:29:58"/>
    <x v="3194"/>
    <x v="2"/>
  </r>
  <r>
    <d v="2015-02-12T14:15:42"/>
    <x v="3195"/>
    <x v="2"/>
  </r>
  <r>
    <d v="2015-08-01T14:00:00"/>
    <x v="3196"/>
    <x v="2"/>
  </r>
  <r>
    <d v="2015-02-04T11:50:18"/>
    <x v="3197"/>
    <x v="2"/>
  </r>
  <r>
    <d v="2015-02-16T10:11:17"/>
    <x v="3198"/>
    <x v="2"/>
  </r>
  <r>
    <d v="2014-09-06T21:00:00"/>
    <x v="3199"/>
    <x v="2"/>
  </r>
  <r>
    <d v="2016-04-30T05:34:00"/>
    <x v="3200"/>
    <x v="2"/>
  </r>
  <r>
    <d v="2014-08-31T18:24:37"/>
    <x v="3201"/>
    <x v="2"/>
  </r>
  <r>
    <d v="2015-12-14T05:59:00"/>
    <x v="3202"/>
    <x v="2"/>
  </r>
  <r>
    <d v="2015-09-25T23:43:42"/>
    <x v="3203"/>
    <x v="2"/>
  </r>
  <r>
    <d v="2015-07-17T16:14:00"/>
    <x v="3204"/>
    <x v="2"/>
  </r>
  <r>
    <d v="2015-05-01T08:59:32"/>
    <x v="3205"/>
    <x v="2"/>
  </r>
  <r>
    <d v="2015-09-19T06:37:31"/>
    <x v="3206"/>
    <x v="2"/>
  </r>
  <r>
    <d v="2015-04-23T05:40:07"/>
    <x v="3207"/>
    <x v="2"/>
  </r>
  <r>
    <d v="2014-07-28T14:31:17"/>
    <x v="3208"/>
    <x v="0"/>
  </r>
  <r>
    <d v="2014-06-20T23:00:00"/>
    <x v="3209"/>
    <x v="0"/>
  </r>
  <r>
    <d v="2012-06-01T03:59:00"/>
    <x v="3210"/>
    <x v="0"/>
  </r>
  <r>
    <d v="2014-08-15T02:00:00"/>
    <x v="3211"/>
    <x v="0"/>
  </r>
  <r>
    <d v="2014-08-08T19:05:51"/>
    <x v="3212"/>
    <x v="0"/>
  </r>
  <r>
    <d v="2015-07-26T18:19:19"/>
    <x v="3213"/>
    <x v="0"/>
  </r>
  <r>
    <d v="2016-01-05T23:55:00"/>
    <x v="3214"/>
    <x v="0"/>
  </r>
  <r>
    <d v="2015-09-10T03:59:00"/>
    <x v="3215"/>
    <x v="0"/>
  </r>
  <r>
    <d v="2015-07-11T14:30:00"/>
    <x v="3216"/>
    <x v="0"/>
  </r>
  <r>
    <d v="2016-11-04T13:06:24"/>
    <x v="3217"/>
    <x v="0"/>
  </r>
  <r>
    <d v="2014-12-31T00:00:00"/>
    <x v="3218"/>
    <x v="0"/>
  </r>
  <r>
    <d v="2015-03-22T22:35:47"/>
    <x v="3219"/>
    <x v="0"/>
  </r>
  <r>
    <d v="2017-03-12T21:00:00"/>
    <x v="3220"/>
    <x v="0"/>
  </r>
  <r>
    <d v="2015-07-05T16:43:23"/>
    <x v="3221"/>
    <x v="0"/>
  </r>
  <r>
    <d v="2015-10-24T21:29:00"/>
    <x v="3222"/>
    <x v="0"/>
  </r>
  <r>
    <d v="2015-08-20T20:02:56"/>
    <x v="3223"/>
    <x v="0"/>
  </r>
  <r>
    <d v="2017-01-10T05:00:00"/>
    <x v="3224"/>
    <x v="0"/>
  </r>
  <r>
    <d v="2016-06-03T21:00:00"/>
    <x v="3225"/>
    <x v="0"/>
  </r>
  <r>
    <d v="2015-10-30T14:00:12"/>
    <x v="3226"/>
    <x v="0"/>
  </r>
  <r>
    <d v="2017-01-17T21:10:36"/>
    <x v="3227"/>
    <x v="0"/>
  </r>
  <r>
    <d v="2015-12-17T04:59:00"/>
    <x v="3228"/>
    <x v="0"/>
  </r>
  <r>
    <d v="2014-11-20T07:59:58"/>
    <x v="3229"/>
    <x v="0"/>
  </r>
  <r>
    <d v="2014-10-01T03:59:00"/>
    <x v="3230"/>
    <x v="0"/>
  </r>
  <r>
    <d v="2016-04-16T22:39:07"/>
    <x v="3231"/>
    <x v="0"/>
  </r>
  <r>
    <d v="2016-05-04T03:59:00"/>
    <x v="3232"/>
    <x v="0"/>
  </r>
  <r>
    <d v="2017-03-02T19:19:15"/>
    <x v="3233"/>
    <x v="0"/>
  </r>
  <r>
    <d v="2017-02-01T23:31:00"/>
    <x v="3234"/>
    <x v="0"/>
  </r>
  <r>
    <d v="2016-07-01T08:20:51"/>
    <x v="3235"/>
    <x v="0"/>
  </r>
  <r>
    <d v="2016-12-28T22:00:33"/>
    <x v="3236"/>
    <x v="0"/>
  </r>
  <r>
    <d v="2015-09-29T03:59:00"/>
    <x v="3237"/>
    <x v="0"/>
  </r>
  <r>
    <d v="2015-07-01T12:14:58"/>
    <x v="3238"/>
    <x v="0"/>
  </r>
  <r>
    <d v="2015-10-25T23:59:00"/>
    <x v="3239"/>
    <x v="0"/>
  </r>
  <r>
    <d v="2017-02-16T23:00:00"/>
    <x v="3240"/>
    <x v="0"/>
  </r>
  <r>
    <d v="2014-10-14T06:59:00"/>
    <x v="3241"/>
    <x v="0"/>
  </r>
  <r>
    <d v="2014-09-19T18:08:12"/>
    <x v="3242"/>
    <x v="0"/>
  </r>
  <r>
    <d v="2015-10-09T00:00:00"/>
    <x v="3243"/>
    <x v="0"/>
  </r>
  <r>
    <d v="2016-12-01T17:39:42"/>
    <x v="3244"/>
    <x v="0"/>
  </r>
  <r>
    <d v="2015-06-12T02:00:00"/>
    <x v="3245"/>
    <x v="0"/>
  </r>
  <r>
    <d v="2015-09-12T03:59:00"/>
    <x v="3246"/>
    <x v="0"/>
  </r>
  <r>
    <d v="2015-07-12T10:25:12"/>
    <x v="3247"/>
    <x v="0"/>
  </r>
  <r>
    <d v="2015-04-04T20:19:17"/>
    <x v="3248"/>
    <x v="0"/>
  </r>
  <r>
    <d v="2015-06-20T17:55:14"/>
    <x v="3249"/>
    <x v="0"/>
  </r>
  <r>
    <d v="2014-11-05T18:48:44"/>
    <x v="3250"/>
    <x v="0"/>
  </r>
  <r>
    <d v="2015-06-21T17:32:46"/>
    <x v="3251"/>
    <x v="0"/>
  </r>
  <r>
    <d v="2016-09-07T11:20:40"/>
    <x v="3252"/>
    <x v="0"/>
  </r>
  <r>
    <d v="2016-09-08T03:45:00"/>
    <x v="3253"/>
    <x v="0"/>
  </r>
  <r>
    <d v="2015-03-26T01:03:29"/>
    <x v="3254"/>
    <x v="0"/>
  </r>
  <r>
    <d v="2014-10-07T18:26:15"/>
    <x v="3255"/>
    <x v="0"/>
  </r>
  <r>
    <d v="2015-06-11T03:59:00"/>
    <x v="3256"/>
    <x v="0"/>
  </r>
  <r>
    <d v="2017-02-22T13:25:52"/>
    <x v="3257"/>
    <x v="0"/>
  </r>
  <r>
    <d v="2015-01-08T21:17:41"/>
    <x v="3258"/>
    <x v="0"/>
  </r>
  <r>
    <d v="2016-10-01T03:59:00"/>
    <x v="3259"/>
    <x v="0"/>
  </r>
  <r>
    <d v="2015-11-30T17:08:38"/>
    <x v="3260"/>
    <x v="0"/>
  </r>
  <r>
    <d v="2015-07-16T17:24:36"/>
    <x v="3261"/>
    <x v="0"/>
  </r>
  <r>
    <d v="2014-12-22T04:00:00"/>
    <x v="3262"/>
    <x v="0"/>
  </r>
  <r>
    <d v="2015-10-30T21:00:00"/>
    <x v="3263"/>
    <x v="0"/>
  </r>
  <r>
    <d v="2015-01-28T22:00:00"/>
    <x v="3264"/>
    <x v="0"/>
  </r>
  <r>
    <d v="2015-12-03T17:00:00"/>
    <x v="3265"/>
    <x v="0"/>
  </r>
  <r>
    <d v="2015-06-12T21:00:00"/>
    <x v="3266"/>
    <x v="0"/>
  </r>
  <r>
    <d v="2015-07-17T18:11:00"/>
    <x v="3267"/>
    <x v="0"/>
  </r>
  <r>
    <d v="2016-08-24T21:42:08"/>
    <x v="3268"/>
    <x v="0"/>
  </r>
  <r>
    <d v="2015-06-16T11:00:00"/>
    <x v="3269"/>
    <x v="0"/>
  </r>
  <r>
    <d v="2015-07-12T12:47:45"/>
    <x v="3270"/>
    <x v="0"/>
  </r>
  <r>
    <d v="2014-11-02T11:29:35"/>
    <x v="3271"/>
    <x v="0"/>
  </r>
  <r>
    <d v="2015-11-06T13:00:09"/>
    <x v="3272"/>
    <x v="0"/>
  </r>
  <r>
    <d v="2016-09-14T19:00:00"/>
    <x v="3273"/>
    <x v="0"/>
  </r>
  <r>
    <d v="2016-03-15T21:00:00"/>
    <x v="3274"/>
    <x v="0"/>
  </r>
  <r>
    <d v="2015-02-09T04:30:00"/>
    <x v="3275"/>
    <x v="0"/>
  </r>
  <r>
    <d v="2016-04-01T03:59:00"/>
    <x v="3276"/>
    <x v="0"/>
  </r>
  <r>
    <d v="2014-11-18T17:23:26"/>
    <x v="3277"/>
    <x v="0"/>
  </r>
  <r>
    <d v="2015-05-30T20:21:43"/>
    <x v="3278"/>
    <x v="0"/>
  </r>
  <r>
    <d v="2016-04-01T01:27:39"/>
    <x v="3279"/>
    <x v="0"/>
  </r>
  <r>
    <d v="2015-06-01T05:00:00"/>
    <x v="3280"/>
    <x v="0"/>
  </r>
  <r>
    <d v="2015-09-02T00:28:25"/>
    <x v="3281"/>
    <x v="0"/>
  </r>
  <r>
    <d v="2016-04-29T04:39:48"/>
    <x v="3282"/>
    <x v="0"/>
  </r>
  <r>
    <d v="2016-02-10T21:00:00"/>
    <x v="3283"/>
    <x v="0"/>
  </r>
  <r>
    <d v="2016-01-29T05:59:00"/>
    <x v="3284"/>
    <x v="0"/>
  </r>
  <r>
    <d v="2017-02-28T05:00:00"/>
    <x v="3285"/>
    <x v="0"/>
  </r>
  <r>
    <d v="2016-08-15T20:09:42"/>
    <x v="3286"/>
    <x v="0"/>
  </r>
  <r>
    <d v="2015-11-28T18:00:28"/>
    <x v="3287"/>
    <x v="0"/>
  </r>
  <r>
    <d v="2016-06-20T23:00:00"/>
    <x v="3288"/>
    <x v="0"/>
  </r>
  <r>
    <d v="2017-02-20T08:50:02"/>
    <x v="3289"/>
    <x v="0"/>
  </r>
  <r>
    <d v="2017-03-11T12:21:31"/>
    <x v="3290"/>
    <x v="0"/>
  </r>
  <r>
    <d v="2015-09-17T03:59:00"/>
    <x v="3291"/>
    <x v="0"/>
  </r>
  <r>
    <d v="2015-12-04T19:29:08"/>
    <x v="3292"/>
    <x v="0"/>
  </r>
  <r>
    <d v="2017-03-04T10:12:32"/>
    <x v="3293"/>
    <x v="0"/>
  </r>
  <r>
    <d v="2015-06-16T12:59:14"/>
    <x v="3294"/>
    <x v="0"/>
  </r>
  <r>
    <d v="2016-09-26T10:37:09"/>
    <x v="3295"/>
    <x v="0"/>
  </r>
  <r>
    <d v="2015-11-22T22:00:00"/>
    <x v="3296"/>
    <x v="0"/>
  </r>
  <r>
    <d v="2015-07-27T22:59:00"/>
    <x v="3297"/>
    <x v="0"/>
  </r>
  <r>
    <d v="2015-09-13T00:00:00"/>
    <x v="3298"/>
    <x v="0"/>
  </r>
  <r>
    <d v="2015-10-14T22:01:03"/>
    <x v="3299"/>
    <x v="0"/>
  </r>
  <r>
    <d v="2015-04-29T17:51:02"/>
    <x v="3300"/>
    <x v="0"/>
  </r>
  <r>
    <d v="2016-08-01T06:59:00"/>
    <x v="3301"/>
    <x v="0"/>
  </r>
  <r>
    <d v="2016-12-07T08:26:16"/>
    <x v="3302"/>
    <x v="0"/>
  </r>
  <r>
    <d v="2015-03-28T14:38:04"/>
    <x v="3303"/>
    <x v="0"/>
  </r>
  <r>
    <d v="2016-12-22T14:59:12"/>
    <x v="3304"/>
    <x v="0"/>
  </r>
  <r>
    <d v="2015-07-31T20:32:28"/>
    <x v="3305"/>
    <x v="0"/>
  </r>
  <r>
    <d v="2016-06-10T03:00:00"/>
    <x v="3306"/>
    <x v="0"/>
  </r>
  <r>
    <d v="2016-05-15T01:22:19"/>
    <x v="3307"/>
    <x v="0"/>
  </r>
  <r>
    <d v="2016-04-13T21:02:45"/>
    <x v="3308"/>
    <x v="0"/>
  </r>
  <r>
    <d v="2016-10-16T15:36:18"/>
    <x v="3309"/>
    <x v="0"/>
  </r>
  <r>
    <d v="2015-10-06T22:17:05"/>
    <x v="3310"/>
    <x v="0"/>
  </r>
  <r>
    <d v="2015-10-17T07:00:10"/>
    <x v="3311"/>
    <x v="0"/>
  </r>
  <r>
    <d v="2016-11-11T22:00:00"/>
    <x v="3312"/>
    <x v="0"/>
  </r>
  <r>
    <d v="2016-01-27T01:00:00"/>
    <x v="3313"/>
    <x v="0"/>
  </r>
  <r>
    <d v="2015-05-08T20:05:00"/>
    <x v="3314"/>
    <x v="0"/>
  </r>
  <r>
    <d v="2016-05-06T07:17:21"/>
    <x v="3315"/>
    <x v="0"/>
  </r>
  <r>
    <d v="2014-08-08T13:54:00"/>
    <x v="3316"/>
    <x v="0"/>
  </r>
  <r>
    <d v="2016-06-08T00:57:04"/>
    <x v="3317"/>
    <x v="0"/>
  </r>
  <r>
    <d v="2016-04-11T02:30:00"/>
    <x v="3318"/>
    <x v="0"/>
  </r>
  <r>
    <d v="2015-01-31T14:03:06"/>
    <x v="3319"/>
    <x v="0"/>
  </r>
  <r>
    <d v="2016-06-22T01:05:57"/>
    <x v="3320"/>
    <x v="0"/>
  </r>
  <r>
    <d v="2014-10-16T03:59:00"/>
    <x v="3321"/>
    <x v="0"/>
  </r>
  <r>
    <d v="2016-06-22T03:55:00"/>
    <x v="3322"/>
    <x v="0"/>
  </r>
  <r>
    <d v="2016-09-25T08:46:48"/>
    <x v="3323"/>
    <x v="0"/>
  </r>
  <r>
    <d v="2016-06-05T13:59:50"/>
    <x v="3324"/>
    <x v="0"/>
  </r>
  <r>
    <d v="2015-04-05T17:51:17"/>
    <x v="3325"/>
    <x v="0"/>
  </r>
  <r>
    <d v="2015-03-08T16:08:25"/>
    <x v="3326"/>
    <x v="0"/>
  </r>
  <r>
    <d v="2016-05-08T08:59:26"/>
    <x v="3327"/>
    <x v="0"/>
  </r>
  <r>
    <d v="2014-07-05T01:00:00"/>
    <x v="3328"/>
    <x v="0"/>
  </r>
  <r>
    <d v="2014-07-27T23:00:00"/>
    <x v="3329"/>
    <x v="0"/>
  </r>
  <r>
    <d v="2015-04-01T20:17:48"/>
    <x v="3330"/>
    <x v="0"/>
  </r>
  <r>
    <d v="2015-10-06T16:44:46"/>
    <x v="3331"/>
    <x v="0"/>
  </r>
  <r>
    <d v="2014-07-19T20:38:50"/>
    <x v="3332"/>
    <x v="0"/>
  </r>
  <r>
    <d v="2015-06-15T16:14:40"/>
    <x v="3333"/>
    <x v="0"/>
  </r>
  <r>
    <d v="2015-07-30T12:30:22"/>
    <x v="3334"/>
    <x v="0"/>
  </r>
  <r>
    <d v="2014-08-03T23:00:00"/>
    <x v="3335"/>
    <x v="0"/>
  </r>
  <r>
    <d v="2016-04-05T08:34:06"/>
    <x v="3336"/>
    <x v="0"/>
  </r>
  <r>
    <d v="2014-10-10T21:00:00"/>
    <x v="3337"/>
    <x v="0"/>
  </r>
  <r>
    <d v="2017-02-24T13:48:00"/>
    <x v="3338"/>
    <x v="0"/>
  </r>
  <r>
    <d v="2016-07-28T15:58:38"/>
    <x v="3339"/>
    <x v="0"/>
  </r>
  <r>
    <d v="2016-12-06T23:22:34"/>
    <x v="3340"/>
    <x v="0"/>
  </r>
  <r>
    <d v="2016-06-12T17:00:00"/>
    <x v="3341"/>
    <x v="0"/>
  </r>
  <r>
    <d v="2015-04-01T04:59:00"/>
    <x v="3342"/>
    <x v="0"/>
  </r>
  <r>
    <d v="2016-04-13T13:18:00"/>
    <x v="3343"/>
    <x v="0"/>
  </r>
  <r>
    <d v="2014-08-30T04:48:13"/>
    <x v="3344"/>
    <x v="0"/>
  </r>
  <r>
    <d v="2015-04-18T00:37:00"/>
    <x v="3345"/>
    <x v="0"/>
  </r>
  <r>
    <d v="2015-02-26T00:35:10"/>
    <x v="3346"/>
    <x v="0"/>
  </r>
  <r>
    <d v="2016-05-08T21:00:00"/>
    <x v="3347"/>
    <x v="0"/>
  </r>
  <r>
    <d v="2016-04-30T03:59:00"/>
    <x v="3348"/>
    <x v="0"/>
  </r>
  <r>
    <d v="2016-06-13T17:00:00"/>
    <x v="3349"/>
    <x v="0"/>
  </r>
  <r>
    <d v="2015-11-29T23:00:00"/>
    <x v="3350"/>
    <x v="0"/>
  </r>
  <r>
    <d v="2014-07-23T11:00:00"/>
    <x v="3351"/>
    <x v="0"/>
  </r>
  <r>
    <d v="2016-07-01T23:00:00"/>
    <x v="3352"/>
    <x v="0"/>
  </r>
  <r>
    <d v="2016-05-02T23:00:00"/>
    <x v="3353"/>
    <x v="0"/>
  </r>
  <r>
    <d v="2015-10-29T04:01:00"/>
    <x v="3354"/>
    <x v="0"/>
  </r>
  <r>
    <d v="2016-05-10T11:17:00"/>
    <x v="3355"/>
    <x v="0"/>
  </r>
  <r>
    <d v="2016-07-15T19:34:32"/>
    <x v="3356"/>
    <x v="0"/>
  </r>
  <r>
    <d v="2014-08-01T10:01:50"/>
    <x v="3357"/>
    <x v="0"/>
  </r>
  <r>
    <d v="2014-11-19T08:27:59"/>
    <x v="3358"/>
    <x v="0"/>
  </r>
  <r>
    <d v="2017-02-25T01:22:14"/>
    <x v="3359"/>
    <x v="0"/>
  </r>
  <r>
    <d v="2016-12-14T15:59:00"/>
    <x v="3360"/>
    <x v="0"/>
  </r>
  <r>
    <d v="2014-09-01T15:59:00"/>
    <x v="3361"/>
    <x v="0"/>
  </r>
  <r>
    <d v="2015-03-07T04:55:00"/>
    <x v="3362"/>
    <x v="0"/>
  </r>
  <r>
    <d v="2014-08-19T16:00:00"/>
    <x v="3363"/>
    <x v="0"/>
  </r>
  <r>
    <d v="2016-03-15T21:00:00"/>
    <x v="3364"/>
    <x v="0"/>
  </r>
  <r>
    <d v="2015-12-13T02:26:32"/>
    <x v="3365"/>
    <x v="0"/>
  </r>
  <r>
    <d v="2015-05-13T01:37:17"/>
    <x v="3366"/>
    <x v="0"/>
  </r>
  <r>
    <d v="2015-08-01T22:24:54"/>
    <x v="3367"/>
    <x v="0"/>
  </r>
  <r>
    <d v="2015-01-01T05:00:00"/>
    <x v="3368"/>
    <x v="0"/>
  </r>
  <r>
    <d v="2017-01-15T00:59:40"/>
    <x v="3369"/>
    <x v="0"/>
  </r>
  <r>
    <d v="2016-12-17T08:00:00"/>
    <x v="3370"/>
    <x v="0"/>
  </r>
  <r>
    <d v="2015-12-02T20:59:25"/>
    <x v="3371"/>
    <x v="0"/>
  </r>
  <r>
    <d v="2014-08-25T04:59:00"/>
    <x v="3372"/>
    <x v="0"/>
  </r>
  <r>
    <d v="2015-07-18T16:00:00"/>
    <x v="3373"/>
    <x v="0"/>
  </r>
  <r>
    <d v="2015-10-28T17:33:36"/>
    <x v="3374"/>
    <x v="0"/>
  </r>
  <r>
    <d v="2014-05-18T14:39:33"/>
    <x v="3375"/>
    <x v="0"/>
  </r>
  <r>
    <d v="2015-04-25T15:49:54"/>
    <x v="3376"/>
    <x v="0"/>
  </r>
  <r>
    <d v="2015-03-20T16:56:00"/>
    <x v="3377"/>
    <x v="0"/>
  </r>
  <r>
    <d v="2014-08-31T13:08:00"/>
    <x v="3378"/>
    <x v="0"/>
  </r>
  <r>
    <d v="2015-08-26T23:00:00"/>
    <x v="3379"/>
    <x v="0"/>
  </r>
  <r>
    <d v="2014-11-29T23:52:58"/>
    <x v="3380"/>
    <x v="0"/>
  </r>
  <r>
    <d v="2015-03-11T03:26:23"/>
    <x v="3381"/>
    <x v="0"/>
  </r>
  <r>
    <d v="2016-08-01T22:59:00"/>
    <x v="3382"/>
    <x v="0"/>
  </r>
  <r>
    <d v="2016-06-23T18:47:00"/>
    <x v="3383"/>
    <x v="0"/>
  </r>
  <r>
    <d v="2015-11-21T03:00:00"/>
    <x v="3384"/>
    <x v="0"/>
  </r>
  <r>
    <d v="2014-12-10T20:49:12"/>
    <x v="3385"/>
    <x v="0"/>
  </r>
  <r>
    <d v="2014-12-03T15:28:26"/>
    <x v="3386"/>
    <x v="0"/>
  </r>
  <r>
    <d v="2014-12-14T18:18:08"/>
    <x v="3387"/>
    <x v="0"/>
  </r>
  <r>
    <d v="2015-06-18T11:04:01"/>
    <x v="3388"/>
    <x v="0"/>
  </r>
  <r>
    <d v="2016-06-03T13:31:22"/>
    <x v="3389"/>
    <x v="0"/>
  </r>
  <r>
    <d v="2014-07-10T18:35:45"/>
    <x v="3390"/>
    <x v="0"/>
  </r>
  <r>
    <d v="2014-08-08T22:28:00"/>
    <x v="3391"/>
    <x v="0"/>
  </r>
  <r>
    <d v="2016-05-06T20:17:35"/>
    <x v="3392"/>
    <x v="0"/>
  </r>
  <r>
    <d v="2014-11-06T00:46:00"/>
    <x v="3393"/>
    <x v="0"/>
  </r>
  <r>
    <d v="2014-07-27T14:17:25"/>
    <x v="3394"/>
    <x v="0"/>
  </r>
  <r>
    <d v="2015-05-30T18:10:00"/>
    <x v="3395"/>
    <x v="0"/>
  </r>
  <r>
    <d v="2014-06-01T03:59:00"/>
    <x v="3396"/>
    <x v="0"/>
  </r>
  <r>
    <d v="2016-02-18T22:00:00"/>
    <x v="3397"/>
    <x v="0"/>
  </r>
  <r>
    <d v="2014-11-21T17:00:00"/>
    <x v="3398"/>
    <x v="0"/>
  </r>
  <r>
    <d v="2015-02-21T22:05:25"/>
    <x v="3399"/>
    <x v="0"/>
  </r>
  <r>
    <d v="2014-08-28T22:53:34"/>
    <x v="3400"/>
    <x v="0"/>
  </r>
  <r>
    <d v="2015-08-07T17:22:26"/>
    <x v="3401"/>
    <x v="0"/>
  </r>
  <r>
    <d v="2015-11-12T02:31:00"/>
    <x v="3402"/>
    <x v="0"/>
  </r>
  <r>
    <d v="2015-06-25T11:05:24"/>
    <x v="3403"/>
    <x v="0"/>
  </r>
  <r>
    <d v="2015-06-17T12:05:02"/>
    <x v="3404"/>
    <x v="0"/>
  </r>
  <r>
    <d v="2016-03-01T23:59:00"/>
    <x v="3405"/>
    <x v="0"/>
  </r>
  <r>
    <d v="2014-07-16T11:49:36"/>
    <x v="3406"/>
    <x v="0"/>
  </r>
  <r>
    <d v="2014-07-06T10:08:09"/>
    <x v="3407"/>
    <x v="0"/>
  </r>
  <r>
    <d v="2014-07-18T23:48:24"/>
    <x v="3408"/>
    <x v="0"/>
  </r>
  <r>
    <d v="2016-07-31T20:58:00"/>
    <x v="3409"/>
    <x v="0"/>
  </r>
  <r>
    <d v="2016-06-06T07:00:00"/>
    <x v="3410"/>
    <x v="0"/>
  </r>
  <r>
    <d v="2015-10-08T00:32:52"/>
    <x v="3411"/>
    <x v="0"/>
  </r>
  <r>
    <d v="2014-09-27T23:01:02"/>
    <x v="3412"/>
    <x v="0"/>
  </r>
  <r>
    <d v="2015-02-28T04:59:00"/>
    <x v="3413"/>
    <x v="0"/>
  </r>
  <r>
    <d v="2016-12-01T07:59:00"/>
    <x v="3414"/>
    <x v="0"/>
  </r>
  <r>
    <d v="2016-04-17T23:30:00"/>
    <x v="3415"/>
    <x v="0"/>
  </r>
  <r>
    <d v="2015-04-23T18:30:00"/>
    <x v="3416"/>
    <x v="0"/>
  </r>
  <r>
    <d v="2014-10-26T00:43:00"/>
    <x v="3417"/>
    <x v="0"/>
  </r>
  <r>
    <d v="2014-05-23T20:01:47"/>
    <x v="3418"/>
    <x v="0"/>
  </r>
  <r>
    <d v="2016-04-06T21:30:00"/>
    <x v="3419"/>
    <x v="0"/>
  </r>
  <r>
    <d v="2016-02-14T00:00:00"/>
    <x v="3420"/>
    <x v="0"/>
  </r>
  <r>
    <d v="2015-03-04T18:59:23"/>
    <x v="3421"/>
    <x v="0"/>
  </r>
  <r>
    <d v="2015-12-14T00:00:00"/>
    <x v="3422"/>
    <x v="0"/>
  </r>
  <r>
    <d v="2015-04-24T21:52:21"/>
    <x v="3423"/>
    <x v="0"/>
  </r>
  <r>
    <d v="2015-02-05T06:59:00"/>
    <x v="3424"/>
    <x v="0"/>
  </r>
  <r>
    <d v="2014-10-04T14:48:56"/>
    <x v="3425"/>
    <x v="0"/>
  </r>
  <r>
    <d v="2014-09-21T02:00:00"/>
    <x v="3426"/>
    <x v="0"/>
  </r>
  <r>
    <d v="2014-07-02T15:29:12"/>
    <x v="3427"/>
    <x v="0"/>
  </r>
  <r>
    <d v="2015-02-28T17:00:00"/>
    <x v="3428"/>
    <x v="0"/>
  </r>
  <r>
    <d v="2016-11-02T00:31:01"/>
    <x v="3429"/>
    <x v="0"/>
  </r>
  <r>
    <d v="2014-07-30T22:41:41"/>
    <x v="3430"/>
    <x v="0"/>
  </r>
  <r>
    <d v="2014-08-18T17:32:33"/>
    <x v="3431"/>
    <x v="0"/>
  </r>
  <r>
    <d v="2016-02-05T22:00:00"/>
    <x v="3432"/>
    <x v="0"/>
  </r>
  <r>
    <d v="2014-06-17T03:00:00"/>
    <x v="3433"/>
    <x v="0"/>
  </r>
  <r>
    <d v="2014-07-10T09:07:49"/>
    <x v="3434"/>
    <x v="0"/>
  </r>
  <r>
    <d v="2016-08-07T03:00:00"/>
    <x v="3435"/>
    <x v="0"/>
  </r>
  <r>
    <d v="2014-08-21T16:28:00"/>
    <x v="3436"/>
    <x v="0"/>
  </r>
  <r>
    <d v="2015-08-19T17:03:40"/>
    <x v="3437"/>
    <x v="0"/>
  </r>
  <r>
    <d v="2015-05-02T21:00:00"/>
    <x v="3438"/>
    <x v="0"/>
  </r>
  <r>
    <d v="2016-01-19T04:59:00"/>
    <x v="3439"/>
    <x v="0"/>
  </r>
  <r>
    <d v="2014-07-11T16:15:00"/>
    <x v="3440"/>
    <x v="0"/>
  </r>
  <r>
    <d v="2015-11-13T20:17:00"/>
    <x v="3441"/>
    <x v="0"/>
  </r>
  <r>
    <d v="2015-05-30T20:11:12"/>
    <x v="3442"/>
    <x v="0"/>
  </r>
  <r>
    <d v="2014-09-09T12:35:46"/>
    <x v="3443"/>
    <x v="0"/>
  </r>
  <r>
    <d v="2016-06-08T13:59:00"/>
    <x v="3444"/>
    <x v="0"/>
  </r>
  <r>
    <d v="2015-10-23T12:43:56"/>
    <x v="3445"/>
    <x v="0"/>
  </r>
  <r>
    <d v="2015-02-05T12:20:00"/>
    <x v="3446"/>
    <x v="0"/>
  </r>
  <r>
    <d v="2016-03-18T20:20:12"/>
    <x v="3447"/>
    <x v="0"/>
  </r>
  <r>
    <d v="2014-12-17T02:51:29"/>
    <x v="3448"/>
    <x v="0"/>
  </r>
  <r>
    <d v="2016-07-09T04:00:00"/>
    <x v="3449"/>
    <x v="0"/>
  </r>
  <r>
    <d v="2015-04-02T15:54:31"/>
    <x v="3450"/>
    <x v="0"/>
  </r>
  <r>
    <d v="2015-04-21T17:22:07"/>
    <x v="3451"/>
    <x v="0"/>
  </r>
  <r>
    <d v="2014-07-23T03:59:00"/>
    <x v="3452"/>
    <x v="0"/>
  </r>
  <r>
    <d v="2016-08-13T23:29:16"/>
    <x v="3453"/>
    <x v="0"/>
  </r>
  <r>
    <d v="2014-07-31T16:45:59"/>
    <x v="3454"/>
    <x v="0"/>
  </r>
  <r>
    <d v="2016-10-13T18:00:27"/>
    <x v="3455"/>
    <x v="0"/>
  </r>
  <r>
    <d v="2014-08-01T06:59:00"/>
    <x v="3456"/>
    <x v="0"/>
  </r>
  <r>
    <d v="2015-02-12T05:59:00"/>
    <x v="3457"/>
    <x v="0"/>
  </r>
  <r>
    <d v="2015-02-03T04:27:00"/>
    <x v="3458"/>
    <x v="0"/>
  </r>
  <r>
    <d v="2016-05-20T11:31:00"/>
    <x v="3459"/>
    <x v="0"/>
  </r>
  <r>
    <d v="2014-08-15T12:39:12"/>
    <x v="3460"/>
    <x v="0"/>
  </r>
  <r>
    <d v="2016-10-29T03:00:00"/>
    <x v="3461"/>
    <x v="0"/>
  </r>
  <r>
    <d v="2015-07-10T18:00:00"/>
    <x v="3462"/>
    <x v="0"/>
  </r>
  <r>
    <d v="2016-10-11T03:59:00"/>
    <x v="3463"/>
    <x v="0"/>
  </r>
  <r>
    <d v="2016-08-23T03:07:17"/>
    <x v="3464"/>
    <x v="0"/>
  </r>
  <r>
    <d v="2015-08-09T16:00:00"/>
    <x v="3465"/>
    <x v="0"/>
  </r>
  <r>
    <d v="2016-04-19T23:27:30"/>
    <x v="3466"/>
    <x v="0"/>
  </r>
  <r>
    <d v="2015-03-20T15:07:12"/>
    <x v="3467"/>
    <x v="0"/>
  </r>
  <r>
    <d v="2016-09-21T03:00:00"/>
    <x v="3468"/>
    <x v="0"/>
  </r>
  <r>
    <d v="2016-04-28T15:24:05"/>
    <x v="3469"/>
    <x v="0"/>
  </r>
  <r>
    <d v="2016-07-15T21:38:00"/>
    <x v="3470"/>
    <x v="0"/>
  </r>
  <r>
    <d v="2014-08-31T20:00:00"/>
    <x v="3471"/>
    <x v="0"/>
  </r>
  <r>
    <d v="2014-11-06T05:59:00"/>
    <x v="3472"/>
    <x v="0"/>
  </r>
  <r>
    <d v="2015-03-20T20:27:00"/>
    <x v="3473"/>
    <x v="0"/>
  </r>
  <r>
    <d v="2016-07-20T12:02:11"/>
    <x v="3474"/>
    <x v="0"/>
  </r>
  <r>
    <d v="2014-11-03T00:00:00"/>
    <x v="3475"/>
    <x v="0"/>
  </r>
  <r>
    <d v="2014-10-27T03:00:00"/>
    <x v="3476"/>
    <x v="0"/>
  </r>
  <r>
    <d v="2015-05-17T03:00:00"/>
    <x v="3477"/>
    <x v="0"/>
  </r>
  <r>
    <d v="2015-03-16T21:00:00"/>
    <x v="3478"/>
    <x v="0"/>
  </r>
  <r>
    <d v="2014-06-21T20:31:20"/>
    <x v="3479"/>
    <x v="0"/>
  </r>
  <r>
    <d v="2015-07-10T21:00:00"/>
    <x v="3480"/>
    <x v="0"/>
  </r>
  <r>
    <d v="2015-01-02T05:56:28"/>
    <x v="3481"/>
    <x v="0"/>
  </r>
  <r>
    <d v="2014-07-06T18:31:06"/>
    <x v="3482"/>
    <x v="0"/>
  </r>
  <r>
    <d v="2014-07-03T16:03:01"/>
    <x v="3483"/>
    <x v="0"/>
  </r>
  <r>
    <d v="2016-06-15T18:14:59"/>
    <x v="3484"/>
    <x v="0"/>
  </r>
  <r>
    <d v="2016-02-02T16:38:00"/>
    <x v="3485"/>
    <x v="0"/>
  </r>
  <r>
    <d v="2015-06-03T06:59:00"/>
    <x v="3486"/>
    <x v="0"/>
  </r>
  <r>
    <d v="2015-06-24T22:34:12"/>
    <x v="3487"/>
    <x v="0"/>
  </r>
  <r>
    <d v="2015-04-17T16:00:00"/>
    <x v="3488"/>
    <x v="0"/>
  </r>
  <r>
    <d v="2014-05-24T21:00:00"/>
    <x v="3489"/>
    <x v="0"/>
  </r>
  <r>
    <d v="2016-04-13T19:15:24"/>
    <x v="3490"/>
    <x v="0"/>
  </r>
  <r>
    <d v="2015-05-18T05:59:44"/>
    <x v="3491"/>
    <x v="0"/>
  </r>
  <r>
    <d v="2015-10-26T00:13:17"/>
    <x v="3492"/>
    <x v="0"/>
  </r>
  <r>
    <d v="2014-08-17T05:11:00"/>
    <x v="3493"/>
    <x v="0"/>
  </r>
  <r>
    <d v="2016-11-26T06:00:00"/>
    <x v="3494"/>
    <x v="0"/>
  </r>
  <r>
    <d v="2014-11-01T17:18:00"/>
    <x v="3495"/>
    <x v="0"/>
  </r>
  <r>
    <d v="2016-09-11T20:19:26"/>
    <x v="3496"/>
    <x v="0"/>
  </r>
  <r>
    <d v="2016-06-02T22:00:00"/>
    <x v="3497"/>
    <x v="0"/>
  </r>
  <r>
    <d v="2016-05-28T21:44:00"/>
    <x v="3498"/>
    <x v="0"/>
  </r>
  <r>
    <d v="2015-07-01T06:59:00"/>
    <x v="3499"/>
    <x v="0"/>
  </r>
  <r>
    <d v="2016-03-07T04:59:00"/>
    <x v="3500"/>
    <x v="0"/>
  </r>
  <r>
    <d v="2015-09-11T18:19:55"/>
    <x v="3501"/>
    <x v="0"/>
  </r>
  <r>
    <d v="2016-03-16T03:59:00"/>
    <x v="3502"/>
    <x v="0"/>
  </r>
  <r>
    <d v="2016-07-24T11:28:48"/>
    <x v="3503"/>
    <x v="0"/>
  </r>
  <r>
    <d v="2015-11-19T18:58:11"/>
    <x v="3504"/>
    <x v="0"/>
  </r>
  <r>
    <d v="2014-05-13T04:00:00"/>
    <x v="3505"/>
    <x v="0"/>
  </r>
  <r>
    <d v="2014-08-23T17:37:20"/>
    <x v="3506"/>
    <x v="0"/>
  </r>
  <r>
    <d v="2016-05-31T22:08:57"/>
    <x v="3507"/>
    <x v="0"/>
  </r>
  <r>
    <d v="2016-05-10T21:00:00"/>
    <x v="3508"/>
    <x v="0"/>
  </r>
  <r>
    <d v="2014-11-21T04:55:00"/>
    <x v="3509"/>
    <x v="0"/>
  </r>
  <r>
    <d v="2014-07-02T14:54:06"/>
    <x v="3510"/>
    <x v="0"/>
  </r>
  <r>
    <d v="2014-11-07T18:30:00"/>
    <x v="3511"/>
    <x v="0"/>
  </r>
  <r>
    <d v="2015-04-23T11:53:12"/>
    <x v="3512"/>
    <x v="0"/>
  </r>
  <r>
    <d v="2014-06-04T04:59:00"/>
    <x v="3513"/>
    <x v="0"/>
  </r>
  <r>
    <d v="2015-02-02T04:59:00"/>
    <x v="3514"/>
    <x v="0"/>
  </r>
  <r>
    <d v="2015-05-31T18:32:51"/>
    <x v="3515"/>
    <x v="0"/>
  </r>
  <r>
    <d v="2014-09-08T03:00:00"/>
    <x v="3516"/>
    <x v="0"/>
  </r>
  <r>
    <d v="2014-07-04T11:00:00"/>
    <x v="3517"/>
    <x v="0"/>
  </r>
  <r>
    <d v="2014-10-02T14:21:00"/>
    <x v="3518"/>
    <x v="0"/>
  </r>
  <r>
    <d v="2015-03-04T14:22:30"/>
    <x v="3519"/>
    <x v="0"/>
  </r>
  <r>
    <d v="2015-09-06T13:47:00"/>
    <x v="3520"/>
    <x v="0"/>
  </r>
  <r>
    <d v="2014-09-29T08:40:20"/>
    <x v="3521"/>
    <x v="0"/>
  </r>
  <r>
    <d v="2015-09-15T10:06:00"/>
    <x v="3522"/>
    <x v="0"/>
  </r>
  <r>
    <d v="2016-09-25T23:00:00"/>
    <x v="3523"/>
    <x v="0"/>
  </r>
  <r>
    <d v="2014-09-13T04:00:00"/>
    <x v="3524"/>
    <x v="0"/>
  </r>
  <r>
    <d v="2015-08-09T16:00:00"/>
    <x v="3525"/>
    <x v="0"/>
  </r>
  <r>
    <d v="2016-04-28T05:59:00"/>
    <x v="3526"/>
    <x v="0"/>
  </r>
  <r>
    <d v="2015-07-11T03:59:00"/>
    <x v="3527"/>
    <x v="0"/>
  </r>
  <r>
    <d v="2017-01-18T12:01:58"/>
    <x v="3528"/>
    <x v="0"/>
  </r>
  <r>
    <d v="2015-07-13T01:00:00"/>
    <x v="3529"/>
    <x v="0"/>
  </r>
  <r>
    <d v="2016-04-10T20:00:00"/>
    <x v="3530"/>
    <x v="0"/>
  </r>
  <r>
    <d v="2016-06-30T15:42:14"/>
    <x v="3531"/>
    <x v="0"/>
  </r>
  <r>
    <d v="2014-09-18T03:59:00"/>
    <x v="3532"/>
    <x v="0"/>
  </r>
  <r>
    <d v="2015-11-11T19:16:07"/>
    <x v="3533"/>
    <x v="0"/>
  </r>
  <r>
    <d v="2015-10-01T15:00:23"/>
    <x v="3534"/>
    <x v="0"/>
  </r>
  <r>
    <d v="2015-10-02T18:00:00"/>
    <x v="3535"/>
    <x v="0"/>
  </r>
  <r>
    <d v="2015-12-20T11:59:00"/>
    <x v="3536"/>
    <x v="0"/>
  </r>
  <r>
    <d v="2014-11-17T07:59:00"/>
    <x v="3537"/>
    <x v="0"/>
  </r>
  <r>
    <d v="2016-08-17T10:05:40"/>
    <x v="3538"/>
    <x v="0"/>
  </r>
  <r>
    <d v="2016-09-08T18:08:42"/>
    <x v="3539"/>
    <x v="0"/>
  </r>
  <r>
    <d v="2016-06-26T00:04:51"/>
    <x v="3540"/>
    <x v="0"/>
  </r>
  <r>
    <d v="2015-08-31T17:31:15"/>
    <x v="3541"/>
    <x v="0"/>
  </r>
  <r>
    <d v="2014-09-07T14:23:42"/>
    <x v="3542"/>
    <x v="0"/>
  </r>
  <r>
    <d v="2015-06-25T18:07:39"/>
    <x v="3543"/>
    <x v="0"/>
  </r>
  <r>
    <d v="2015-03-07T19:57:37"/>
    <x v="3544"/>
    <x v="0"/>
  </r>
  <r>
    <d v="2015-04-11T19:22:39"/>
    <x v="3545"/>
    <x v="0"/>
  </r>
  <r>
    <d v="2015-04-01T03:59:00"/>
    <x v="3546"/>
    <x v="0"/>
  </r>
  <r>
    <d v="2016-05-14T03:59:00"/>
    <x v="3547"/>
    <x v="0"/>
  </r>
  <r>
    <d v="2016-03-05T01:00:00"/>
    <x v="3548"/>
    <x v="0"/>
  </r>
  <r>
    <d v="2015-09-04T09:27:53"/>
    <x v="3549"/>
    <x v="0"/>
  </r>
  <r>
    <d v="2016-05-02T21:26:38"/>
    <x v="3550"/>
    <x v="0"/>
  </r>
  <r>
    <d v="2014-05-22T22:07:00"/>
    <x v="3551"/>
    <x v="0"/>
  </r>
  <r>
    <d v="2014-06-28T14:05:24"/>
    <x v="3552"/>
    <x v="0"/>
  </r>
  <r>
    <d v="2015-08-12T00:00:00"/>
    <x v="3553"/>
    <x v="0"/>
  </r>
  <r>
    <d v="2015-02-11T17:00:00"/>
    <x v="3554"/>
    <x v="0"/>
  </r>
  <r>
    <d v="2016-11-17T11:36:34"/>
    <x v="3555"/>
    <x v="0"/>
  </r>
  <r>
    <d v="2014-08-17T15:35:24"/>
    <x v="3556"/>
    <x v="0"/>
  </r>
  <r>
    <d v="2014-05-05T06:38:31"/>
    <x v="3557"/>
    <x v="0"/>
  </r>
  <r>
    <d v="2015-06-26T21:00:00"/>
    <x v="3558"/>
    <x v="0"/>
  </r>
  <r>
    <d v="2015-07-31T08:58:00"/>
    <x v="3559"/>
    <x v="0"/>
  </r>
  <r>
    <d v="2015-05-27T02:45:00"/>
    <x v="3560"/>
    <x v="0"/>
  </r>
  <r>
    <d v="2015-08-05T18:36:00"/>
    <x v="3561"/>
    <x v="0"/>
  </r>
  <r>
    <d v="2016-03-13T22:00:00"/>
    <x v="3562"/>
    <x v="0"/>
  </r>
  <r>
    <d v="2016-08-01T19:00:00"/>
    <x v="3563"/>
    <x v="0"/>
  </r>
  <r>
    <d v="2015-10-05T16:00:00"/>
    <x v="3564"/>
    <x v="0"/>
  </r>
  <r>
    <d v="2014-12-31T17:50:08"/>
    <x v="3565"/>
    <x v="0"/>
  </r>
  <r>
    <d v="2015-01-23T12:11:23"/>
    <x v="3566"/>
    <x v="0"/>
  </r>
  <r>
    <d v="2015-06-10T19:27:24"/>
    <x v="3567"/>
    <x v="0"/>
  </r>
  <r>
    <d v="2014-09-17T17:46:34"/>
    <x v="3568"/>
    <x v="0"/>
  </r>
  <r>
    <d v="2015-01-08T16:31:36"/>
    <x v="3569"/>
    <x v="0"/>
  </r>
  <r>
    <d v="2014-12-31T07:00:00"/>
    <x v="3570"/>
    <x v="0"/>
  </r>
  <r>
    <d v="2014-10-30T20:36:53"/>
    <x v="3571"/>
    <x v="0"/>
  </r>
  <r>
    <d v="2015-06-21T13:41:22"/>
    <x v="3572"/>
    <x v="0"/>
  </r>
  <r>
    <d v="2014-11-08T10:00:46"/>
    <x v="3573"/>
    <x v="0"/>
  </r>
  <r>
    <d v="2014-11-13T23:37:28"/>
    <x v="3574"/>
    <x v="0"/>
  </r>
  <r>
    <d v="2016-08-11T03:59:00"/>
    <x v="3575"/>
    <x v="0"/>
  </r>
  <r>
    <d v="2016-12-05T14:10:54"/>
    <x v="3576"/>
    <x v="0"/>
  </r>
  <r>
    <d v="2015-04-26T06:28:00"/>
    <x v="3577"/>
    <x v="0"/>
  </r>
  <r>
    <d v="2016-04-30T17:36:17"/>
    <x v="3578"/>
    <x v="0"/>
  </r>
  <r>
    <d v="2016-03-31T17:17:36"/>
    <x v="3579"/>
    <x v="0"/>
  </r>
  <r>
    <d v="2015-03-01T04:59:00"/>
    <x v="3580"/>
    <x v="0"/>
  </r>
  <r>
    <d v="2014-07-30T11:18:30"/>
    <x v="3581"/>
    <x v="0"/>
  </r>
  <r>
    <d v="2016-04-05T02:18:02"/>
    <x v="3582"/>
    <x v="0"/>
  </r>
  <r>
    <d v="2016-04-18T09:13:25"/>
    <x v="3583"/>
    <x v="0"/>
  </r>
  <r>
    <d v="2015-07-13T07:35:44"/>
    <x v="3584"/>
    <x v="0"/>
  </r>
  <r>
    <d v="2014-12-21T17:11:30"/>
    <x v="3585"/>
    <x v="0"/>
  </r>
  <r>
    <d v="2016-09-23T16:44:30"/>
    <x v="3586"/>
    <x v="0"/>
  </r>
  <r>
    <d v="2016-06-27T19:00:00"/>
    <x v="3587"/>
    <x v="0"/>
  </r>
  <r>
    <d v="2015-04-29T23:00:00"/>
    <x v="3588"/>
    <x v="0"/>
  </r>
  <r>
    <d v="2015-05-26T15:32:27"/>
    <x v="3589"/>
    <x v="0"/>
  </r>
  <r>
    <d v="2014-10-20T08:00:34"/>
    <x v="3590"/>
    <x v="0"/>
  </r>
  <r>
    <d v="2015-01-24T04:59:00"/>
    <x v="3591"/>
    <x v="0"/>
  </r>
  <r>
    <d v="2015-02-11T04:59:00"/>
    <x v="3592"/>
    <x v="0"/>
  </r>
  <r>
    <d v="2015-01-05T20:26:00"/>
    <x v="3593"/>
    <x v="0"/>
  </r>
  <r>
    <d v="2016-09-04T01:36:22"/>
    <x v="3594"/>
    <x v="0"/>
  </r>
  <r>
    <d v="2015-03-13T06:59:00"/>
    <x v="3595"/>
    <x v="0"/>
  </r>
  <r>
    <d v="2014-08-26T17:09:42"/>
    <x v="3596"/>
    <x v="0"/>
  </r>
  <r>
    <d v="2016-03-03T05:59:00"/>
    <x v="3597"/>
    <x v="0"/>
  </r>
  <r>
    <d v="2014-09-03T04:59:00"/>
    <x v="3598"/>
    <x v="0"/>
  </r>
  <r>
    <d v="2015-08-30T00:00:00"/>
    <x v="3599"/>
    <x v="0"/>
  </r>
  <r>
    <d v="2016-10-13T20:22:44"/>
    <x v="3600"/>
    <x v="0"/>
  </r>
  <r>
    <d v="2015-01-16T23:58:02"/>
    <x v="3601"/>
    <x v="0"/>
  </r>
  <r>
    <d v="2016-05-17T21:27:59"/>
    <x v="3602"/>
    <x v="0"/>
  </r>
  <r>
    <d v="2015-11-05T21:44:40"/>
    <x v="3603"/>
    <x v="0"/>
  </r>
  <r>
    <d v="2016-04-29T06:59:00"/>
    <x v="3604"/>
    <x v="0"/>
  </r>
  <r>
    <d v="2016-02-13T19:02:06"/>
    <x v="3605"/>
    <x v="0"/>
  </r>
  <r>
    <d v="2016-08-14T14:30:57"/>
    <x v="3606"/>
    <x v="0"/>
  </r>
  <r>
    <d v="2015-12-15T00:00:00"/>
    <x v="3607"/>
    <x v="0"/>
  </r>
  <r>
    <d v="2016-06-17T14:00:00"/>
    <x v="3608"/>
    <x v="0"/>
  </r>
  <r>
    <d v="2016-03-30T22:48:05"/>
    <x v="3609"/>
    <x v="0"/>
  </r>
  <r>
    <d v="2015-08-17T10:22:16"/>
    <x v="3610"/>
    <x v="0"/>
  </r>
  <r>
    <d v="2015-04-08T08:53:21"/>
    <x v="3611"/>
    <x v="0"/>
  </r>
  <r>
    <d v="2014-06-09T17:26:51"/>
    <x v="3612"/>
    <x v="0"/>
  </r>
  <r>
    <d v="2014-06-28T14:09:34"/>
    <x v="3613"/>
    <x v="0"/>
  </r>
  <r>
    <d v="2015-06-19T01:00:16"/>
    <x v="3614"/>
    <x v="0"/>
  </r>
  <r>
    <d v="2015-12-10T14:14:56"/>
    <x v="3615"/>
    <x v="0"/>
  </r>
  <r>
    <d v="2015-03-19T21:47:44"/>
    <x v="3616"/>
    <x v="0"/>
  </r>
  <r>
    <d v="2017-02-28T00:00:00"/>
    <x v="3617"/>
    <x v="0"/>
  </r>
  <r>
    <d v="2015-06-03T15:04:10"/>
    <x v="3618"/>
    <x v="0"/>
  </r>
  <r>
    <d v="2016-11-19T22:00:00"/>
    <x v="3619"/>
    <x v="0"/>
  </r>
  <r>
    <d v="2015-03-05T04:00:00"/>
    <x v="3620"/>
    <x v="0"/>
  </r>
  <r>
    <d v="2016-09-30T21:00:00"/>
    <x v="3621"/>
    <x v="0"/>
  </r>
  <r>
    <d v="2014-09-28T03:23:00"/>
    <x v="3622"/>
    <x v="0"/>
  </r>
  <r>
    <d v="2014-07-26T07:00:00"/>
    <x v="3623"/>
    <x v="0"/>
  </r>
  <r>
    <d v="2016-08-23T18:34:50"/>
    <x v="3624"/>
    <x v="0"/>
  </r>
  <r>
    <d v="2015-07-02T15:39:37"/>
    <x v="3625"/>
    <x v="0"/>
  </r>
  <r>
    <d v="2014-08-16T16:00:57"/>
    <x v="3626"/>
    <x v="0"/>
  </r>
  <r>
    <d v="2016-05-21T03:59:00"/>
    <x v="3627"/>
    <x v="0"/>
  </r>
  <r>
    <d v="2015-12-13T20:59:56"/>
    <x v="3628"/>
    <x v="2"/>
  </r>
  <r>
    <d v="2016-05-05T17:00:00"/>
    <x v="3629"/>
    <x v="2"/>
  </r>
  <r>
    <d v="2014-11-29T21:19:50"/>
    <x v="3630"/>
    <x v="2"/>
  </r>
  <r>
    <d v="2014-09-23T03:59:00"/>
    <x v="3631"/>
    <x v="2"/>
  </r>
  <r>
    <d v="2014-11-23T22:29:09"/>
    <x v="3632"/>
    <x v="2"/>
  </r>
  <r>
    <d v="2016-11-19T01:00:00"/>
    <x v="3633"/>
    <x v="2"/>
  </r>
  <r>
    <d v="2017-01-14T03:59:00"/>
    <x v="3634"/>
    <x v="2"/>
  </r>
  <r>
    <d v="2016-04-20T21:11:16"/>
    <x v="3635"/>
    <x v="2"/>
  </r>
  <r>
    <d v="2015-09-14T16:40:29"/>
    <x v="3636"/>
    <x v="2"/>
  </r>
  <r>
    <d v="2015-01-01T16:48:55"/>
    <x v="3637"/>
    <x v="2"/>
  </r>
  <r>
    <d v="2015-04-19T15:08:52"/>
    <x v="3638"/>
    <x v="2"/>
  </r>
  <r>
    <d v="2016-10-07T15:11:00"/>
    <x v="3639"/>
    <x v="2"/>
  </r>
  <r>
    <d v="2015-05-10T18:45:30"/>
    <x v="3640"/>
    <x v="2"/>
  </r>
  <r>
    <d v="2014-10-05T05:00:00"/>
    <x v="3641"/>
    <x v="2"/>
  </r>
  <r>
    <d v="2015-11-30T17:00:00"/>
    <x v="3642"/>
    <x v="2"/>
  </r>
  <r>
    <d v="2015-11-17T04:27:19"/>
    <x v="3643"/>
    <x v="2"/>
  </r>
  <r>
    <d v="2016-03-08T04:59:00"/>
    <x v="3644"/>
    <x v="2"/>
  </r>
  <r>
    <d v="2016-11-22T00:17:18"/>
    <x v="3645"/>
    <x v="2"/>
  </r>
  <r>
    <d v="2015-06-16T23:30:00"/>
    <x v="3646"/>
    <x v="2"/>
  </r>
  <r>
    <d v="2016-09-30T17:58:47"/>
    <x v="3647"/>
    <x v="2"/>
  </r>
  <r>
    <d v="2014-10-05T07:00:45"/>
    <x v="3648"/>
    <x v="0"/>
  </r>
  <r>
    <d v="2014-06-16T17:06:34"/>
    <x v="3649"/>
    <x v="0"/>
  </r>
  <r>
    <d v="2016-02-02T11:29:44"/>
    <x v="3650"/>
    <x v="0"/>
  </r>
  <r>
    <d v="2014-08-10T15:59:00"/>
    <x v="3651"/>
    <x v="0"/>
  </r>
  <r>
    <d v="2016-08-25T03:59:00"/>
    <x v="3652"/>
    <x v="0"/>
  </r>
  <r>
    <d v="2015-08-05T08:43:27"/>
    <x v="3653"/>
    <x v="0"/>
  </r>
  <r>
    <d v="2016-04-03T17:00:00"/>
    <x v="3654"/>
    <x v="0"/>
  </r>
  <r>
    <d v="2015-07-18T06:59:00"/>
    <x v="3655"/>
    <x v="0"/>
  </r>
  <r>
    <d v="2017-02-01T22:59:00"/>
    <x v="3656"/>
    <x v="0"/>
  </r>
  <r>
    <d v="2016-06-01T21:42:00"/>
    <x v="3657"/>
    <x v="0"/>
  </r>
  <r>
    <d v="2014-07-02T03:59:00"/>
    <x v="3658"/>
    <x v="0"/>
  </r>
  <r>
    <d v="2015-03-19T14:39:00"/>
    <x v="3659"/>
    <x v="0"/>
  </r>
  <r>
    <d v="2014-12-23T21:08:45"/>
    <x v="3660"/>
    <x v="0"/>
  </r>
  <r>
    <d v="2016-04-10T04:00:00"/>
    <x v="3661"/>
    <x v="0"/>
  </r>
  <r>
    <d v="2015-03-31T04:16:54"/>
    <x v="3662"/>
    <x v="0"/>
  </r>
  <r>
    <d v="2016-12-21T11:50:30"/>
    <x v="3663"/>
    <x v="0"/>
  </r>
  <r>
    <d v="2016-06-16T05:58:09"/>
    <x v="3664"/>
    <x v="0"/>
  </r>
  <r>
    <d v="2015-10-28T19:54:00"/>
    <x v="3665"/>
    <x v="0"/>
  </r>
  <r>
    <d v="2014-07-24T07:00:00"/>
    <x v="3666"/>
    <x v="0"/>
  </r>
  <r>
    <d v="2015-07-18T23:16:59"/>
    <x v="3667"/>
    <x v="0"/>
  </r>
  <r>
    <d v="2015-07-23T18:33:00"/>
    <x v="3668"/>
    <x v="0"/>
  </r>
  <r>
    <d v="2015-06-11T16:12:17"/>
    <x v="3669"/>
    <x v="0"/>
  </r>
  <r>
    <d v="2015-05-31T23:00:00"/>
    <x v="3670"/>
    <x v="0"/>
  </r>
  <r>
    <d v="2014-07-21T03:59:00"/>
    <x v="3671"/>
    <x v="0"/>
  </r>
  <r>
    <d v="2014-09-26T22:43:04"/>
    <x v="3672"/>
    <x v="0"/>
  </r>
  <r>
    <d v="2014-11-05T12:52:00"/>
    <x v="3673"/>
    <x v="0"/>
  </r>
  <r>
    <d v="2016-09-03T20:57:09"/>
    <x v="3674"/>
    <x v="0"/>
  </r>
  <r>
    <d v="2016-05-15T23:00:00"/>
    <x v="3675"/>
    <x v="0"/>
  </r>
  <r>
    <d v="2014-09-12T19:34:44"/>
    <x v="3676"/>
    <x v="0"/>
  </r>
  <r>
    <d v="2014-07-03T03:59:00"/>
    <x v="3677"/>
    <x v="0"/>
  </r>
  <r>
    <d v="2015-05-31T12:44:58"/>
    <x v="3678"/>
    <x v="0"/>
  </r>
  <r>
    <d v="2014-07-01T04:59:00"/>
    <x v="3679"/>
    <x v="0"/>
  </r>
  <r>
    <d v="2016-10-05T10:53:54"/>
    <x v="3680"/>
    <x v="0"/>
  </r>
  <r>
    <d v="2016-01-15T15:38:10"/>
    <x v="3681"/>
    <x v="0"/>
  </r>
  <r>
    <d v="2014-06-16T06:59:00"/>
    <x v="3682"/>
    <x v="0"/>
  </r>
  <r>
    <d v="2016-10-20T02:48:16"/>
    <x v="3683"/>
    <x v="0"/>
  </r>
  <r>
    <d v="2015-09-02T04:19:46"/>
    <x v="3684"/>
    <x v="0"/>
  </r>
  <r>
    <d v="2014-05-19T21:00:00"/>
    <x v="3685"/>
    <x v="0"/>
  </r>
  <r>
    <d v="2015-08-29T03:59:00"/>
    <x v="3686"/>
    <x v="0"/>
  </r>
  <r>
    <d v="2014-06-27T05:14:15"/>
    <x v="3687"/>
    <x v="0"/>
  </r>
  <r>
    <d v="2014-08-08T18:53:24"/>
    <x v="3688"/>
    <x v="0"/>
  </r>
  <r>
    <d v="2015-06-21T22:25:00"/>
    <x v="3689"/>
    <x v="0"/>
  </r>
  <r>
    <d v="2014-11-27T15:21:23"/>
    <x v="3690"/>
    <x v="0"/>
  </r>
  <r>
    <d v="2015-03-02T04:59:00"/>
    <x v="3691"/>
    <x v="0"/>
  </r>
  <r>
    <d v="2014-09-19T00:00:00"/>
    <x v="3692"/>
    <x v="0"/>
  </r>
  <r>
    <d v="2015-11-30T22:30:00"/>
    <x v="3693"/>
    <x v="0"/>
  </r>
  <r>
    <d v="2016-06-06T02:00:00"/>
    <x v="3694"/>
    <x v="0"/>
  </r>
  <r>
    <d v="2015-01-11T20:53:30"/>
    <x v="3695"/>
    <x v="0"/>
  </r>
  <r>
    <d v="2015-02-13T14:48:36"/>
    <x v="3696"/>
    <x v="0"/>
  </r>
  <r>
    <d v="2016-05-10T11:10:48"/>
    <x v="3697"/>
    <x v="0"/>
  </r>
  <r>
    <d v="2016-03-02T19:21:27"/>
    <x v="3698"/>
    <x v="0"/>
  </r>
  <r>
    <d v="2014-10-15T14:26:56"/>
    <x v="3699"/>
    <x v="0"/>
  </r>
  <r>
    <d v="2014-09-30T16:00:00"/>
    <x v="3700"/>
    <x v="0"/>
  </r>
  <r>
    <d v="2015-06-04T12:59:53"/>
    <x v="3701"/>
    <x v="0"/>
  </r>
  <r>
    <d v="2016-07-10T22:59:00"/>
    <x v="3702"/>
    <x v="0"/>
  </r>
  <r>
    <d v="2016-08-13T06:59:00"/>
    <x v="3703"/>
    <x v="0"/>
  </r>
  <r>
    <d v="2016-05-31T16:33:14"/>
    <x v="3704"/>
    <x v="0"/>
  </r>
  <r>
    <d v="2014-06-23T18:00:00"/>
    <x v="3705"/>
    <x v="0"/>
  </r>
  <r>
    <d v="2014-09-12T21:55:49"/>
    <x v="3706"/>
    <x v="0"/>
  </r>
  <r>
    <d v="2016-07-22T05:26:00"/>
    <x v="3707"/>
    <x v="0"/>
  </r>
  <r>
    <d v="2014-07-04T03:24:46"/>
    <x v="3708"/>
    <x v="0"/>
  </r>
  <r>
    <d v="2014-06-25T16:59:06"/>
    <x v="3709"/>
    <x v="0"/>
  </r>
  <r>
    <d v="2015-04-03T13:49:48"/>
    <x v="3710"/>
    <x v="0"/>
  </r>
  <r>
    <d v="2014-06-15T16:00:00"/>
    <x v="3711"/>
    <x v="0"/>
  </r>
  <r>
    <d v="2015-05-31T06:59:00"/>
    <x v="3712"/>
    <x v="0"/>
  </r>
  <r>
    <d v="2016-06-04T17:42:46"/>
    <x v="3713"/>
    <x v="0"/>
  </r>
  <r>
    <d v="2015-05-26T03:59:00"/>
    <x v="3714"/>
    <x v="0"/>
  </r>
  <r>
    <d v="2015-03-31T12:52:00"/>
    <x v="3715"/>
    <x v="0"/>
  </r>
  <r>
    <d v="2016-01-21T21:18:29"/>
    <x v="3716"/>
    <x v="0"/>
  </r>
  <r>
    <d v="2015-05-09T20:47:29"/>
    <x v="3717"/>
    <x v="0"/>
  </r>
  <r>
    <d v="2015-02-27T17:11:15"/>
    <x v="3718"/>
    <x v="0"/>
  </r>
  <r>
    <d v="2015-06-22T17:31:06"/>
    <x v="3719"/>
    <x v="0"/>
  </r>
  <r>
    <d v="2015-07-02T23:50:06"/>
    <x v="3720"/>
    <x v="0"/>
  </r>
  <r>
    <d v="2014-11-05T23:28:04"/>
    <x v="3721"/>
    <x v="0"/>
  </r>
  <r>
    <d v="2016-02-11T22:59:00"/>
    <x v="3722"/>
    <x v="0"/>
  </r>
  <r>
    <d v="2014-11-30T19:04:22"/>
    <x v="3723"/>
    <x v="0"/>
  </r>
  <r>
    <d v="2016-05-04T23:00:00"/>
    <x v="3724"/>
    <x v="0"/>
  </r>
  <r>
    <d v="2016-02-18T21:30:00"/>
    <x v="3725"/>
    <x v="0"/>
  </r>
  <r>
    <d v="2016-04-29T21:00:00"/>
    <x v="3726"/>
    <x v="0"/>
  </r>
  <r>
    <d v="2016-10-20T04:55:00"/>
    <x v="3727"/>
    <x v="0"/>
  </r>
  <r>
    <d v="2015-08-19T04:06:16"/>
    <x v="3728"/>
    <x v="2"/>
  </r>
  <r>
    <d v="2015-03-23T03:55:12"/>
    <x v="3729"/>
    <x v="2"/>
  </r>
  <r>
    <d v="2015-08-17T16:15:59"/>
    <x v="3730"/>
    <x v="2"/>
  </r>
  <r>
    <d v="2015-01-10T03:23:00"/>
    <x v="3731"/>
    <x v="2"/>
  </r>
  <r>
    <d v="2015-01-24T12:00:00"/>
    <x v="3732"/>
    <x v="2"/>
  </r>
  <r>
    <d v="2015-04-18T22:30:00"/>
    <x v="3733"/>
    <x v="2"/>
  </r>
  <r>
    <d v="2015-05-25T21:38:16"/>
    <x v="3734"/>
    <x v="2"/>
  </r>
  <r>
    <d v="2015-05-28T16:38:09"/>
    <x v="3735"/>
    <x v="2"/>
  </r>
  <r>
    <d v="2015-03-23T18:00:00"/>
    <x v="3736"/>
    <x v="2"/>
  </r>
  <r>
    <d v="2015-11-12T06:59:00"/>
    <x v="3737"/>
    <x v="2"/>
  </r>
  <r>
    <d v="2014-07-15T22:00:00"/>
    <x v="3738"/>
    <x v="2"/>
  </r>
  <r>
    <d v="2016-07-17T10:47:48"/>
    <x v="3739"/>
    <x v="2"/>
  </r>
  <r>
    <d v="2014-08-12T01:53:58"/>
    <x v="3740"/>
    <x v="2"/>
  </r>
  <r>
    <d v="2015-12-17T22:05:50"/>
    <x v="3741"/>
    <x v="2"/>
  </r>
  <r>
    <d v="2014-09-06T05:09:04"/>
    <x v="3742"/>
    <x v="2"/>
  </r>
  <r>
    <d v="2014-07-03T17:02:44"/>
    <x v="3743"/>
    <x v="2"/>
  </r>
  <r>
    <d v="2014-07-05T03:59:00"/>
    <x v="3744"/>
    <x v="2"/>
  </r>
  <r>
    <d v="2014-08-10T16:45:02"/>
    <x v="3745"/>
    <x v="2"/>
  </r>
  <r>
    <d v="2016-10-08T09:20:39"/>
    <x v="3746"/>
    <x v="2"/>
  </r>
  <r>
    <d v="2015-07-05T22:59:00"/>
    <x v="3747"/>
    <x v="2"/>
  </r>
  <r>
    <d v="2016-02-16T05:59:00"/>
    <x v="3748"/>
    <x v="0"/>
  </r>
  <r>
    <d v="2016-04-29T03:59:00"/>
    <x v="3749"/>
    <x v="0"/>
  </r>
  <r>
    <d v="2015-02-10T07:59:00"/>
    <x v="3750"/>
    <x v="0"/>
  </r>
  <r>
    <d v="2016-04-02T23:51:13"/>
    <x v="3751"/>
    <x v="0"/>
  </r>
  <r>
    <d v="2016-10-16T21:00:00"/>
    <x v="3752"/>
    <x v="0"/>
  </r>
  <r>
    <d v="2015-06-03T00:00:00"/>
    <x v="3753"/>
    <x v="0"/>
  </r>
  <r>
    <d v="2014-07-26T04:59:00"/>
    <x v="3754"/>
    <x v="0"/>
  </r>
  <r>
    <d v="2016-04-15T20:48:27"/>
    <x v="3755"/>
    <x v="0"/>
  </r>
  <r>
    <d v="2014-06-11T19:33:18"/>
    <x v="3756"/>
    <x v="0"/>
  </r>
  <r>
    <d v="2014-12-01T20:25:15"/>
    <x v="3757"/>
    <x v="0"/>
  </r>
  <r>
    <d v="2014-05-19T05:00:00"/>
    <x v="3758"/>
    <x v="0"/>
  </r>
  <r>
    <d v="2015-08-26T02:35:53"/>
    <x v="3759"/>
    <x v="0"/>
  </r>
  <r>
    <d v="2014-05-05T12:36:26"/>
    <x v="3760"/>
    <x v="0"/>
  </r>
  <r>
    <d v="2015-08-10T23:00:00"/>
    <x v="3761"/>
    <x v="0"/>
  </r>
  <r>
    <d v="2015-08-02T19:31:29"/>
    <x v="3762"/>
    <x v="0"/>
  </r>
  <r>
    <d v="2015-04-01T17:00:26"/>
    <x v="3763"/>
    <x v="0"/>
  </r>
  <r>
    <d v="2016-05-29T00:36:00"/>
    <x v="3764"/>
    <x v="0"/>
  </r>
  <r>
    <d v="2014-07-30T18:38:02"/>
    <x v="3765"/>
    <x v="0"/>
  </r>
  <r>
    <d v="2014-07-03T04:00:45"/>
    <x v="3766"/>
    <x v="0"/>
  </r>
  <r>
    <d v="2015-03-01T04:59:00"/>
    <x v="3767"/>
    <x v="0"/>
  </r>
  <r>
    <d v="2014-06-12T17:28:10"/>
    <x v="3768"/>
    <x v="0"/>
  </r>
  <r>
    <d v="2016-04-15T14:21:19"/>
    <x v="3769"/>
    <x v="0"/>
  </r>
  <r>
    <d v="2015-06-13T22:20:10"/>
    <x v="3770"/>
    <x v="0"/>
  </r>
  <r>
    <d v="2016-05-18T00:00:00"/>
    <x v="3771"/>
    <x v="0"/>
  </r>
  <r>
    <d v="2016-11-29T06:00:00"/>
    <x v="3772"/>
    <x v="0"/>
  </r>
  <r>
    <d v="2016-11-15T02:08:00"/>
    <x v="3773"/>
    <x v="0"/>
  </r>
  <r>
    <d v="2015-04-09T19:00:55"/>
    <x v="3774"/>
    <x v="0"/>
  </r>
  <r>
    <d v="2015-04-09T04:00:00"/>
    <x v="3775"/>
    <x v="0"/>
  </r>
  <r>
    <d v="2014-08-01T01:00:00"/>
    <x v="3776"/>
    <x v="0"/>
  </r>
  <r>
    <d v="2014-09-27T04:00:00"/>
    <x v="3777"/>
    <x v="0"/>
  </r>
  <r>
    <d v="2015-02-14T19:39:40"/>
    <x v="3778"/>
    <x v="0"/>
  </r>
  <r>
    <d v="2016-03-26T16:39:00"/>
    <x v="3779"/>
    <x v="0"/>
  </r>
  <r>
    <d v="2015-07-13T20:06:00"/>
    <x v="3780"/>
    <x v="0"/>
  </r>
  <r>
    <d v="2014-09-08T21:11:25"/>
    <x v="3781"/>
    <x v="0"/>
  </r>
  <r>
    <d v="2016-07-24T23:00:00"/>
    <x v="3782"/>
    <x v="0"/>
  </r>
  <r>
    <d v="2016-03-15T16:00:00"/>
    <x v="3783"/>
    <x v="0"/>
  </r>
  <r>
    <d v="2016-07-10T23:32:12"/>
    <x v="3784"/>
    <x v="0"/>
  </r>
  <r>
    <d v="2016-08-02T10:03:00"/>
    <x v="3785"/>
    <x v="0"/>
  </r>
  <r>
    <d v="2016-05-27T00:54:35"/>
    <x v="3786"/>
    <x v="0"/>
  </r>
  <r>
    <d v="2015-07-11T03:59:00"/>
    <x v="3787"/>
    <x v="0"/>
  </r>
  <r>
    <d v="2015-12-23T16:18:00"/>
    <x v="3788"/>
    <x v="2"/>
  </r>
  <r>
    <d v="2015-06-15T19:10:18"/>
    <x v="3789"/>
    <x v="2"/>
  </r>
  <r>
    <d v="2016-11-22T17:00:23"/>
    <x v="3790"/>
    <x v="2"/>
  </r>
  <r>
    <d v="2014-07-06T16:36:32"/>
    <x v="3791"/>
    <x v="2"/>
  </r>
  <r>
    <d v="2015-07-15T10:43:42"/>
    <x v="3792"/>
    <x v="2"/>
  </r>
  <r>
    <d v="2014-12-16T22:32:09"/>
    <x v="3793"/>
    <x v="2"/>
  </r>
  <r>
    <d v="2015-06-07T13:55:54"/>
    <x v="3794"/>
    <x v="2"/>
  </r>
  <r>
    <d v="2015-08-28T22:30:00"/>
    <x v="3795"/>
    <x v="2"/>
  </r>
  <r>
    <d v="2017-01-14T00:42:36"/>
    <x v="3796"/>
    <x v="2"/>
  </r>
  <r>
    <d v="2015-04-20T21:09:25"/>
    <x v="3797"/>
    <x v="2"/>
  </r>
  <r>
    <d v="2014-08-10T17:20:48"/>
    <x v="3798"/>
    <x v="2"/>
  </r>
  <r>
    <d v="2016-03-11T22:20:43"/>
    <x v="3799"/>
    <x v="2"/>
  </r>
  <r>
    <d v="2015-01-11T04:59:00"/>
    <x v="3800"/>
    <x v="2"/>
  </r>
  <r>
    <d v="2015-01-02T16:13:36"/>
    <x v="3801"/>
    <x v="2"/>
  </r>
  <r>
    <d v="2015-10-22T03:01:46"/>
    <x v="3802"/>
    <x v="2"/>
  </r>
  <r>
    <d v="2016-03-04T23:19:28"/>
    <x v="3803"/>
    <x v="2"/>
  </r>
  <r>
    <d v="2016-07-31T07:00:00"/>
    <x v="3804"/>
    <x v="2"/>
  </r>
  <r>
    <d v="2014-09-27T21:17:20"/>
    <x v="3805"/>
    <x v="2"/>
  </r>
  <r>
    <d v="2014-06-29T06:13:01"/>
    <x v="3806"/>
    <x v="2"/>
  </r>
  <r>
    <d v="2015-04-03T21:48:59"/>
    <x v="3807"/>
    <x v="2"/>
  </r>
  <r>
    <d v="2015-04-25T09:53:39"/>
    <x v="3808"/>
    <x v="0"/>
  </r>
  <r>
    <d v="2014-07-30T23:00:00"/>
    <x v="3809"/>
    <x v="0"/>
  </r>
  <r>
    <d v="2015-03-21T19:22:38"/>
    <x v="3810"/>
    <x v="0"/>
  </r>
  <r>
    <d v="2016-05-31T11:00:00"/>
    <x v="3811"/>
    <x v="0"/>
  </r>
  <r>
    <d v="2015-06-01T03:59:00"/>
    <x v="3812"/>
    <x v="0"/>
  </r>
  <r>
    <d v="2016-06-14T21:43:00"/>
    <x v="3813"/>
    <x v="0"/>
  </r>
  <r>
    <d v="2015-04-01T03:59:00"/>
    <x v="3814"/>
    <x v="0"/>
  </r>
  <r>
    <d v="2015-08-20T23:00:00"/>
    <x v="3815"/>
    <x v="0"/>
  </r>
  <r>
    <d v="2014-07-17T16:33:43"/>
    <x v="3816"/>
    <x v="0"/>
  </r>
  <r>
    <d v="2015-10-24T03:59:00"/>
    <x v="3817"/>
    <x v="0"/>
  </r>
  <r>
    <d v="2015-03-12T19:13:02"/>
    <x v="3818"/>
    <x v="0"/>
  </r>
  <r>
    <d v="2015-07-17T21:02:00"/>
    <x v="3819"/>
    <x v="0"/>
  </r>
  <r>
    <d v="2015-07-05T15:38:37"/>
    <x v="3820"/>
    <x v="0"/>
  </r>
  <r>
    <d v="2016-01-04T04:20:07"/>
    <x v="3821"/>
    <x v="0"/>
  </r>
  <r>
    <d v="2016-01-19T22:59:00"/>
    <x v="3822"/>
    <x v="0"/>
  </r>
  <r>
    <d v="2015-07-20T03:59:00"/>
    <x v="3823"/>
    <x v="0"/>
  </r>
  <r>
    <d v="2016-08-01T13:41:00"/>
    <x v="3824"/>
    <x v="0"/>
  </r>
  <r>
    <d v="2015-06-17T01:40:14"/>
    <x v="3825"/>
    <x v="0"/>
  </r>
  <r>
    <d v="2015-05-07T10:09:54"/>
    <x v="3826"/>
    <x v="0"/>
  </r>
  <r>
    <d v="2015-03-27T00:00:00"/>
    <x v="3827"/>
    <x v="0"/>
  </r>
  <r>
    <d v="2014-12-31T13:39:47"/>
    <x v="3828"/>
    <x v="0"/>
  </r>
  <r>
    <d v="2016-08-31T20:46:11"/>
    <x v="3829"/>
    <x v="0"/>
  </r>
  <r>
    <d v="2016-05-27T17:46:51"/>
    <x v="3830"/>
    <x v="0"/>
  </r>
  <r>
    <d v="2014-11-05T21:22:25"/>
    <x v="3831"/>
    <x v="0"/>
  </r>
  <r>
    <d v="2016-02-20T02:45:35"/>
    <x v="3832"/>
    <x v="0"/>
  </r>
  <r>
    <d v="2014-12-01T19:09:00"/>
    <x v="3833"/>
    <x v="0"/>
  </r>
  <r>
    <d v="2015-06-18T10:41:07"/>
    <x v="3834"/>
    <x v="0"/>
  </r>
  <r>
    <d v="2016-04-21T22:36:48"/>
    <x v="3835"/>
    <x v="0"/>
  </r>
  <r>
    <d v="2016-08-03T04:09:00"/>
    <x v="3836"/>
    <x v="0"/>
  </r>
  <r>
    <d v="2015-07-03T18:22:38"/>
    <x v="3837"/>
    <x v="0"/>
  </r>
  <r>
    <d v="2015-05-22T17:03:29"/>
    <x v="3838"/>
    <x v="0"/>
  </r>
  <r>
    <d v="2015-07-30T03:25:24"/>
    <x v="3839"/>
    <x v="0"/>
  </r>
  <r>
    <d v="2016-03-28T15:50:29"/>
    <x v="3840"/>
    <x v="0"/>
  </r>
  <r>
    <d v="2014-07-20T18:51:27"/>
    <x v="3841"/>
    <x v="2"/>
  </r>
  <r>
    <d v="2014-05-11T11:50:52"/>
    <x v="3842"/>
    <x v="2"/>
  </r>
  <r>
    <d v="2014-06-01T01:44:24"/>
    <x v="3843"/>
    <x v="2"/>
  </r>
  <r>
    <d v="2014-06-03T06:59:00"/>
    <x v="3844"/>
    <x v="2"/>
  </r>
  <r>
    <d v="2015-10-01T15:02:54"/>
    <x v="3845"/>
    <x v="2"/>
  </r>
  <r>
    <d v="2014-10-04T06:59:00"/>
    <x v="3846"/>
    <x v="2"/>
  </r>
  <r>
    <d v="2015-07-19T05:23:11"/>
    <x v="3847"/>
    <x v="2"/>
  </r>
  <r>
    <d v="2015-10-18T19:36:29"/>
    <x v="3848"/>
    <x v="2"/>
  </r>
  <r>
    <d v="2015-06-11T18:24:44"/>
    <x v="3849"/>
    <x v="2"/>
  </r>
  <r>
    <d v="2015-01-01T02:59:03"/>
    <x v="3850"/>
    <x v="2"/>
  </r>
  <r>
    <d v="2015-07-17T10:32:59"/>
    <x v="3851"/>
    <x v="2"/>
  </r>
  <r>
    <d v="2015-03-27T03:34:36"/>
    <x v="3852"/>
    <x v="2"/>
  </r>
  <r>
    <d v="2014-09-01T20:09:38"/>
    <x v="3853"/>
    <x v="2"/>
  </r>
  <r>
    <d v="2015-05-09T21:14:18"/>
    <x v="3854"/>
    <x v="2"/>
  </r>
  <r>
    <d v="2015-03-26T22:17:51"/>
    <x v="3855"/>
    <x v="2"/>
  </r>
  <r>
    <d v="2015-03-08T16:50:03"/>
    <x v="3856"/>
    <x v="2"/>
  </r>
  <r>
    <d v="2014-08-01T17:12:00"/>
    <x v="3857"/>
    <x v="2"/>
  </r>
  <r>
    <d v="2015-05-22T21:00:00"/>
    <x v="3858"/>
    <x v="2"/>
  </r>
  <r>
    <d v="2014-06-25T21:00:00"/>
    <x v="3859"/>
    <x v="2"/>
  </r>
  <r>
    <d v="2014-08-12T15:51:50"/>
    <x v="3860"/>
    <x v="2"/>
  </r>
  <r>
    <d v="2014-11-12T21:47:00"/>
    <x v="3861"/>
    <x v="2"/>
  </r>
  <r>
    <d v="2016-09-12T16:59:00"/>
    <x v="3862"/>
    <x v="2"/>
  </r>
  <r>
    <d v="2015-11-05T16:11:45"/>
    <x v="3863"/>
    <x v="2"/>
  </r>
  <r>
    <d v="2015-11-17T22:24:14"/>
    <x v="3864"/>
    <x v="2"/>
  </r>
  <r>
    <d v="2014-08-30T05:30:00"/>
    <x v="3865"/>
    <x v="2"/>
  </r>
  <r>
    <d v="2016-03-23T03:29:00"/>
    <x v="3866"/>
    <x v="2"/>
  </r>
  <r>
    <d v="2016-06-18T19:32:19"/>
    <x v="3867"/>
    <x v="2"/>
  </r>
  <r>
    <d v="2014-09-08T15:50:05"/>
    <x v="3868"/>
    <x v="1"/>
  </r>
  <r>
    <d v="2015-03-14T03:11:00"/>
    <x v="3869"/>
    <x v="1"/>
  </r>
  <r>
    <d v="2014-07-03T04:07:58"/>
    <x v="3870"/>
    <x v="1"/>
  </r>
  <r>
    <d v="2017-03-29T17:44:10"/>
    <x v="3871"/>
    <x v="1"/>
  </r>
  <r>
    <d v="2015-08-14T03:29:56"/>
    <x v="3872"/>
    <x v="1"/>
  </r>
  <r>
    <d v="2015-10-08T16:42:15"/>
    <x v="3873"/>
    <x v="1"/>
  </r>
  <r>
    <d v="2015-01-24T01:00:00"/>
    <x v="3874"/>
    <x v="1"/>
  </r>
  <r>
    <d v="2016-09-03T10:00:00"/>
    <x v="3875"/>
    <x v="1"/>
  </r>
  <r>
    <d v="2016-02-02T14:58:48"/>
    <x v="3876"/>
    <x v="1"/>
  </r>
  <r>
    <d v="2016-12-08T16:15:52"/>
    <x v="3877"/>
    <x v="1"/>
  </r>
  <r>
    <d v="2015-06-30T03:59:00"/>
    <x v="3878"/>
    <x v="1"/>
  </r>
  <r>
    <d v="2015-01-25T20:39:56"/>
    <x v="3879"/>
    <x v="1"/>
  </r>
  <r>
    <d v="2014-07-30T23:00:00"/>
    <x v="3880"/>
    <x v="1"/>
  </r>
  <r>
    <d v="2017-02-20T00:26:39"/>
    <x v="3881"/>
    <x v="1"/>
  </r>
  <r>
    <d v="2016-01-31T23:03:00"/>
    <x v="3882"/>
    <x v="1"/>
  </r>
  <r>
    <d v="2014-09-02T14:27:49"/>
    <x v="3883"/>
    <x v="1"/>
  </r>
  <r>
    <d v="2015-03-27T17:59:52"/>
    <x v="3884"/>
    <x v="1"/>
  </r>
  <r>
    <d v="2016-05-09T22:49:51"/>
    <x v="3885"/>
    <x v="1"/>
  </r>
  <r>
    <d v="2014-12-11T05:28:22"/>
    <x v="3886"/>
    <x v="1"/>
  </r>
  <r>
    <d v="2015-05-01T22:00:00"/>
    <x v="3887"/>
    <x v="1"/>
  </r>
  <r>
    <d v="2017-02-26T13:05:58"/>
    <x v="3888"/>
    <x v="2"/>
  </r>
  <r>
    <d v="2015-01-04T23:26:00"/>
    <x v="3889"/>
    <x v="2"/>
  </r>
  <r>
    <d v="2015-08-15T18:12:24"/>
    <x v="3890"/>
    <x v="2"/>
  </r>
  <r>
    <d v="2015-03-23T04:59:00"/>
    <x v="3891"/>
    <x v="2"/>
  </r>
  <r>
    <d v="2014-08-24T07:00:00"/>
    <x v="3892"/>
    <x v="2"/>
  </r>
  <r>
    <d v="2014-07-01T06:00:00"/>
    <x v="3893"/>
    <x v="2"/>
  </r>
  <r>
    <d v="2016-12-06T04:59:00"/>
    <x v="3894"/>
    <x v="2"/>
  </r>
  <r>
    <d v="2015-02-28T06:00:18"/>
    <x v="3895"/>
    <x v="2"/>
  </r>
  <r>
    <d v="2014-06-17T04:36:18"/>
    <x v="3896"/>
    <x v="2"/>
  </r>
  <r>
    <d v="2015-01-08T20:58:03"/>
    <x v="3897"/>
    <x v="2"/>
  </r>
  <r>
    <d v="2015-08-17T16:00:00"/>
    <x v="3898"/>
    <x v="2"/>
  </r>
  <r>
    <d v="2014-08-12T18:36:01"/>
    <x v="3899"/>
    <x v="2"/>
  </r>
  <r>
    <d v="2015-06-11T02:13:11"/>
    <x v="3900"/>
    <x v="2"/>
  </r>
  <r>
    <d v="2015-12-19T19:49:59"/>
    <x v="3901"/>
    <x v="2"/>
  </r>
  <r>
    <d v="2016-11-14T12:14:02"/>
    <x v="3902"/>
    <x v="2"/>
  </r>
  <r>
    <d v="2015-08-14T19:38:00"/>
    <x v="3903"/>
    <x v="2"/>
  </r>
  <r>
    <d v="2015-04-15T05:04:00"/>
    <x v="3904"/>
    <x v="2"/>
  </r>
  <r>
    <d v="2015-06-11T23:00:00"/>
    <x v="3905"/>
    <x v="2"/>
  </r>
  <r>
    <d v="2015-06-26T13:25:00"/>
    <x v="3906"/>
    <x v="2"/>
  </r>
  <r>
    <d v="2014-10-26T20:08:00"/>
    <x v="3907"/>
    <x v="2"/>
  </r>
  <r>
    <d v="2014-07-29T03:14:56"/>
    <x v="3908"/>
    <x v="2"/>
  </r>
  <r>
    <d v="2014-09-11T08:37:22"/>
    <x v="3909"/>
    <x v="2"/>
  </r>
  <r>
    <d v="2015-09-07T18:09:57"/>
    <x v="3910"/>
    <x v="2"/>
  </r>
  <r>
    <d v="2014-11-26T20:29:37"/>
    <x v="3911"/>
    <x v="2"/>
  </r>
  <r>
    <d v="2015-04-25T04:35:00"/>
    <x v="3912"/>
    <x v="2"/>
  </r>
  <r>
    <d v="2015-11-30T06:04:09"/>
    <x v="3913"/>
    <x v="2"/>
  </r>
  <r>
    <d v="2015-05-10T22:59:00"/>
    <x v="3914"/>
    <x v="2"/>
  </r>
  <r>
    <d v="2016-06-01T23:38:29"/>
    <x v="3915"/>
    <x v="2"/>
  </r>
  <r>
    <d v="2016-06-03T11:19:12"/>
    <x v="3916"/>
    <x v="2"/>
  </r>
  <r>
    <d v="2014-09-11T12:39:21"/>
    <x v="3917"/>
    <x v="2"/>
  </r>
  <r>
    <d v="2014-08-04T16:00:00"/>
    <x v="3918"/>
    <x v="2"/>
  </r>
  <r>
    <d v="2016-01-18T00:00:00"/>
    <x v="3919"/>
    <x v="2"/>
  </r>
  <r>
    <d v="2016-11-13T10:17:40"/>
    <x v="3920"/>
    <x v="2"/>
  </r>
  <r>
    <d v="2014-10-26T18:00:00"/>
    <x v="3921"/>
    <x v="2"/>
  </r>
  <r>
    <d v="2015-03-02T23:00:00"/>
    <x v="3922"/>
    <x v="2"/>
  </r>
  <r>
    <d v="2015-04-09T23:31:11"/>
    <x v="3923"/>
    <x v="2"/>
  </r>
  <r>
    <d v="2014-06-26T23:02:02"/>
    <x v="3924"/>
    <x v="2"/>
  </r>
  <r>
    <d v="2014-07-30T20:53:59"/>
    <x v="3925"/>
    <x v="2"/>
  </r>
  <r>
    <d v="2014-12-27T02:02:28"/>
    <x v="3926"/>
    <x v="2"/>
  </r>
  <r>
    <d v="2014-08-09T06:25:04"/>
    <x v="3927"/>
    <x v="2"/>
  </r>
  <r>
    <d v="2015-10-16T04:59:00"/>
    <x v="3928"/>
    <x v="2"/>
  </r>
  <r>
    <d v="2016-09-18T19:51:05"/>
    <x v="3929"/>
    <x v="2"/>
  </r>
  <r>
    <d v="2016-04-01T06:00:00"/>
    <x v="3930"/>
    <x v="2"/>
  </r>
  <r>
    <d v="2015-09-06T03:38:27"/>
    <x v="3931"/>
    <x v="2"/>
  </r>
  <r>
    <d v="2016-03-16T03:02:44"/>
    <x v="3932"/>
    <x v="2"/>
  </r>
  <r>
    <d v="2016-07-17T00:43:00"/>
    <x v="3933"/>
    <x v="2"/>
  </r>
  <r>
    <d v="2015-10-01T13:00:00"/>
    <x v="3934"/>
    <x v="2"/>
  </r>
  <r>
    <d v="2015-10-04T15:45:46"/>
    <x v="3935"/>
    <x v="2"/>
  </r>
  <r>
    <d v="2016-12-01T07:18:40"/>
    <x v="3936"/>
    <x v="2"/>
  </r>
  <r>
    <d v="2016-07-11T15:09:20"/>
    <x v="3937"/>
    <x v="2"/>
  </r>
  <r>
    <d v="2015-06-27T21:44:14"/>
    <x v="3938"/>
    <x v="2"/>
  </r>
  <r>
    <d v="2014-10-07T04:30:00"/>
    <x v="3939"/>
    <x v="2"/>
  </r>
  <r>
    <d v="2015-01-02T11:49:11"/>
    <x v="3940"/>
    <x v="2"/>
  </r>
  <r>
    <d v="2014-11-25T01:00:00"/>
    <x v="3941"/>
    <x v="2"/>
  </r>
  <r>
    <d v="2015-06-16T21:41:54"/>
    <x v="3942"/>
    <x v="2"/>
  </r>
  <r>
    <d v="2015-11-02T16:50:00"/>
    <x v="3943"/>
    <x v="2"/>
  </r>
  <r>
    <d v="2015-08-27T15:54:35"/>
    <x v="3944"/>
    <x v="2"/>
  </r>
  <r>
    <d v="2015-05-15T19:14:28"/>
    <x v="3945"/>
    <x v="2"/>
  </r>
  <r>
    <d v="2015-02-28T08:00:00"/>
    <x v="3946"/>
    <x v="2"/>
  </r>
  <r>
    <d v="2016-10-02T03:25:44"/>
    <x v="3947"/>
    <x v="2"/>
  </r>
  <r>
    <d v="2014-09-07T07:48:43"/>
    <x v="3948"/>
    <x v="2"/>
  </r>
  <r>
    <d v="2015-02-11T02:53:41"/>
    <x v="3949"/>
    <x v="2"/>
  </r>
  <r>
    <d v="2016-04-08T18:35:00"/>
    <x v="3950"/>
    <x v="2"/>
  </r>
  <r>
    <d v="2016-05-03T18:49:02"/>
    <x v="3951"/>
    <x v="2"/>
  </r>
  <r>
    <d v="2015-10-26T18:58:10"/>
    <x v="3952"/>
    <x v="2"/>
  </r>
  <r>
    <d v="2016-07-29T23:29:00"/>
    <x v="3953"/>
    <x v="2"/>
  </r>
  <r>
    <d v="2014-07-14T15:37:44"/>
    <x v="3954"/>
    <x v="2"/>
  </r>
  <r>
    <d v="2015-11-28T21:22:21"/>
    <x v="3955"/>
    <x v="2"/>
  </r>
  <r>
    <d v="2016-04-25T00:20:00"/>
    <x v="3956"/>
    <x v="2"/>
  </r>
  <r>
    <d v="2016-07-08T23:25:54"/>
    <x v="3957"/>
    <x v="2"/>
  </r>
  <r>
    <d v="2014-08-02T14:00:00"/>
    <x v="3958"/>
    <x v="2"/>
  </r>
  <r>
    <d v="2014-09-28T18:55:56"/>
    <x v="3959"/>
    <x v="2"/>
  </r>
  <r>
    <d v="2016-01-03T20:17:36"/>
    <x v="3960"/>
    <x v="2"/>
  </r>
  <r>
    <d v="2014-05-08T21:23:30"/>
    <x v="3961"/>
    <x v="2"/>
  </r>
  <r>
    <d v="2015-11-28T14:54:54"/>
    <x v="3962"/>
    <x v="2"/>
  </r>
  <r>
    <d v="2015-11-18T04:41:57"/>
    <x v="3963"/>
    <x v="2"/>
  </r>
  <r>
    <d v="2015-04-19T16:19:46"/>
    <x v="3964"/>
    <x v="2"/>
  </r>
  <r>
    <d v="2016-04-14T04:39:40"/>
    <x v="3965"/>
    <x v="2"/>
  </r>
  <r>
    <d v="2014-07-24T02:59:00"/>
    <x v="3966"/>
    <x v="2"/>
  </r>
  <r>
    <d v="2017-03-06T06:58:27"/>
    <x v="3967"/>
    <x v="2"/>
  </r>
  <r>
    <d v="2016-05-22T19:34:33"/>
    <x v="3968"/>
    <x v="2"/>
  </r>
  <r>
    <d v="2016-08-29T03:55:00"/>
    <x v="3969"/>
    <x v="2"/>
  </r>
  <r>
    <d v="2016-04-17T20:43:31"/>
    <x v="3970"/>
    <x v="2"/>
  </r>
  <r>
    <d v="2014-07-21T12:52:06"/>
    <x v="3971"/>
    <x v="2"/>
  </r>
  <r>
    <d v="2015-02-06T01:37:14"/>
    <x v="3972"/>
    <x v="2"/>
  </r>
  <r>
    <d v="2016-05-09T04:00:00"/>
    <x v="3973"/>
    <x v="2"/>
  </r>
  <r>
    <d v="2016-06-02T13:07:28"/>
    <x v="3974"/>
    <x v="2"/>
  </r>
  <r>
    <d v="2016-07-13T20:48:18"/>
    <x v="3975"/>
    <x v="2"/>
  </r>
  <r>
    <d v="2014-08-01T07:00:00"/>
    <x v="3976"/>
    <x v="2"/>
  </r>
  <r>
    <d v="2016-07-22T18:55:32"/>
    <x v="3977"/>
    <x v="2"/>
  </r>
  <r>
    <d v="2015-01-31T15:25:53"/>
    <x v="3978"/>
    <x v="2"/>
  </r>
  <r>
    <d v="2015-03-29T20:00:00"/>
    <x v="3979"/>
    <x v="2"/>
  </r>
  <r>
    <d v="2014-07-05T14:22:27"/>
    <x v="3980"/>
    <x v="2"/>
  </r>
  <r>
    <d v="2016-07-17T04:19:09"/>
    <x v="3981"/>
    <x v="2"/>
  </r>
  <r>
    <d v="2015-07-07T19:26:20"/>
    <x v="3982"/>
    <x v="2"/>
  </r>
  <r>
    <d v="2014-05-20T06:59:00"/>
    <x v="3983"/>
    <x v="2"/>
  </r>
  <r>
    <d v="2014-11-08T00:00:00"/>
    <x v="3984"/>
    <x v="2"/>
  </r>
  <r>
    <d v="2016-02-20T21:05:00"/>
    <x v="3985"/>
    <x v="2"/>
  </r>
  <r>
    <d v="2016-05-06T13:04:00"/>
    <x v="3986"/>
    <x v="2"/>
  </r>
  <r>
    <d v="2014-05-16T22:11:30"/>
    <x v="3987"/>
    <x v="2"/>
  </r>
  <r>
    <d v="2015-08-29T01:56:53"/>
    <x v="3988"/>
    <x v="2"/>
  </r>
  <r>
    <d v="2015-11-08T18:59:41"/>
    <x v="3989"/>
    <x v="2"/>
  </r>
  <r>
    <d v="2016-03-02T16:08:13"/>
    <x v="3990"/>
    <x v="2"/>
  </r>
  <r>
    <d v="2015-05-31T15:28:02"/>
    <x v="3991"/>
    <x v="2"/>
  </r>
  <r>
    <d v="2015-12-11T23:34:19"/>
    <x v="3992"/>
    <x v="2"/>
  </r>
  <r>
    <d v="2015-05-13T20:45:12"/>
    <x v="3993"/>
    <x v="2"/>
  </r>
  <r>
    <d v="2014-07-19T09:21:30"/>
    <x v="3994"/>
    <x v="2"/>
  </r>
  <r>
    <d v="2015-02-14T11:27:00"/>
    <x v="3995"/>
    <x v="2"/>
  </r>
  <r>
    <d v="2014-11-20T16:04:00"/>
    <x v="3996"/>
    <x v="2"/>
  </r>
  <r>
    <d v="2015-04-05T08:23:41"/>
    <x v="3997"/>
    <x v="2"/>
  </r>
  <r>
    <d v="2015-03-28T22:07:06"/>
    <x v="3998"/>
    <x v="2"/>
  </r>
  <r>
    <d v="2014-08-31T19:51:49"/>
    <x v="3999"/>
    <x v="2"/>
  </r>
  <r>
    <d v="2016-05-07T14:29:18"/>
    <x v="4000"/>
    <x v="2"/>
  </r>
  <r>
    <d v="2017-03-01T19:00:00"/>
    <x v="4001"/>
    <x v="2"/>
  </r>
  <r>
    <d v="2014-09-27T01:02:41"/>
    <x v="4002"/>
    <x v="2"/>
  </r>
  <r>
    <d v="2015-02-15T14:05:47"/>
    <x v="4003"/>
    <x v="2"/>
  </r>
  <r>
    <d v="2014-10-08T03:54:17"/>
    <x v="4004"/>
    <x v="2"/>
  </r>
  <r>
    <d v="2014-10-20T19:23:05"/>
    <x v="4005"/>
    <x v="2"/>
  </r>
  <r>
    <d v="2016-02-16T18:33:07"/>
    <x v="4006"/>
    <x v="2"/>
  </r>
  <r>
    <d v="2014-08-26T16:28:00"/>
    <x v="4007"/>
    <x v="2"/>
  </r>
  <r>
    <d v="2015-07-22T23:08:27"/>
    <x v="4008"/>
    <x v="2"/>
  </r>
  <r>
    <d v="2014-09-09T16:49:20"/>
    <x v="4009"/>
    <x v="2"/>
  </r>
  <r>
    <d v="2014-10-26T18:29:26"/>
    <x v="4010"/>
    <x v="2"/>
  </r>
  <r>
    <d v="2015-01-28T13:04:38"/>
    <x v="4011"/>
    <x v="2"/>
  </r>
  <r>
    <d v="2015-05-02T13:04:09"/>
    <x v="4012"/>
    <x v="2"/>
  </r>
  <r>
    <d v="2015-02-16T07:13:43"/>
    <x v="4013"/>
    <x v="2"/>
  </r>
  <r>
    <d v="2016-03-05T05:54:29"/>
    <x v="4014"/>
    <x v="2"/>
  </r>
  <r>
    <d v="2015-07-19T18:44:23"/>
    <x v="4015"/>
    <x v="2"/>
  </r>
  <r>
    <d v="2014-09-17T20:56:40"/>
    <x v="4016"/>
    <x v="2"/>
  </r>
  <r>
    <d v="2014-09-04T16:07:54"/>
    <x v="4017"/>
    <x v="2"/>
  </r>
  <r>
    <d v="2016-10-07T21:51:48"/>
    <x v="4018"/>
    <x v="2"/>
  </r>
  <r>
    <d v="2016-04-15T16:28:00"/>
    <x v="4019"/>
    <x v="2"/>
  </r>
  <r>
    <d v="2015-03-24T03:34:59"/>
    <x v="4020"/>
    <x v="2"/>
  </r>
  <r>
    <d v="2014-10-26T21:52:38"/>
    <x v="4021"/>
    <x v="2"/>
  </r>
  <r>
    <d v="2015-02-01T02:54:00"/>
    <x v="4022"/>
    <x v="2"/>
  </r>
  <r>
    <d v="2016-03-24T22:59:23"/>
    <x v="4023"/>
    <x v="2"/>
  </r>
  <r>
    <d v="2015-08-31T16:04:57"/>
    <x v="4024"/>
    <x v="2"/>
  </r>
  <r>
    <d v="2015-07-26T05:42:16"/>
    <x v="4025"/>
    <x v="2"/>
  </r>
  <r>
    <d v="2015-12-04T16:43:59"/>
    <x v="4026"/>
    <x v="2"/>
  </r>
  <r>
    <d v="2017-02-23T01:00:00"/>
    <x v="4027"/>
    <x v="2"/>
  </r>
  <r>
    <d v="2014-06-05T22:31:40"/>
    <x v="4028"/>
    <x v="2"/>
  </r>
  <r>
    <d v="2015-12-14T00:36:10"/>
    <x v="4029"/>
    <x v="2"/>
  </r>
  <r>
    <d v="2016-02-03T18:49:00"/>
    <x v="4030"/>
    <x v="2"/>
  </r>
  <r>
    <d v="2014-12-18T15:02:44"/>
    <x v="4031"/>
    <x v="2"/>
  </r>
  <r>
    <d v="2015-12-15T20:25:16"/>
    <x v="4032"/>
    <x v="2"/>
  </r>
  <r>
    <d v="2016-10-02T09:00:00"/>
    <x v="4033"/>
    <x v="2"/>
  </r>
  <r>
    <d v="2015-04-03T21:44:10"/>
    <x v="4034"/>
    <x v="2"/>
  </r>
  <r>
    <d v="2014-10-21T21:11:27"/>
    <x v="4035"/>
    <x v="2"/>
  </r>
  <r>
    <d v="2014-07-01T22:30:00"/>
    <x v="4036"/>
    <x v="2"/>
  </r>
  <r>
    <d v="2016-05-24T14:25:00"/>
    <x v="4037"/>
    <x v="2"/>
  </r>
  <r>
    <d v="2014-10-17T19:10:10"/>
    <x v="4038"/>
    <x v="2"/>
  </r>
  <r>
    <d v="2015-12-01T05:59:00"/>
    <x v="4039"/>
    <x v="2"/>
  </r>
  <r>
    <d v="2015-07-18T03:00:00"/>
    <x v="4040"/>
    <x v="2"/>
  </r>
  <r>
    <d v="2016-09-06T11:22:34"/>
    <x v="4041"/>
    <x v="2"/>
  </r>
  <r>
    <d v="2015-01-20T19:16:00"/>
    <x v="4042"/>
    <x v="2"/>
  </r>
  <r>
    <d v="2014-11-20T22:58:45"/>
    <x v="4043"/>
    <x v="2"/>
  </r>
  <r>
    <d v="2015-04-10T05:00:00"/>
    <x v="4044"/>
    <x v="2"/>
  </r>
  <r>
    <d v="2014-08-21T04:49:49"/>
    <x v="4045"/>
    <x v="2"/>
  </r>
  <r>
    <d v="2014-10-22T15:36:50"/>
    <x v="4046"/>
    <x v="2"/>
  </r>
  <r>
    <d v="2015-01-11T01:00:00"/>
    <x v="4047"/>
    <x v="2"/>
  </r>
  <r>
    <d v="2016-04-11T11:13:07"/>
    <x v="4048"/>
    <x v="2"/>
  </r>
  <r>
    <d v="2015-07-14T23:00:15"/>
    <x v="4049"/>
    <x v="2"/>
  </r>
  <r>
    <d v="2014-10-23T15:16:31"/>
    <x v="4050"/>
    <x v="2"/>
  </r>
  <r>
    <d v="2014-05-09T06:53:00"/>
    <x v="4051"/>
    <x v="2"/>
  </r>
  <r>
    <d v="2014-10-13T21:05:16"/>
    <x v="4052"/>
    <x v="2"/>
  </r>
  <r>
    <d v="2014-11-15T20:00:00"/>
    <x v="4053"/>
    <x v="2"/>
  </r>
  <r>
    <d v="2016-10-01T04:00:00"/>
    <x v="4054"/>
    <x v="2"/>
  </r>
  <r>
    <d v="2014-06-19T15:33:51"/>
    <x v="4055"/>
    <x v="2"/>
  </r>
  <r>
    <d v="2016-07-03T19:59:00"/>
    <x v="4056"/>
    <x v="2"/>
  </r>
  <r>
    <d v="2015-11-25T23:00:00"/>
    <x v="4057"/>
    <x v="2"/>
  </r>
  <r>
    <d v="2016-04-01T03:59:00"/>
    <x v="4058"/>
    <x v="2"/>
  </r>
  <r>
    <d v="2014-09-16T03:00:00"/>
    <x v="4059"/>
    <x v="2"/>
  </r>
  <r>
    <d v="2014-06-23T16:00:00"/>
    <x v="4060"/>
    <x v="2"/>
  </r>
  <r>
    <d v="2016-04-21T02:23:43"/>
    <x v="4061"/>
    <x v="2"/>
  </r>
  <r>
    <d v="2016-07-02T17:44:28"/>
    <x v="4062"/>
    <x v="2"/>
  </r>
  <r>
    <d v="2014-06-27T16:21:24"/>
    <x v="4063"/>
    <x v="2"/>
  </r>
  <r>
    <d v="2015-04-29T14:07:06"/>
    <x v="4064"/>
    <x v="2"/>
  </r>
  <r>
    <d v="2014-08-12T22:50:11"/>
    <x v="4065"/>
    <x v="2"/>
  </r>
  <r>
    <d v="2016-05-19T00:56:28"/>
    <x v="4066"/>
    <x v="2"/>
  </r>
  <r>
    <d v="2015-09-28T02:49:10"/>
    <x v="4067"/>
    <x v="2"/>
  </r>
  <r>
    <d v="2017-01-13T23:05:00"/>
    <x v="4068"/>
    <x v="2"/>
  </r>
  <r>
    <d v="2015-02-28T12:00:00"/>
    <x v="4069"/>
    <x v="2"/>
  </r>
  <r>
    <d v="2015-03-01T03:00:00"/>
    <x v="4070"/>
    <x v="2"/>
  </r>
  <r>
    <d v="2016-12-26T19:18:51"/>
    <x v="4071"/>
    <x v="2"/>
  </r>
  <r>
    <d v="2014-08-21T18:35:11"/>
    <x v="4072"/>
    <x v="2"/>
  </r>
  <r>
    <d v="2015-05-09T04:00:00"/>
    <x v="4073"/>
    <x v="2"/>
  </r>
  <r>
    <d v="2015-11-05T14:16:15"/>
    <x v="4074"/>
    <x v="2"/>
  </r>
  <r>
    <d v="2014-06-30T17:28:00"/>
    <x v="4075"/>
    <x v="2"/>
  </r>
  <r>
    <d v="2014-10-21T19:51:00"/>
    <x v="4076"/>
    <x v="2"/>
  </r>
  <r>
    <d v="2016-12-21T17:03:14"/>
    <x v="4077"/>
    <x v="2"/>
  </r>
  <r>
    <d v="2017-01-27T18:54:02"/>
    <x v="4078"/>
    <x v="2"/>
  </r>
  <r>
    <d v="2016-06-19T22:32:01"/>
    <x v="4079"/>
    <x v="2"/>
  </r>
  <r>
    <d v="2016-06-14T18:54:00"/>
    <x v="4080"/>
    <x v="2"/>
  </r>
  <r>
    <d v="2015-03-08T12:57:05"/>
    <x v="4081"/>
    <x v="2"/>
  </r>
  <r>
    <d v="2015-11-14T23:00:00"/>
    <x v="4082"/>
    <x v="2"/>
  </r>
  <r>
    <d v="2016-01-14T18:16:56"/>
    <x v="4083"/>
    <x v="2"/>
  </r>
  <r>
    <d v="2016-10-09T10:28:26"/>
    <x v="4084"/>
    <x v="2"/>
  </r>
  <r>
    <d v="2015-03-24T03:59:00"/>
    <x v="4085"/>
    <x v="2"/>
  </r>
  <r>
    <d v="2015-11-21T04:00:00"/>
    <x v="4086"/>
    <x v="2"/>
  </r>
  <r>
    <d v="2016-07-17T17:49:46"/>
    <x v="4087"/>
    <x v="2"/>
  </r>
  <r>
    <d v="2015-01-16T10:26:00"/>
    <x v="4088"/>
    <x v="2"/>
  </r>
  <r>
    <d v="2015-05-31T17:35:00"/>
    <x v="4089"/>
    <x v="2"/>
  </r>
  <r>
    <d v="2015-08-07T15:00:00"/>
    <x v="4090"/>
    <x v="2"/>
  </r>
  <r>
    <d v="2015-01-16T12:09:11"/>
    <x v="4091"/>
    <x v="2"/>
  </r>
  <r>
    <d v="2015-04-05T03:40:47"/>
    <x v="4092"/>
    <x v="2"/>
  </r>
  <r>
    <d v="2015-08-22T19:34:53"/>
    <x v="4093"/>
    <x v="2"/>
  </r>
  <r>
    <d v="2014-10-22T04:59:00"/>
    <x v="4094"/>
    <x v="2"/>
  </r>
  <r>
    <d v="2016-12-19T00:45:50"/>
    <x v="4095"/>
    <x v="2"/>
  </r>
  <r>
    <d v="2017-02-28T08:51:00"/>
    <x v="4096"/>
    <x v="2"/>
  </r>
  <r>
    <d v="2016-01-31T23:55:00"/>
    <x v="4097"/>
    <x v="2"/>
  </r>
  <r>
    <d v="2016-06-04T17:19:57"/>
    <x v="4098"/>
    <x v="2"/>
  </r>
  <r>
    <d v="2016-09-02T20:24:33"/>
    <x v="4099"/>
    <x v="2"/>
  </r>
  <r>
    <d v="2014-10-25T02:59:50"/>
    <x v="4100"/>
    <x v="2"/>
  </r>
  <r>
    <d v="2017-01-25T21:41:22"/>
    <x v="4101"/>
    <x v="2"/>
  </r>
  <r>
    <d v="2016-05-15T20:21:13"/>
    <x v="4102"/>
    <x v="2"/>
  </r>
  <r>
    <d v="2015-08-26T18:32:00"/>
    <x v="4103"/>
    <x v="2"/>
  </r>
  <r>
    <d v="2016-10-27T06:40:34"/>
    <x v="4104"/>
    <x v="2"/>
  </r>
  <r>
    <d v="2016-12-26T00:15:09"/>
    <x v="4105"/>
    <x v="2"/>
  </r>
  <r>
    <d v="2015-04-02T01:00:00"/>
    <x v="4106"/>
    <x v="2"/>
  </r>
  <r>
    <d v="2014-09-24T22:00:01"/>
    <x v="4107"/>
    <x v="2"/>
  </r>
  <r>
    <d v="2017-03-03T05:00:00"/>
    <x v="4108"/>
    <x v="2"/>
  </r>
  <r>
    <d v="2015-11-29T13:56:44"/>
    <x v="4109"/>
    <x v="2"/>
  </r>
  <r>
    <d v="2016-07-21T15:02:31"/>
    <x v="4110"/>
    <x v="2"/>
  </r>
  <r>
    <d v="2015-02-24T03:15:40"/>
    <x v="4111"/>
    <x v="2"/>
  </r>
  <r>
    <d v="2016-02-28T00:00:00"/>
    <x v="4112"/>
    <x v="2"/>
  </r>
  <r>
    <d v="2016-01-08T06:34:00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03DB0E-E368-4217-A02E-DFB034CA8399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D4:I15" firstHeaderRow="1" firstDataRow="2" firstDataCol="1"/>
  <pivotFields count="2"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2A8DA-503C-4896-B2AC-F7D67F03FD08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51:J62" firstHeaderRow="1" firstDataRow="2" firstDataCol="1" rowPageCount="1" colPageCount="1"/>
  <pivotFields count="3">
    <pivotField axis="axisCol" dataField="1" compact="0" subtotalTop="0" multipleItemSelectionAllowed="1" showAll="0" defaultSubtotal="0">
      <items count="5">
        <item x="1"/>
        <item x="2"/>
        <item x="3"/>
        <item x="0"/>
        <item h="1" x="4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showAll="0" defaultSubtota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</items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tate" fld="0" subtotal="count" baseField="0" baseItem="0"/>
  </dataFields>
  <chartFormats count="82">
    <chartFormat chart="0" format="1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1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1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1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1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19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6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7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8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9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0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1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2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4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5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7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8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0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0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4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5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6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7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8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9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0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1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2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4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5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6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7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8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0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0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8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9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1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4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0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3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4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5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6"/>
          </reference>
        </references>
      </pivotArea>
    </chartFormat>
    <chartFormat chart="0" format="14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7"/>
          </reference>
        </references>
      </pivotArea>
    </chartFormat>
    <chartFormat chart="0" format="14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8"/>
          </reference>
        </references>
      </pivotArea>
    </chartFormat>
    <chartFormat chart="0" format="14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9"/>
          </reference>
        </references>
      </pivotArea>
    </chartFormat>
    <chartFormat chart="0" format="14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1"/>
          </reference>
        </references>
      </pivotArea>
    </chartFormat>
    <chartFormat chart="0" format="14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2"/>
          </reference>
        </references>
      </pivotArea>
    </chartFormat>
    <chartFormat chart="0" format="15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3"/>
          </reference>
        </references>
      </pivotArea>
    </chartFormat>
    <chartFormat chart="0" format="15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5"/>
          </reference>
        </references>
      </pivotArea>
    </chartFormat>
    <chartFormat chart="0" format="15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6"/>
          </reference>
        </references>
      </pivotArea>
    </chartFormat>
    <chartFormat chart="0" format="15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7"/>
          </reference>
        </references>
      </pivotArea>
    </chartFormat>
    <chartFormat chart="0" format="15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8"/>
          </reference>
        </references>
      </pivotArea>
    </chartFormat>
    <chartFormat chart="0" format="15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19"/>
          </reference>
        </references>
      </pivotArea>
    </chartFormat>
    <chartFormat chart="0" format="15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2" count="1" selected="0">
            <x v="20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77BD0C-A28D-41B1-BF9F-E31D1A1C4795}" name="PivotTable1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S36:X79" firstHeaderRow="1" firstDataRow="2" firstDataCol="1" rowPageCount="1" colPageCount="1"/>
  <pivotFields count="3">
    <pivotField axis="axisCol" showAll="0">
      <items count="6">
        <item x="1"/>
        <item x="2"/>
        <item x="3"/>
        <item x="0"/>
        <item h="1" x="4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Sub-Categogy" fld="1" subtotal="count" baseField="0" baseItem="0"/>
  </dataFields>
  <chartFormats count="61">
    <chartFormat chart="0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9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2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3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6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8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9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0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5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7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8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9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1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2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3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4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7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2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3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6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7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8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9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8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24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1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33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2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3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5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6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8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0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2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4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5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6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8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0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1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2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3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4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5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8"/>
          </reference>
        </references>
      </pivotArea>
    </chartFormat>
    <chartFormat chart="0" format="1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68813-44A0-419A-82C4-DCA275400EA5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K10:P53" firstHeaderRow="1" firstDataRow="2" firstDataCol="1"/>
  <pivotFields count="2"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0" subtotal="count" baseField="0" baseItem="0"/>
  </dataFields>
  <chartFormats count="88">
    <chartFormat chart="0" format="1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64195-4CFF-49CC-8F81-34C13033846F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E4:I18" firstHeaderRow="1" firstDataRow="2" firstDataCol="1" rowPageCount="1" colPageCount="1"/>
  <pivotFields count="5">
    <pivotField numFmtId="14"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1"/>
        <item x="2"/>
        <item h="1"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includeNewItemsInFilter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3"/>
    </i>
    <i t="grand">
      <x/>
    </i>
  </colItems>
  <pageFields count="1">
    <pageField fld="4" hier="-1"/>
  </pageFields>
  <dataFields count="1">
    <dataField name="Count of outcome" fld="1" subtotal="count" baseField="1" baseItem="1"/>
  </dataFields>
  <chartFormats count="29">
    <chartFormat chart="0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4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5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6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7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8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9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3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4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5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6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7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8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9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1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2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3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4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5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6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7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8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4" count="1" selected="0">
            <x v="9"/>
          </reference>
        </references>
      </pivotArea>
    </chartFormat>
    <chartFormat chart="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50F469-A06D-488F-896E-968189278486}" name="Table1" displayName="Table1" ref="A1:C27" totalsRowShown="0">
  <autoFilter ref="A1:C27" xr:uid="{366F3B7B-BCEE-4965-B424-0D4E84F72EE2}"/>
  <tableColumns count="3">
    <tableColumn id="1" xr3:uid="{DC68AE49-AB8E-4F0C-A6EF-F2CBA729D104}" name=" date_ended_conversion" dataDxfId="6"/>
    <tableColumn id="2" xr3:uid="{2EA53B75-B3D4-4101-9A17-EDA0497897EC}" name="date_created_conversion" dataDxfId="5"/>
    <tableColumn id="3" xr3:uid="{C3075EF9-2662-4B13-A970-79F64DF67D80}" name="sta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707874-5C00-401B-B5A3-2502C6A7FCC4}" name="Table2" displayName="Table2" ref="J1:K1048576" totalsRowShown="0" headerRowDxfId="0">
  <autoFilter ref="J1:K1048576" xr:uid="{CFCB466D-8840-4E18-A75D-DC0AF0098D55}"/>
  <tableColumns count="2">
    <tableColumn id="1" xr3:uid="{6C04054B-356B-478C-968A-6AAE63A01D08}" name="goal"/>
    <tableColumn id="2" xr3:uid="{1CFC1482-594C-4078-9D1E-C542971C649F}" name="st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zoomScale="58" zoomScaleNormal="58" workbookViewId="0">
      <selection activeCell="D1" sqref="D1: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6.77734375" customWidth="1"/>
    <col min="10" max="10" width="23.6640625" customWidth="1"/>
    <col min="11" max="11" width="15.44140625" customWidth="1"/>
    <col min="12" max="12" width="37" customWidth="1"/>
    <col min="13" max="13" width="36.44140625" customWidth="1"/>
    <col min="14" max="14" width="35.33203125" customWidth="1"/>
    <col min="15" max="15" width="22.33203125" customWidth="1"/>
    <col min="16" max="16" width="22.33203125" style="8" customWidth="1"/>
    <col min="17" max="17" width="27.21875" customWidth="1"/>
    <col min="18" max="18" width="30.5546875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(ROUND(E2/D2,2))</f>
        <v>1.37</v>
      </c>
      <c r="P2" s="8">
        <f t="shared" ref="P2:P65" si="1">(E2/L2)</f>
        <v>63.917582417582416</v>
      </c>
      <c r="Q2" t="s">
        <v>8310</v>
      </c>
      <c r="R2" t="s">
        <v>8311</v>
      </c>
    </row>
    <row r="3" spans="1:18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1.43</v>
      </c>
      <c r="P3" s="8">
        <f t="shared" si="1"/>
        <v>185.48101265822785</v>
      </c>
      <c r="Q3" t="s">
        <v>8310</v>
      </c>
      <c r="R3" t="s">
        <v>8311</v>
      </c>
    </row>
    <row r="4" spans="1:18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</row>
    <row r="5" spans="1:18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1.04</v>
      </c>
      <c r="P5" s="8">
        <f t="shared" si="1"/>
        <v>69.266666666666666</v>
      </c>
      <c r="Q5" t="s">
        <v>8310</v>
      </c>
      <c r="R5" t="s">
        <v>8311</v>
      </c>
    </row>
    <row r="6" spans="1:18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1.23</v>
      </c>
      <c r="P6" s="8">
        <f t="shared" si="1"/>
        <v>190.55028169014085</v>
      </c>
      <c r="Q6" t="s">
        <v>8310</v>
      </c>
      <c r="R6" t="s">
        <v>8311</v>
      </c>
    </row>
    <row r="7" spans="1:18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1.1000000000000001</v>
      </c>
      <c r="P7" s="8">
        <f t="shared" si="1"/>
        <v>93.40425531914893</v>
      </c>
      <c r="Q7" t="s">
        <v>8310</v>
      </c>
      <c r="R7" t="s">
        <v>8311</v>
      </c>
    </row>
    <row r="8" spans="1:18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</v>
      </c>
      <c r="P8" s="8">
        <f t="shared" si="1"/>
        <v>146.87931034482759</v>
      </c>
      <c r="Q8" t="s">
        <v>8310</v>
      </c>
      <c r="R8" t="s">
        <v>8311</v>
      </c>
    </row>
    <row r="9" spans="1:18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</v>
      </c>
      <c r="P9" s="8">
        <f t="shared" si="1"/>
        <v>159.82456140350877</v>
      </c>
      <c r="Q9" t="s">
        <v>8310</v>
      </c>
      <c r="R9" t="s">
        <v>8311</v>
      </c>
    </row>
    <row r="10" spans="1:18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</v>
      </c>
      <c r="P10" s="8">
        <f t="shared" si="1"/>
        <v>291.79333333333335</v>
      </c>
      <c r="Q10" t="s">
        <v>8310</v>
      </c>
      <c r="R10" t="s">
        <v>8311</v>
      </c>
    </row>
    <row r="11" spans="1:18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1.26</v>
      </c>
      <c r="P11" s="8">
        <f t="shared" si="1"/>
        <v>31.499500000000001</v>
      </c>
      <c r="Q11" t="s">
        <v>8310</v>
      </c>
      <c r="R11" t="s">
        <v>8311</v>
      </c>
    </row>
    <row r="12" spans="1:18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1.01</v>
      </c>
      <c r="P12" s="8">
        <f t="shared" si="1"/>
        <v>158.68421052631578</v>
      </c>
      <c r="Q12" t="s">
        <v>8310</v>
      </c>
      <c r="R12" t="s">
        <v>8311</v>
      </c>
    </row>
    <row r="13" spans="1:18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1.21</v>
      </c>
      <c r="P13" s="8">
        <f t="shared" si="1"/>
        <v>80.333333333333329</v>
      </c>
      <c r="Q13" t="s">
        <v>8310</v>
      </c>
      <c r="R13" t="s">
        <v>8311</v>
      </c>
    </row>
    <row r="14" spans="1:18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</v>
      </c>
      <c r="P14" s="8">
        <f t="shared" si="1"/>
        <v>59.961305925030231</v>
      </c>
      <c r="Q14" t="s">
        <v>8310</v>
      </c>
      <c r="R14" t="s">
        <v>8311</v>
      </c>
    </row>
    <row r="15" spans="1:18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1.6</v>
      </c>
      <c r="P15" s="8">
        <f t="shared" si="1"/>
        <v>109.78431372549019</v>
      </c>
      <c r="Q15" t="s">
        <v>8310</v>
      </c>
      <c r="R15" t="s">
        <v>8311</v>
      </c>
    </row>
    <row r="16" spans="1:18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1.01</v>
      </c>
      <c r="P16" s="8">
        <f t="shared" si="1"/>
        <v>147.70731707317074</v>
      </c>
      <c r="Q16" t="s">
        <v>8310</v>
      </c>
      <c r="R16" t="s">
        <v>8311</v>
      </c>
    </row>
    <row r="17" spans="1:18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1.07</v>
      </c>
      <c r="P17" s="8">
        <f t="shared" si="1"/>
        <v>21.755102040816325</v>
      </c>
      <c r="Q17" t="s">
        <v>8310</v>
      </c>
      <c r="R17" t="s">
        <v>8311</v>
      </c>
    </row>
    <row r="18" spans="1:18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</v>
      </c>
      <c r="P18" s="8">
        <f t="shared" si="1"/>
        <v>171.84285714285716</v>
      </c>
      <c r="Q18" t="s">
        <v>8310</v>
      </c>
      <c r="R18" t="s">
        <v>8311</v>
      </c>
    </row>
    <row r="19" spans="1:18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1.01</v>
      </c>
      <c r="P19" s="8">
        <f t="shared" si="1"/>
        <v>41.944444444444443</v>
      </c>
      <c r="Q19" t="s">
        <v>8310</v>
      </c>
      <c r="R19" t="s">
        <v>8311</v>
      </c>
    </row>
    <row r="20" spans="1:18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</v>
      </c>
      <c r="P20" s="8">
        <f t="shared" si="1"/>
        <v>93.264122807017543</v>
      </c>
      <c r="Q20" t="s">
        <v>8310</v>
      </c>
      <c r="R20" t="s">
        <v>8311</v>
      </c>
    </row>
    <row r="21" spans="1:18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</v>
      </c>
      <c r="P21" s="8">
        <f t="shared" si="1"/>
        <v>56.136363636363633</v>
      </c>
      <c r="Q21" t="s">
        <v>8310</v>
      </c>
      <c r="R21" t="s">
        <v>8311</v>
      </c>
    </row>
    <row r="22" spans="1:18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</v>
      </c>
      <c r="P22" s="8">
        <f t="shared" si="1"/>
        <v>80.16</v>
      </c>
      <c r="Q22" t="s">
        <v>8310</v>
      </c>
      <c r="R22" t="s">
        <v>8311</v>
      </c>
    </row>
    <row r="23" spans="1:18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1.0900000000000001</v>
      </c>
      <c r="P23" s="8">
        <f t="shared" si="1"/>
        <v>199.9009900990099</v>
      </c>
      <c r="Q23" t="s">
        <v>8310</v>
      </c>
      <c r="R23" t="s">
        <v>8311</v>
      </c>
    </row>
    <row r="24" spans="1:18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</v>
      </c>
      <c r="P24" s="8">
        <f t="shared" si="1"/>
        <v>51.25</v>
      </c>
      <c r="Q24" t="s">
        <v>8310</v>
      </c>
      <c r="R24" t="s">
        <v>8311</v>
      </c>
    </row>
    <row r="25" spans="1:18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1.19</v>
      </c>
      <c r="P25" s="8">
        <f t="shared" si="1"/>
        <v>103.04347826086956</v>
      </c>
      <c r="Q25" t="s">
        <v>8310</v>
      </c>
      <c r="R25" t="s">
        <v>8311</v>
      </c>
    </row>
    <row r="26" spans="1:18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1.0900000000000001</v>
      </c>
      <c r="P26" s="8">
        <f t="shared" si="1"/>
        <v>66.346149825783982</v>
      </c>
      <c r="Q26" t="s">
        <v>8310</v>
      </c>
      <c r="R26" t="s">
        <v>8311</v>
      </c>
    </row>
    <row r="27" spans="1:18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</v>
      </c>
      <c r="P27" s="8">
        <f t="shared" si="1"/>
        <v>57.142857142857146</v>
      </c>
      <c r="Q27" t="s">
        <v>8310</v>
      </c>
      <c r="R27" t="s">
        <v>8311</v>
      </c>
    </row>
    <row r="28" spans="1:18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</v>
      </c>
      <c r="P28" s="8">
        <f t="shared" si="1"/>
        <v>102.10526315789474</v>
      </c>
      <c r="Q28" t="s">
        <v>8310</v>
      </c>
      <c r="R28" t="s">
        <v>8311</v>
      </c>
    </row>
    <row r="29" spans="1:18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1.1200000000000001</v>
      </c>
      <c r="P29" s="8">
        <f t="shared" si="1"/>
        <v>148.96666666666667</v>
      </c>
      <c r="Q29" t="s">
        <v>8310</v>
      </c>
      <c r="R29" t="s">
        <v>8311</v>
      </c>
    </row>
    <row r="30" spans="1:18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</v>
      </c>
      <c r="P30" s="8">
        <f t="shared" si="1"/>
        <v>169.6056338028169</v>
      </c>
      <c r="Q30" t="s">
        <v>8310</v>
      </c>
      <c r="R30" t="s">
        <v>8311</v>
      </c>
    </row>
    <row r="31" spans="1:18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</v>
      </c>
      <c r="P31" s="8">
        <f t="shared" si="1"/>
        <v>31.623931623931625</v>
      </c>
      <c r="Q31" t="s">
        <v>8310</v>
      </c>
      <c r="R31" t="s">
        <v>8311</v>
      </c>
    </row>
    <row r="32" spans="1:18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</v>
      </c>
      <c r="P32" s="8">
        <f t="shared" si="1"/>
        <v>76.45264150943396</v>
      </c>
      <c r="Q32" t="s">
        <v>8310</v>
      </c>
      <c r="R32" t="s">
        <v>8311</v>
      </c>
    </row>
    <row r="33" spans="1:18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</row>
    <row r="34" spans="1:18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</v>
      </c>
      <c r="P34" s="8">
        <f t="shared" si="1"/>
        <v>320.44943820224717</v>
      </c>
      <c r="Q34" t="s">
        <v>8310</v>
      </c>
      <c r="R34" t="s">
        <v>8311</v>
      </c>
    </row>
    <row r="35" spans="1:18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</v>
      </c>
      <c r="P35" s="8">
        <f t="shared" si="1"/>
        <v>83.75</v>
      </c>
      <c r="Q35" t="s">
        <v>8310</v>
      </c>
      <c r="R35" t="s">
        <v>8311</v>
      </c>
    </row>
    <row r="36" spans="1:18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</v>
      </c>
      <c r="P36" s="8">
        <f t="shared" si="1"/>
        <v>49.882352941176471</v>
      </c>
      <c r="Q36" t="s">
        <v>8310</v>
      </c>
      <c r="R36" t="s">
        <v>8311</v>
      </c>
    </row>
    <row r="37" spans="1:18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1.67</v>
      </c>
      <c r="P37" s="8">
        <f t="shared" si="1"/>
        <v>59.464285714285715</v>
      </c>
      <c r="Q37" t="s">
        <v>8310</v>
      </c>
      <c r="R37" t="s">
        <v>8311</v>
      </c>
    </row>
    <row r="38" spans="1:18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</v>
      </c>
      <c r="P38" s="8">
        <f t="shared" si="1"/>
        <v>193.84090909090909</v>
      </c>
      <c r="Q38" t="s">
        <v>8310</v>
      </c>
      <c r="R38" t="s">
        <v>8311</v>
      </c>
    </row>
    <row r="39" spans="1:18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</v>
      </c>
      <c r="P39" s="8">
        <f t="shared" si="1"/>
        <v>159.51383399209487</v>
      </c>
      <c r="Q39" t="s">
        <v>8310</v>
      </c>
      <c r="R39" t="s">
        <v>8311</v>
      </c>
    </row>
    <row r="40" spans="1:18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1.1000000000000001</v>
      </c>
      <c r="P40" s="8">
        <f t="shared" si="1"/>
        <v>41.68181818181818</v>
      </c>
      <c r="Q40" t="s">
        <v>8310</v>
      </c>
      <c r="R40" t="s">
        <v>8311</v>
      </c>
    </row>
    <row r="41" spans="1:18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1.31</v>
      </c>
      <c r="P41" s="8">
        <f t="shared" si="1"/>
        <v>150.89861751152074</v>
      </c>
      <c r="Q41" t="s">
        <v>8310</v>
      </c>
      <c r="R41" t="s">
        <v>8311</v>
      </c>
    </row>
    <row r="42" spans="1:18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</v>
      </c>
      <c r="P42" s="8">
        <f t="shared" si="1"/>
        <v>126.6875</v>
      </c>
      <c r="Q42" t="s">
        <v>8310</v>
      </c>
      <c r="R42" t="s">
        <v>8311</v>
      </c>
    </row>
    <row r="43" spans="1:18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</row>
    <row r="44" spans="1:18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1.42</v>
      </c>
      <c r="P44" s="8">
        <f t="shared" si="1"/>
        <v>117.51479289940828</v>
      </c>
      <c r="Q44" t="s">
        <v>8310</v>
      </c>
      <c r="R44" t="s">
        <v>8311</v>
      </c>
    </row>
    <row r="45" spans="1:18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3.09</v>
      </c>
      <c r="P45" s="8">
        <f t="shared" si="1"/>
        <v>117.36121673003802</v>
      </c>
      <c r="Q45" t="s">
        <v>8310</v>
      </c>
      <c r="R45" t="s">
        <v>8311</v>
      </c>
    </row>
    <row r="46" spans="1:18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</row>
    <row r="47" spans="1:18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</row>
    <row r="48" spans="1:18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</v>
      </c>
      <c r="P48" s="8">
        <f t="shared" si="1"/>
        <v>194.44444444444446</v>
      </c>
      <c r="Q48" t="s">
        <v>8310</v>
      </c>
      <c r="R48" t="s">
        <v>8311</v>
      </c>
    </row>
    <row r="49" spans="1:18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1.08</v>
      </c>
      <c r="P49" s="8">
        <f t="shared" si="1"/>
        <v>76.865000000000009</v>
      </c>
      <c r="Q49" t="s">
        <v>8310</v>
      </c>
      <c r="R49" t="s">
        <v>8311</v>
      </c>
    </row>
    <row r="50" spans="1:18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1.08</v>
      </c>
      <c r="P50" s="8">
        <f t="shared" si="1"/>
        <v>56.815789473684212</v>
      </c>
      <c r="Q50" t="s">
        <v>8310</v>
      </c>
      <c r="R50" t="s">
        <v>8311</v>
      </c>
    </row>
    <row r="51" spans="1:18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</row>
    <row r="52" spans="1:18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</row>
    <row r="53" spans="1:18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</v>
      </c>
      <c r="P53" s="8">
        <f t="shared" si="1"/>
        <v>118.33613445378151</v>
      </c>
      <c r="Q53" t="s">
        <v>8310</v>
      </c>
      <c r="R53" t="s">
        <v>8311</v>
      </c>
    </row>
    <row r="54" spans="1:18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1.1599999999999999</v>
      </c>
      <c r="P54" s="8">
        <f t="shared" si="1"/>
        <v>223.48076923076923</v>
      </c>
      <c r="Q54" t="s">
        <v>8310</v>
      </c>
      <c r="R54" t="s">
        <v>8311</v>
      </c>
    </row>
    <row r="55" spans="1:18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1.1000000000000001</v>
      </c>
      <c r="P55" s="8">
        <f t="shared" si="1"/>
        <v>28.111111111111111</v>
      </c>
      <c r="Q55" t="s">
        <v>8310</v>
      </c>
      <c r="R55" t="s">
        <v>8311</v>
      </c>
    </row>
    <row r="56" spans="1:18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</row>
    <row r="57" spans="1:18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1.29</v>
      </c>
      <c r="P57" s="8">
        <f t="shared" si="1"/>
        <v>128.95348837209303</v>
      </c>
      <c r="Q57" t="s">
        <v>8310</v>
      </c>
      <c r="R57" t="s">
        <v>8311</v>
      </c>
    </row>
    <row r="58" spans="1:18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</v>
      </c>
      <c r="P58" s="8">
        <f t="shared" si="1"/>
        <v>49.316091954022987</v>
      </c>
      <c r="Q58" t="s">
        <v>8310</v>
      </c>
      <c r="R58" t="s">
        <v>8311</v>
      </c>
    </row>
    <row r="59" spans="1:18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1.02</v>
      </c>
      <c r="P59" s="8">
        <f t="shared" si="1"/>
        <v>221.52173913043478</v>
      </c>
      <c r="Q59" t="s">
        <v>8310</v>
      </c>
      <c r="R59" t="s">
        <v>8311</v>
      </c>
    </row>
    <row r="60" spans="1:18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1.03</v>
      </c>
      <c r="P60" s="8">
        <f t="shared" si="1"/>
        <v>137.21333333333334</v>
      </c>
      <c r="Q60" t="s">
        <v>8310</v>
      </c>
      <c r="R60" t="s">
        <v>8311</v>
      </c>
    </row>
    <row r="61" spans="1:18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</v>
      </c>
      <c r="P61" s="8">
        <f t="shared" si="1"/>
        <v>606.82242424242418</v>
      </c>
      <c r="Q61" t="s">
        <v>8310</v>
      </c>
      <c r="R61" t="s">
        <v>8311</v>
      </c>
    </row>
    <row r="62" spans="1:18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</v>
      </c>
      <c r="P62" s="8">
        <f t="shared" si="1"/>
        <v>43.040092592592593</v>
      </c>
      <c r="Q62" t="s">
        <v>8310</v>
      </c>
      <c r="R62" t="s">
        <v>8312</v>
      </c>
    </row>
    <row r="63" spans="1:18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</v>
      </c>
      <c r="P63" s="8">
        <f t="shared" si="1"/>
        <v>322.39130434782606</v>
      </c>
      <c r="Q63" t="s">
        <v>8310</v>
      </c>
      <c r="R63" t="s">
        <v>8312</v>
      </c>
    </row>
    <row r="64" spans="1:18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1.55</v>
      </c>
      <c r="P64" s="8">
        <f t="shared" si="1"/>
        <v>96.708333333333329</v>
      </c>
      <c r="Q64" t="s">
        <v>8310</v>
      </c>
      <c r="R64" t="s">
        <v>8312</v>
      </c>
    </row>
    <row r="65" spans="1:18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1.1399999999999999</v>
      </c>
      <c r="P65" s="8">
        <f t="shared" si="1"/>
        <v>35.474531249999998</v>
      </c>
      <c r="Q65" t="s">
        <v>8310</v>
      </c>
      <c r="R65" t="s">
        <v>8312</v>
      </c>
    </row>
    <row r="66" spans="1:18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2">(ROUND(E66/D66,2))</f>
        <v>1.73</v>
      </c>
      <c r="P66" s="8">
        <f t="shared" ref="P66:P129" si="3">(E66/L66)</f>
        <v>86.666666666666671</v>
      </c>
      <c r="Q66" t="s">
        <v>8310</v>
      </c>
      <c r="R66" t="s">
        <v>8312</v>
      </c>
    </row>
    <row r="67" spans="1:18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2"/>
        <v>1.08</v>
      </c>
      <c r="P67" s="8">
        <f t="shared" si="3"/>
        <v>132.05263157894737</v>
      </c>
      <c r="Q67" t="s">
        <v>8310</v>
      </c>
      <c r="R67" t="s">
        <v>8312</v>
      </c>
    </row>
    <row r="68" spans="1:18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1.19</v>
      </c>
      <c r="P68" s="8">
        <f t="shared" si="3"/>
        <v>91.230769230769226</v>
      </c>
      <c r="Q68" t="s">
        <v>8310</v>
      </c>
      <c r="R68" t="s">
        <v>8312</v>
      </c>
    </row>
    <row r="69" spans="1:18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1.1599999999999999</v>
      </c>
      <c r="P69" s="8">
        <f t="shared" si="3"/>
        <v>116.25</v>
      </c>
      <c r="Q69" t="s">
        <v>8310</v>
      </c>
      <c r="R69" t="s">
        <v>8312</v>
      </c>
    </row>
    <row r="70" spans="1:18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1.27</v>
      </c>
      <c r="P70" s="8">
        <f t="shared" si="3"/>
        <v>21.194444444444443</v>
      </c>
      <c r="Q70" t="s">
        <v>8310</v>
      </c>
      <c r="R70" t="s">
        <v>8312</v>
      </c>
    </row>
    <row r="71" spans="1:18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1.1100000000000001</v>
      </c>
      <c r="P71" s="8">
        <f t="shared" si="3"/>
        <v>62.327134831460668</v>
      </c>
      <c r="Q71" t="s">
        <v>8310</v>
      </c>
      <c r="R71" t="s">
        <v>8312</v>
      </c>
    </row>
    <row r="72" spans="1:18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1.27</v>
      </c>
      <c r="P72" s="8">
        <f t="shared" si="3"/>
        <v>37.411764705882355</v>
      </c>
      <c r="Q72" t="s">
        <v>8310</v>
      </c>
      <c r="R72" t="s">
        <v>8312</v>
      </c>
    </row>
    <row r="73" spans="1:18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1.24</v>
      </c>
      <c r="P73" s="8">
        <f t="shared" si="3"/>
        <v>69.71875</v>
      </c>
      <c r="Q73" t="s">
        <v>8310</v>
      </c>
      <c r="R73" t="s">
        <v>8312</v>
      </c>
    </row>
    <row r="74" spans="1:18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1.08</v>
      </c>
      <c r="P74" s="8">
        <f t="shared" si="3"/>
        <v>58.170731707317074</v>
      </c>
      <c r="Q74" t="s">
        <v>8310</v>
      </c>
      <c r="R74" t="s">
        <v>8312</v>
      </c>
    </row>
    <row r="75" spans="1:18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 s="8">
        <f t="shared" si="3"/>
        <v>50</v>
      </c>
      <c r="Q75" t="s">
        <v>8310</v>
      </c>
      <c r="R75" t="s">
        <v>8312</v>
      </c>
    </row>
    <row r="76" spans="1:18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1.1299999999999999</v>
      </c>
      <c r="P76" s="8">
        <f t="shared" si="3"/>
        <v>19.471034482758618</v>
      </c>
      <c r="Q76" t="s">
        <v>8310</v>
      </c>
      <c r="R76" t="s">
        <v>8312</v>
      </c>
    </row>
    <row r="77" spans="1:18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1.1499999999999999</v>
      </c>
      <c r="P77" s="8">
        <f t="shared" si="3"/>
        <v>85.957446808510639</v>
      </c>
      <c r="Q77" t="s">
        <v>8310</v>
      </c>
      <c r="R77" t="s">
        <v>8312</v>
      </c>
    </row>
    <row r="78" spans="1:18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1.53</v>
      </c>
      <c r="P78" s="8">
        <f t="shared" si="3"/>
        <v>30.666666666666668</v>
      </c>
      <c r="Q78" t="s">
        <v>8310</v>
      </c>
      <c r="R78" t="s">
        <v>8312</v>
      </c>
    </row>
    <row r="79" spans="1:18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3.93</v>
      </c>
      <c r="P79" s="8">
        <f t="shared" si="3"/>
        <v>60.384615384615387</v>
      </c>
      <c r="Q79" t="s">
        <v>8310</v>
      </c>
      <c r="R79" t="s">
        <v>8312</v>
      </c>
    </row>
    <row r="80" spans="1:18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27.02</v>
      </c>
      <c r="P80" s="8">
        <f t="shared" si="3"/>
        <v>38.6</v>
      </c>
      <c r="Q80" t="s">
        <v>8310</v>
      </c>
      <c r="R80" t="s">
        <v>8312</v>
      </c>
    </row>
    <row r="81" spans="1:18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1.27</v>
      </c>
      <c r="P81" s="8">
        <f t="shared" si="3"/>
        <v>40.268292682926827</v>
      </c>
      <c r="Q81" t="s">
        <v>8310</v>
      </c>
      <c r="R81" t="s">
        <v>8312</v>
      </c>
    </row>
    <row r="82" spans="1:18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1.07</v>
      </c>
      <c r="P82" s="8">
        <f t="shared" si="3"/>
        <v>273.82978723404256</v>
      </c>
      <c r="Q82" t="s">
        <v>8310</v>
      </c>
      <c r="R82" t="s">
        <v>8312</v>
      </c>
    </row>
    <row r="83" spans="1:18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1.98</v>
      </c>
      <c r="P83" s="8">
        <f t="shared" si="3"/>
        <v>53.035714285714285</v>
      </c>
      <c r="Q83" t="s">
        <v>8310</v>
      </c>
      <c r="R83" t="s">
        <v>8312</v>
      </c>
    </row>
    <row r="84" spans="1:18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</v>
      </c>
      <c r="P84" s="8">
        <f t="shared" si="3"/>
        <v>40.005000000000003</v>
      </c>
      <c r="Q84" t="s">
        <v>8310</v>
      </c>
      <c r="R84" t="s">
        <v>8312</v>
      </c>
    </row>
    <row r="85" spans="1:18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1.03</v>
      </c>
      <c r="P85" s="8">
        <f t="shared" si="3"/>
        <v>15.76923076923077</v>
      </c>
      <c r="Q85" t="s">
        <v>8310</v>
      </c>
      <c r="R85" t="s">
        <v>8312</v>
      </c>
    </row>
    <row r="86" spans="1:18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 s="8">
        <f t="shared" si="3"/>
        <v>71.428571428571431</v>
      </c>
      <c r="Q86" t="s">
        <v>8310</v>
      </c>
      <c r="R86" t="s">
        <v>8312</v>
      </c>
    </row>
    <row r="87" spans="1:18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1.26</v>
      </c>
      <c r="P87" s="8">
        <f t="shared" si="3"/>
        <v>71.714285714285708</v>
      </c>
      <c r="Q87" t="s">
        <v>8310</v>
      </c>
      <c r="R87" t="s">
        <v>8312</v>
      </c>
    </row>
    <row r="88" spans="1:18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1.06</v>
      </c>
      <c r="P88" s="8">
        <f t="shared" si="3"/>
        <v>375.76470588235293</v>
      </c>
      <c r="Q88" t="s">
        <v>8310</v>
      </c>
      <c r="R88" t="s">
        <v>8312</v>
      </c>
    </row>
    <row r="89" spans="1:18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1.05</v>
      </c>
      <c r="P89" s="8">
        <f t="shared" si="3"/>
        <v>104.6</v>
      </c>
      <c r="Q89" t="s">
        <v>8310</v>
      </c>
      <c r="R89" t="s">
        <v>8312</v>
      </c>
    </row>
    <row r="90" spans="1:18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1.03</v>
      </c>
      <c r="P90" s="8">
        <f t="shared" si="3"/>
        <v>60</v>
      </c>
      <c r="Q90" t="s">
        <v>8310</v>
      </c>
      <c r="R90" t="s">
        <v>8312</v>
      </c>
    </row>
    <row r="91" spans="1:18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1.1499999999999999</v>
      </c>
      <c r="P91" s="8">
        <f t="shared" si="3"/>
        <v>123.28571428571429</v>
      </c>
      <c r="Q91" t="s">
        <v>8310</v>
      </c>
      <c r="R91" t="s">
        <v>8312</v>
      </c>
    </row>
    <row r="92" spans="1:18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</v>
      </c>
      <c r="P92" s="8">
        <f t="shared" si="3"/>
        <v>31.375</v>
      </c>
      <c r="Q92" t="s">
        <v>8310</v>
      </c>
      <c r="R92" t="s">
        <v>8312</v>
      </c>
    </row>
    <row r="93" spans="1:18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1.2</v>
      </c>
      <c r="P93" s="8">
        <f t="shared" si="3"/>
        <v>78.260869565217391</v>
      </c>
      <c r="Q93" t="s">
        <v>8310</v>
      </c>
      <c r="R93" t="s">
        <v>8312</v>
      </c>
    </row>
    <row r="94" spans="1:18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1.05</v>
      </c>
      <c r="P94" s="8">
        <f t="shared" si="3"/>
        <v>122.32558139534883</v>
      </c>
      <c r="Q94" t="s">
        <v>8310</v>
      </c>
      <c r="R94" t="s">
        <v>8312</v>
      </c>
    </row>
    <row r="95" spans="1:18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1.1100000000000001</v>
      </c>
      <c r="P95" s="8">
        <f t="shared" si="3"/>
        <v>73.733333333333334</v>
      </c>
      <c r="Q95" t="s">
        <v>8310</v>
      </c>
      <c r="R95" t="s">
        <v>8312</v>
      </c>
    </row>
    <row r="96" spans="1:18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1.04</v>
      </c>
      <c r="P96" s="8">
        <f t="shared" si="3"/>
        <v>21.666666666666668</v>
      </c>
      <c r="Q96" t="s">
        <v>8310</v>
      </c>
      <c r="R96" t="s">
        <v>8312</v>
      </c>
    </row>
    <row r="97" spans="1:18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1.31</v>
      </c>
      <c r="P97" s="8">
        <f t="shared" si="3"/>
        <v>21.904761904761905</v>
      </c>
      <c r="Q97" t="s">
        <v>8310</v>
      </c>
      <c r="R97" t="s">
        <v>8312</v>
      </c>
    </row>
    <row r="98" spans="1:18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1.1499999999999999</v>
      </c>
      <c r="P98" s="8">
        <f t="shared" si="3"/>
        <v>50.588235294117645</v>
      </c>
      <c r="Q98" t="s">
        <v>8310</v>
      </c>
      <c r="R98" t="s">
        <v>8312</v>
      </c>
    </row>
    <row r="99" spans="1:18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1.06</v>
      </c>
      <c r="P99" s="8">
        <f t="shared" si="3"/>
        <v>53.125</v>
      </c>
      <c r="Q99" t="s">
        <v>8310</v>
      </c>
      <c r="R99" t="s">
        <v>8312</v>
      </c>
    </row>
    <row r="100" spans="1:18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1.06</v>
      </c>
      <c r="P100" s="8">
        <f t="shared" si="3"/>
        <v>56.666666666666664</v>
      </c>
      <c r="Q100" t="s">
        <v>8310</v>
      </c>
      <c r="R100" t="s">
        <v>8312</v>
      </c>
    </row>
    <row r="101" spans="1:18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1.06</v>
      </c>
      <c r="P101" s="8">
        <f t="shared" si="3"/>
        <v>40.776666666666664</v>
      </c>
      <c r="Q101" t="s">
        <v>8310</v>
      </c>
      <c r="R101" t="s">
        <v>8312</v>
      </c>
    </row>
    <row r="102" spans="1:18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 s="8">
        <f t="shared" si="3"/>
        <v>192.30769230769232</v>
      </c>
      <c r="Q102" t="s">
        <v>8310</v>
      </c>
      <c r="R102" t="s">
        <v>8312</v>
      </c>
    </row>
    <row r="103" spans="1:18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 s="8">
        <f t="shared" si="3"/>
        <v>100</v>
      </c>
      <c r="Q103" t="s">
        <v>8310</v>
      </c>
      <c r="R103" t="s">
        <v>8312</v>
      </c>
    </row>
    <row r="104" spans="1:18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1.28</v>
      </c>
      <c r="P104" s="8">
        <f t="shared" si="3"/>
        <v>117.92307692307692</v>
      </c>
      <c r="Q104" t="s">
        <v>8310</v>
      </c>
      <c r="R104" t="s">
        <v>8312</v>
      </c>
    </row>
    <row r="105" spans="1:18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1.05</v>
      </c>
      <c r="P105" s="8">
        <f t="shared" si="3"/>
        <v>27.897959183673468</v>
      </c>
      <c r="Q105" t="s">
        <v>8310</v>
      </c>
      <c r="R105" t="s">
        <v>8312</v>
      </c>
    </row>
    <row r="106" spans="1:18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1.2</v>
      </c>
      <c r="P106" s="8">
        <f t="shared" si="3"/>
        <v>60</v>
      </c>
      <c r="Q106" t="s">
        <v>8310</v>
      </c>
      <c r="R106" t="s">
        <v>8312</v>
      </c>
    </row>
    <row r="107" spans="1:18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1.07</v>
      </c>
      <c r="P107" s="8">
        <f t="shared" si="3"/>
        <v>39.383333333333333</v>
      </c>
      <c r="Q107" t="s">
        <v>8310</v>
      </c>
      <c r="R107" t="s">
        <v>8312</v>
      </c>
    </row>
    <row r="108" spans="1:1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1.01</v>
      </c>
      <c r="P108" s="8">
        <f t="shared" si="3"/>
        <v>186.11111111111111</v>
      </c>
      <c r="Q108" t="s">
        <v>8310</v>
      </c>
      <c r="R108" t="s">
        <v>8312</v>
      </c>
    </row>
    <row r="109" spans="1:18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1.02</v>
      </c>
      <c r="P109" s="8">
        <f t="shared" si="3"/>
        <v>111.37681159420291</v>
      </c>
      <c r="Q109" t="s">
        <v>8310</v>
      </c>
      <c r="R109" t="s">
        <v>8312</v>
      </c>
    </row>
    <row r="110" spans="1:18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2.4700000000000002</v>
      </c>
      <c r="P110" s="8">
        <f t="shared" si="3"/>
        <v>78.723404255319153</v>
      </c>
      <c r="Q110" t="s">
        <v>8310</v>
      </c>
      <c r="R110" t="s">
        <v>8312</v>
      </c>
    </row>
    <row r="111" spans="1:18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2.2000000000000002</v>
      </c>
      <c r="P111" s="8">
        <f t="shared" si="3"/>
        <v>46.702127659574465</v>
      </c>
      <c r="Q111" t="s">
        <v>8310</v>
      </c>
      <c r="R111" t="s">
        <v>8312</v>
      </c>
    </row>
    <row r="112" spans="1:18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1.31</v>
      </c>
      <c r="P112" s="8">
        <f t="shared" si="3"/>
        <v>65.384615384615387</v>
      </c>
      <c r="Q112" t="s">
        <v>8310</v>
      </c>
      <c r="R112" t="s">
        <v>8312</v>
      </c>
    </row>
    <row r="113" spans="1:18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1.55</v>
      </c>
      <c r="P113" s="8">
        <f t="shared" si="3"/>
        <v>102.0754716981132</v>
      </c>
      <c r="Q113" t="s">
        <v>8310</v>
      </c>
      <c r="R113" t="s">
        <v>8312</v>
      </c>
    </row>
    <row r="114" spans="1:18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1.04</v>
      </c>
      <c r="P114" s="8">
        <f t="shared" si="3"/>
        <v>64.197530864197532</v>
      </c>
      <c r="Q114" t="s">
        <v>8310</v>
      </c>
      <c r="R114" t="s">
        <v>8312</v>
      </c>
    </row>
    <row r="115" spans="1:18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1.41</v>
      </c>
      <c r="P115" s="8">
        <f t="shared" si="3"/>
        <v>90.384615384615387</v>
      </c>
      <c r="Q115" t="s">
        <v>8310</v>
      </c>
      <c r="R115" t="s">
        <v>8312</v>
      </c>
    </row>
    <row r="116" spans="1:18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1.03</v>
      </c>
      <c r="P116" s="8">
        <f t="shared" si="3"/>
        <v>88.571428571428569</v>
      </c>
      <c r="Q116" t="s">
        <v>8310</v>
      </c>
      <c r="R116" t="s">
        <v>8312</v>
      </c>
    </row>
    <row r="117" spans="1:18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1.4</v>
      </c>
      <c r="P117" s="8">
        <f t="shared" si="3"/>
        <v>28.727272727272727</v>
      </c>
      <c r="Q117" t="s">
        <v>8310</v>
      </c>
      <c r="R117" t="s">
        <v>8312</v>
      </c>
    </row>
    <row r="118" spans="1:18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1.1399999999999999</v>
      </c>
      <c r="P118" s="8">
        <f t="shared" si="3"/>
        <v>69.78947368421052</v>
      </c>
      <c r="Q118" t="s">
        <v>8310</v>
      </c>
      <c r="R118" t="s">
        <v>8312</v>
      </c>
    </row>
    <row r="119" spans="1:18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</v>
      </c>
      <c r="P119" s="8">
        <f t="shared" si="3"/>
        <v>167.48962962962963</v>
      </c>
      <c r="Q119" t="s">
        <v>8310</v>
      </c>
      <c r="R119" t="s">
        <v>8312</v>
      </c>
    </row>
    <row r="120" spans="1:18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1.1299999999999999</v>
      </c>
      <c r="P120" s="8">
        <f t="shared" si="3"/>
        <v>144.91230769230768</v>
      </c>
      <c r="Q120" t="s">
        <v>8310</v>
      </c>
      <c r="R120" t="s">
        <v>8312</v>
      </c>
    </row>
    <row r="121" spans="1:18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1.05</v>
      </c>
      <c r="P121" s="8">
        <f t="shared" si="3"/>
        <v>91.840540540540545</v>
      </c>
      <c r="Q121" t="s">
        <v>8310</v>
      </c>
      <c r="R121" t="s">
        <v>8312</v>
      </c>
    </row>
    <row r="122" spans="1:18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0</v>
      </c>
      <c r="P122" s="8">
        <f t="shared" si="3"/>
        <v>10</v>
      </c>
      <c r="Q122" t="s">
        <v>8310</v>
      </c>
      <c r="R122" t="s">
        <v>8313</v>
      </c>
    </row>
    <row r="123" spans="1:18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0</v>
      </c>
      <c r="P123" s="8">
        <f t="shared" si="3"/>
        <v>1</v>
      </c>
      <c r="Q123" t="s">
        <v>8310</v>
      </c>
      <c r="R123" t="s">
        <v>8313</v>
      </c>
    </row>
    <row r="124" spans="1:18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8" t="e">
        <f t="shared" si="3"/>
        <v>#DIV/0!</v>
      </c>
      <c r="Q124" t="s">
        <v>8310</v>
      </c>
      <c r="R124" t="s">
        <v>8313</v>
      </c>
    </row>
    <row r="125" spans="1:18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0</v>
      </c>
      <c r="P125" s="8">
        <f t="shared" si="3"/>
        <v>25.166666666666668</v>
      </c>
      <c r="Q125" t="s">
        <v>8310</v>
      </c>
      <c r="R125" t="s">
        <v>8313</v>
      </c>
    </row>
    <row r="126" spans="1:18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8" t="e">
        <f t="shared" si="3"/>
        <v>#DIV/0!</v>
      </c>
      <c r="Q126" t="s">
        <v>8310</v>
      </c>
      <c r="R126" t="s">
        <v>8313</v>
      </c>
    </row>
    <row r="127" spans="1:18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0.14000000000000001</v>
      </c>
      <c r="P127" s="8">
        <f t="shared" si="3"/>
        <v>11.666666666666666</v>
      </c>
      <c r="Q127" t="s">
        <v>8310</v>
      </c>
      <c r="R127" t="s">
        <v>8313</v>
      </c>
    </row>
    <row r="128" spans="1:18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0.06</v>
      </c>
      <c r="P128" s="8">
        <f t="shared" si="3"/>
        <v>106.69230769230769</v>
      </c>
      <c r="Q128" t="s">
        <v>8310</v>
      </c>
      <c r="R128" t="s">
        <v>8313</v>
      </c>
    </row>
    <row r="129" spans="1:18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0.02</v>
      </c>
      <c r="P129" s="8">
        <f t="shared" si="3"/>
        <v>47.5</v>
      </c>
      <c r="Q129" t="s">
        <v>8310</v>
      </c>
      <c r="R129" t="s">
        <v>8313</v>
      </c>
    </row>
    <row r="130" spans="1:18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4">(ROUND(E130/D130,2))</f>
        <v>0.02</v>
      </c>
      <c r="P130" s="8">
        <f t="shared" ref="P130:P193" si="5">(E130/L130)</f>
        <v>311.16666666666669</v>
      </c>
      <c r="Q130" t="s">
        <v>8310</v>
      </c>
      <c r="R130" t="s">
        <v>8313</v>
      </c>
    </row>
    <row r="131" spans="1:18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4"/>
        <v>0</v>
      </c>
      <c r="P131" s="8" t="e">
        <f t="shared" si="5"/>
        <v>#DIV/0!</v>
      </c>
      <c r="Q131" t="s">
        <v>8310</v>
      </c>
      <c r="R131" t="s">
        <v>8313</v>
      </c>
    </row>
    <row r="132" spans="1:18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8" t="e">
        <f t="shared" si="5"/>
        <v>#DIV/0!</v>
      </c>
      <c r="Q132" t="s">
        <v>8310</v>
      </c>
      <c r="R132" t="s">
        <v>8313</v>
      </c>
    </row>
    <row r="133" spans="1:18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8" t="e">
        <f t="shared" si="5"/>
        <v>#DIV/0!</v>
      </c>
      <c r="Q133" t="s">
        <v>8310</v>
      </c>
      <c r="R133" t="s">
        <v>8313</v>
      </c>
    </row>
    <row r="134" spans="1:18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0.1</v>
      </c>
      <c r="P134" s="8">
        <f t="shared" si="5"/>
        <v>94.506172839506178</v>
      </c>
      <c r="Q134" t="s">
        <v>8310</v>
      </c>
      <c r="R134" t="s">
        <v>8313</v>
      </c>
    </row>
    <row r="135" spans="1:18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8" t="e">
        <f t="shared" si="5"/>
        <v>#DIV/0!</v>
      </c>
      <c r="Q135" t="s">
        <v>8310</v>
      </c>
      <c r="R135" t="s">
        <v>8313</v>
      </c>
    </row>
    <row r="136" spans="1:18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8" t="e">
        <f t="shared" si="5"/>
        <v>#DIV/0!</v>
      </c>
      <c r="Q136" t="s">
        <v>8310</v>
      </c>
      <c r="R136" t="s">
        <v>8313</v>
      </c>
    </row>
    <row r="137" spans="1:18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0.13</v>
      </c>
      <c r="P137" s="8">
        <f t="shared" si="5"/>
        <v>80.599999999999994</v>
      </c>
      <c r="Q137" t="s">
        <v>8310</v>
      </c>
      <c r="R137" t="s">
        <v>8313</v>
      </c>
    </row>
    <row r="138" spans="1:18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8" t="e">
        <f t="shared" si="5"/>
        <v>#DIV/0!</v>
      </c>
      <c r="Q138" t="s">
        <v>8310</v>
      </c>
      <c r="R138" t="s">
        <v>8313</v>
      </c>
    </row>
    <row r="139" spans="1:18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8" t="e">
        <f t="shared" si="5"/>
        <v>#DIV/0!</v>
      </c>
      <c r="Q139" t="s">
        <v>8310</v>
      </c>
      <c r="R139" t="s">
        <v>8313</v>
      </c>
    </row>
    <row r="140" spans="1:18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0.03</v>
      </c>
      <c r="P140" s="8">
        <f t="shared" si="5"/>
        <v>81.241379310344826</v>
      </c>
      <c r="Q140" t="s">
        <v>8310</v>
      </c>
      <c r="R140" t="s">
        <v>8313</v>
      </c>
    </row>
    <row r="141" spans="1:18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</v>
      </c>
      <c r="P141" s="8">
        <f t="shared" si="5"/>
        <v>500</v>
      </c>
      <c r="Q141" t="s">
        <v>8310</v>
      </c>
      <c r="R141" t="s">
        <v>8313</v>
      </c>
    </row>
    <row r="142" spans="1:18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8" t="e">
        <f t="shared" si="5"/>
        <v>#DIV/0!</v>
      </c>
      <c r="Q142" t="s">
        <v>8310</v>
      </c>
      <c r="R142" t="s">
        <v>8313</v>
      </c>
    </row>
    <row r="143" spans="1:18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0.11</v>
      </c>
      <c r="P143" s="8">
        <f t="shared" si="5"/>
        <v>46.178571428571431</v>
      </c>
      <c r="Q143" t="s">
        <v>8310</v>
      </c>
      <c r="R143" t="s">
        <v>8313</v>
      </c>
    </row>
    <row r="144" spans="1:18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0</v>
      </c>
      <c r="P144" s="8">
        <f t="shared" si="5"/>
        <v>10</v>
      </c>
      <c r="Q144" t="s">
        <v>8310</v>
      </c>
      <c r="R144" t="s">
        <v>8313</v>
      </c>
    </row>
    <row r="145" spans="1:18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8" t="e">
        <f t="shared" si="5"/>
        <v>#DIV/0!</v>
      </c>
      <c r="Q145" t="s">
        <v>8310</v>
      </c>
      <c r="R145" t="s">
        <v>8313</v>
      </c>
    </row>
    <row r="146" spans="1:18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0.28000000000000003</v>
      </c>
      <c r="P146" s="8">
        <f t="shared" si="5"/>
        <v>55.945945945945944</v>
      </c>
      <c r="Q146" t="s">
        <v>8310</v>
      </c>
      <c r="R146" t="s">
        <v>8313</v>
      </c>
    </row>
    <row r="147" spans="1:18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0.08</v>
      </c>
      <c r="P147" s="8">
        <f t="shared" si="5"/>
        <v>37.555555555555557</v>
      </c>
      <c r="Q147" t="s">
        <v>8310</v>
      </c>
      <c r="R147" t="s">
        <v>8313</v>
      </c>
    </row>
    <row r="148" spans="1:18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0.01</v>
      </c>
      <c r="P148" s="8">
        <f t="shared" si="5"/>
        <v>38.333333333333336</v>
      </c>
      <c r="Q148" t="s">
        <v>8310</v>
      </c>
      <c r="R148" t="s">
        <v>8313</v>
      </c>
    </row>
    <row r="149" spans="1:18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8" t="e">
        <f t="shared" si="5"/>
        <v>#DIV/0!</v>
      </c>
      <c r="Q149" t="s">
        <v>8310</v>
      </c>
      <c r="R149" t="s">
        <v>8313</v>
      </c>
    </row>
    <row r="150" spans="1:18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0</v>
      </c>
      <c r="P150" s="8">
        <f t="shared" si="5"/>
        <v>20</v>
      </c>
      <c r="Q150" t="s">
        <v>8310</v>
      </c>
      <c r="R150" t="s">
        <v>8313</v>
      </c>
    </row>
    <row r="151" spans="1:18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0.01</v>
      </c>
      <c r="P151" s="8">
        <f t="shared" si="5"/>
        <v>15.333333333333334</v>
      </c>
      <c r="Q151" t="s">
        <v>8310</v>
      </c>
      <c r="R151" t="s">
        <v>8313</v>
      </c>
    </row>
    <row r="152" spans="1:18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0.23</v>
      </c>
      <c r="P152" s="8">
        <f t="shared" si="5"/>
        <v>449.43283582089555</v>
      </c>
      <c r="Q152" t="s">
        <v>8310</v>
      </c>
      <c r="R152" t="s">
        <v>8313</v>
      </c>
    </row>
    <row r="153" spans="1:18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0</v>
      </c>
      <c r="P153" s="8">
        <f t="shared" si="5"/>
        <v>28</v>
      </c>
      <c r="Q153" t="s">
        <v>8310</v>
      </c>
      <c r="R153" t="s">
        <v>8313</v>
      </c>
    </row>
    <row r="154" spans="1:18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0</v>
      </c>
      <c r="P154" s="8">
        <f t="shared" si="5"/>
        <v>15</v>
      </c>
      <c r="Q154" t="s">
        <v>8310</v>
      </c>
      <c r="R154" t="s">
        <v>8313</v>
      </c>
    </row>
    <row r="155" spans="1:18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0.01</v>
      </c>
      <c r="P155" s="8">
        <f t="shared" si="5"/>
        <v>35.9</v>
      </c>
      <c r="Q155" t="s">
        <v>8310</v>
      </c>
      <c r="R155" t="s">
        <v>8313</v>
      </c>
    </row>
    <row r="156" spans="1:18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0.03</v>
      </c>
      <c r="P156" s="8">
        <f t="shared" si="5"/>
        <v>13.333333333333334</v>
      </c>
      <c r="Q156" t="s">
        <v>8310</v>
      </c>
      <c r="R156" t="s">
        <v>8313</v>
      </c>
    </row>
    <row r="157" spans="1:18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0</v>
      </c>
      <c r="P157" s="8">
        <f t="shared" si="5"/>
        <v>20.25</v>
      </c>
      <c r="Q157" t="s">
        <v>8310</v>
      </c>
      <c r="R157" t="s">
        <v>8313</v>
      </c>
    </row>
    <row r="158" spans="1:18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0.05</v>
      </c>
      <c r="P158" s="8">
        <f t="shared" si="5"/>
        <v>119</v>
      </c>
      <c r="Q158" t="s">
        <v>8310</v>
      </c>
      <c r="R158" t="s">
        <v>8313</v>
      </c>
    </row>
    <row r="159" spans="1:18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0</v>
      </c>
      <c r="P159" s="8">
        <f t="shared" si="5"/>
        <v>4</v>
      </c>
      <c r="Q159" t="s">
        <v>8310</v>
      </c>
      <c r="R159" t="s">
        <v>8313</v>
      </c>
    </row>
    <row r="160" spans="1:18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8" t="e">
        <f t="shared" si="5"/>
        <v>#DIV/0!</v>
      </c>
      <c r="Q160" t="s">
        <v>8310</v>
      </c>
      <c r="R160" t="s">
        <v>8313</v>
      </c>
    </row>
    <row r="161" spans="1:18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0</v>
      </c>
      <c r="P161" s="8">
        <f t="shared" si="5"/>
        <v>10</v>
      </c>
      <c r="Q161" t="s">
        <v>8310</v>
      </c>
      <c r="R161" t="s">
        <v>8313</v>
      </c>
    </row>
    <row r="162" spans="1:18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8" t="e">
        <f t="shared" si="5"/>
        <v>#DIV/0!</v>
      </c>
      <c r="Q162" t="s">
        <v>8310</v>
      </c>
      <c r="R162" t="s">
        <v>8314</v>
      </c>
    </row>
    <row r="163" spans="1:18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0</v>
      </c>
      <c r="P163" s="8">
        <f t="shared" si="5"/>
        <v>5</v>
      </c>
      <c r="Q163" t="s">
        <v>8310</v>
      </c>
      <c r="R163" t="s">
        <v>8314</v>
      </c>
    </row>
    <row r="164" spans="1:18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0.16</v>
      </c>
      <c r="P164" s="8">
        <f t="shared" si="5"/>
        <v>43.5</v>
      </c>
      <c r="Q164" t="s">
        <v>8310</v>
      </c>
      <c r="R164" t="s">
        <v>8314</v>
      </c>
    </row>
    <row r="165" spans="1:18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8" t="e">
        <f t="shared" si="5"/>
        <v>#DIV/0!</v>
      </c>
      <c r="Q165" t="s">
        <v>8310</v>
      </c>
      <c r="R165" t="s">
        <v>8314</v>
      </c>
    </row>
    <row r="166" spans="1:18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0.01</v>
      </c>
      <c r="P166" s="8">
        <f t="shared" si="5"/>
        <v>91.428571428571431</v>
      </c>
      <c r="Q166" t="s">
        <v>8310</v>
      </c>
      <c r="R166" t="s">
        <v>8314</v>
      </c>
    </row>
    <row r="167" spans="1:18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8" t="e">
        <f t="shared" si="5"/>
        <v>#DIV/0!</v>
      </c>
      <c r="Q167" t="s">
        <v>8310</v>
      </c>
      <c r="R167" t="s">
        <v>8314</v>
      </c>
    </row>
    <row r="168" spans="1:18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0.6</v>
      </c>
      <c r="P168" s="8">
        <f t="shared" si="5"/>
        <v>3000</v>
      </c>
      <c r="Q168" t="s">
        <v>8310</v>
      </c>
      <c r="R168" t="s">
        <v>8314</v>
      </c>
    </row>
    <row r="169" spans="1:18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0</v>
      </c>
      <c r="P169" s="8">
        <f t="shared" si="5"/>
        <v>5.5</v>
      </c>
      <c r="Q169" t="s">
        <v>8310</v>
      </c>
      <c r="R169" t="s">
        <v>8314</v>
      </c>
    </row>
    <row r="170" spans="1:18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0.04</v>
      </c>
      <c r="P170" s="8">
        <f t="shared" si="5"/>
        <v>108.33333333333333</v>
      </c>
      <c r="Q170" t="s">
        <v>8310</v>
      </c>
      <c r="R170" t="s">
        <v>8314</v>
      </c>
    </row>
    <row r="171" spans="1:18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0.22</v>
      </c>
      <c r="P171" s="8">
        <f t="shared" si="5"/>
        <v>56</v>
      </c>
      <c r="Q171" t="s">
        <v>8310</v>
      </c>
      <c r="R171" t="s">
        <v>8314</v>
      </c>
    </row>
    <row r="172" spans="1:18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0.03</v>
      </c>
      <c r="P172" s="8">
        <f t="shared" si="5"/>
        <v>32.5</v>
      </c>
      <c r="Q172" t="s">
        <v>8310</v>
      </c>
      <c r="R172" t="s">
        <v>8314</v>
      </c>
    </row>
    <row r="173" spans="1:18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0</v>
      </c>
      <c r="P173" s="8">
        <f t="shared" si="5"/>
        <v>1</v>
      </c>
      <c r="Q173" t="s">
        <v>8310</v>
      </c>
      <c r="R173" t="s">
        <v>8314</v>
      </c>
    </row>
    <row r="174" spans="1:18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8" t="e">
        <f t="shared" si="5"/>
        <v>#DIV/0!</v>
      </c>
      <c r="Q174" t="s">
        <v>8310</v>
      </c>
      <c r="R174" t="s">
        <v>8314</v>
      </c>
    </row>
    <row r="175" spans="1:18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8" t="e">
        <f t="shared" si="5"/>
        <v>#DIV/0!</v>
      </c>
      <c r="Q175" t="s">
        <v>8310</v>
      </c>
      <c r="R175" t="s">
        <v>8314</v>
      </c>
    </row>
    <row r="176" spans="1:18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8" t="e">
        <f t="shared" si="5"/>
        <v>#DIV/0!</v>
      </c>
      <c r="Q176" t="s">
        <v>8310</v>
      </c>
      <c r="R176" t="s">
        <v>8314</v>
      </c>
    </row>
    <row r="177" spans="1:18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0.06</v>
      </c>
      <c r="P177" s="8">
        <f t="shared" si="5"/>
        <v>49.884615384615387</v>
      </c>
      <c r="Q177" t="s">
        <v>8310</v>
      </c>
      <c r="R177" t="s">
        <v>8314</v>
      </c>
    </row>
    <row r="178" spans="1:18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8" t="e">
        <f t="shared" si="5"/>
        <v>#DIV/0!</v>
      </c>
      <c r="Q178" t="s">
        <v>8310</v>
      </c>
      <c r="R178" t="s">
        <v>8314</v>
      </c>
    </row>
    <row r="179" spans="1:18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0.4</v>
      </c>
      <c r="P179" s="8">
        <f t="shared" si="5"/>
        <v>25.714285714285715</v>
      </c>
      <c r="Q179" t="s">
        <v>8310</v>
      </c>
      <c r="R179" t="s">
        <v>8314</v>
      </c>
    </row>
    <row r="180" spans="1:18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8" t="e">
        <f t="shared" si="5"/>
        <v>#DIV/0!</v>
      </c>
      <c r="Q180" t="s">
        <v>8310</v>
      </c>
      <c r="R180" t="s">
        <v>8314</v>
      </c>
    </row>
    <row r="181" spans="1:18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0.2</v>
      </c>
      <c r="P181" s="8">
        <f t="shared" si="5"/>
        <v>100</v>
      </c>
      <c r="Q181" t="s">
        <v>8310</v>
      </c>
      <c r="R181" t="s">
        <v>8314</v>
      </c>
    </row>
    <row r="182" spans="1:18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0.33</v>
      </c>
      <c r="P182" s="8">
        <f t="shared" si="5"/>
        <v>30.846153846153847</v>
      </c>
      <c r="Q182" t="s">
        <v>8310</v>
      </c>
      <c r="R182" t="s">
        <v>8314</v>
      </c>
    </row>
    <row r="183" spans="1:18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0.21</v>
      </c>
      <c r="P183" s="8">
        <f t="shared" si="5"/>
        <v>180.5</v>
      </c>
      <c r="Q183" t="s">
        <v>8310</v>
      </c>
      <c r="R183" t="s">
        <v>8314</v>
      </c>
    </row>
    <row r="184" spans="1:18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8" t="e">
        <f t="shared" si="5"/>
        <v>#DIV/0!</v>
      </c>
      <c r="Q184" t="s">
        <v>8310</v>
      </c>
      <c r="R184" t="s">
        <v>8314</v>
      </c>
    </row>
    <row r="185" spans="1:1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0.36</v>
      </c>
      <c r="P185" s="8">
        <f t="shared" si="5"/>
        <v>373.5</v>
      </c>
      <c r="Q185" t="s">
        <v>8310</v>
      </c>
      <c r="R185" t="s">
        <v>8314</v>
      </c>
    </row>
    <row r="186" spans="1:18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0.03</v>
      </c>
      <c r="P186" s="8">
        <f t="shared" si="5"/>
        <v>25.5</v>
      </c>
      <c r="Q186" t="s">
        <v>8310</v>
      </c>
      <c r="R186" t="s">
        <v>8314</v>
      </c>
    </row>
    <row r="187" spans="1:1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0.06</v>
      </c>
      <c r="P187" s="8">
        <f t="shared" si="5"/>
        <v>220</v>
      </c>
      <c r="Q187" t="s">
        <v>8310</v>
      </c>
      <c r="R187" t="s">
        <v>8314</v>
      </c>
    </row>
    <row r="188" spans="1:18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8" t="e">
        <f t="shared" si="5"/>
        <v>#DIV/0!</v>
      </c>
      <c r="Q188" t="s">
        <v>8310</v>
      </c>
      <c r="R188" t="s">
        <v>8314</v>
      </c>
    </row>
    <row r="189" spans="1:18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0.16</v>
      </c>
      <c r="P189" s="8">
        <f t="shared" si="5"/>
        <v>160</v>
      </c>
      <c r="Q189" t="s">
        <v>8310</v>
      </c>
      <c r="R189" t="s">
        <v>8314</v>
      </c>
    </row>
    <row r="190" spans="1:18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8" t="e">
        <f t="shared" si="5"/>
        <v>#DIV/0!</v>
      </c>
      <c r="Q190" t="s">
        <v>8310</v>
      </c>
      <c r="R190" t="s">
        <v>8314</v>
      </c>
    </row>
    <row r="191" spans="1:18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0</v>
      </c>
      <c r="P191" s="8">
        <f t="shared" si="5"/>
        <v>69</v>
      </c>
      <c r="Q191" t="s">
        <v>8310</v>
      </c>
      <c r="R191" t="s">
        <v>8314</v>
      </c>
    </row>
    <row r="192" spans="1:1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0</v>
      </c>
      <c r="P192" s="8">
        <f t="shared" si="5"/>
        <v>50</v>
      </c>
      <c r="Q192" t="s">
        <v>8310</v>
      </c>
      <c r="R192" t="s">
        <v>8314</v>
      </c>
    </row>
    <row r="193" spans="1:18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0.05</v>
      </c>
      <c r="P193" s="8">
        <f t="shared" si="5"/>
        <v>83.333333333333329</v>
      </c>
      <c r="Q193" t="s">
        <v>8310</v>
      </c>
      <c r="R193" t="s">
        <v>8314</v>
      </c>
    </row>
    <row r="194" spans="1:18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6">(ROUND(E194/D194,2))</f>
        <v>0</v>
      </c>
      <c r="P194" s="8">
        <f t="shared" ref="P194:P257" si="7">(E194/L194)</f>
        <v>5.666666666666667</v>
      </c>
      <c r="Q194" t="s">
        <v>8310</v>
      </c>
      <c r="R194" t="s">
        <v>8314</v>
      </c>
    </row>
    <row r="195" spans="1:18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6"/>
        <v>0</v>
      </c>
      <c r="P195" s="8" t="e">
        <f t="shared" si="7"/>
        <v>#DIV/0!</v>
      </c>
      <c r="Q195" t="s">
        <v>8310</v>
      </c>
      <c r="R195" t="s">
        <v>8314</v>
      </c>
    </row>
    <row r="196" spans="1:18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0</v>
      </c>
      <c r="P196" s="8">
        <f t="shared" si="7"/>
        <v>1</v>
      </c>
      <c r="Q196" t="s">
        <v>8310</v>
      </c>
      <c r="R196" t="s">
        <v>8314</v>
      </c>
    </row>
    <row r="197" spans="1:18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8" t="e">
        <f t="shared" si="7"/>
        <v>#DIV/0!</v>
      </c>
      <c r="Q197" t="s">
        <v>8310</v>
      </c>
      <c r="R197" t="s">
        <v>8314</v>
      </c>
    </row>
    <row r="198" spans="1:18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0.42</v>
      </c>
      <c r="P198" s="8">
        <f t="shared" si="7"/>
        <v>77.10526315789474</v>
      </c>
      <c r="Q198" t="s">
        <v>8310</v>
      </c>
      <c r="R198" t="s">
        <v>8314</v>
      </c>
    </row>
    <row r="199" spans="1:18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0.1</v>
      </c>
      <c r="P199" s="8">
        <f t="shared" si="7"/>
        <v>32.75</v>
      </c>
      <c r="Q199" t="s">
        <v>8310</v>
      </c>
      <c r="R199" t="s">
        <v>8314</v>
      </c>
    </row>
    <row r="200" spans="1:18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0.01</v>
      </c>
      <c r="P200" s="8">
        <f t="shared" si="7"/>
        <v>46.5</v>
      </c>
      <c r="Q200" t="s">
        <v>8310</v>
      </c>
      <c r="R200" t="s">
        <v>8314</v>
      </c>
    </row>
    <row r="201" spans="1:18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8" t="e">
        <f t="shared" si="7"/>
        <v>#DIV/0!</v>
      </c>
      <c r="Q201" t="s">
        <v>8310</v>
      </c>
      <c r="R201" t="s">
        <v>8314</v>
      </c>
    </row>
    <row r="202" spans="1:18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0.26</v>
      </c>
      <c r="P202" s="8">
        <f t="shared" si="7"/>
        <v>87.308333333333337</v>
      </c>
      <c r="Q202" t="s">
        <v>8310</v>
      </c>
      <c r="R202" t="s">
        <v>8314</v>
      </c>
    </row>
    <row r="203" spans="1:18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0.57999999999999996</v>
      </c>
      <c r="P203" s="8">
        <f t="shared" si="7"/>
        <v>54.285714285714285</v>
      </c>
      <c r="Q203" t="s">
        <v>8310</v>
      </c>
      <c r="R203" t="s">
        <v>8314</v>
      </c>
    </row>
    <row r="204" spans="1:18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8" t="e">
        <f t="shared" si="7"/>
        <v>#DIV/0!</v>
      </c>
      <c r="Q204" t="s">
        <v>8310</v>
      </c>
      <c r="R204" t="s">
        <v>8314</v>
      </c>
    </row>
    <row r="205" spans="1:18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0.3</v>
      </c>
      <c r="P205" s="8">
        <f t="shared" si="7"/>
        <v>93.25</v>
      </c>
      <c r="Q205" t="s">
        <v>8310</v>
      </c>
      <c r="R205" t="s">
        <v>8314</v>
      </c>
    </row>
    <row r="206" spans="1:18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0.51</v>
      </c>
      <c r="P206" s="8">
        <f t="shared" si="7"/>
        <v>117.68368136117556</v>
      </c>
      <c r="Q206" t="s">
        <v>8310</v>
      </c>
      <c r="R206" t="s">
        <v>8314</v>
      </c>
    </row>
    <row r="207" spans="1:18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0.16</v>
      </c>
      <c r="P207" s="8">
        <f t="shared" si="7"/>
        <v>76.470588235294116</v>
      </c>
      <c r="Q207" t="s">
        <v>8310</v>
      </c>
      <c r="R207" t="s">
        <v>8314</v>
      </c>
    </row>
    <row r="208" spans="1:18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8" t="e">
        <f t="shared" si="7"/>
        <v>#DIV/0!</v>
      </c>
      <c r="Q208" t="s">
        <v>8310</v>
      </c>
      <c r="R208" t="s">
        <v>8314</v>
      </c>
    </row>
    <row r="209" spans="1:18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0.15</v>
      </c>
      <c r="P209" s="8">
        <f t="shared" si="7"/>
        <v>163.84615384615384</v>
      </c>
      <c r="Q209" t="s">
        <v>8310</v>
      </c>
      <c r="R209" t="s">
        <v>8314</v>
      </c>
    </row>
    <row r="210" spans="1:18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8" t="e">
        <f t="shared" si="7"/>
        <v>#DIV/0!</v>
      </c>
      <c r="Q210" t="s">
        <v>8310</v>
      </c>
      <c r="R210" t="s">
        <v>8314</v>
      </c>
    </row>
    <row r="211" spans="1:18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8" t="e">
        <f t="shared" si="7"/>
        <v>#DIV/0!</v>
      </c>
      <c r="Q211" t="s">
        <v>8310</v>
      </c>
      <c r="R211" t="s">
        <v>8314</v>
      </c>
    </row>
    <row r="212" spans="1:18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0.25</v>
      </c>
      <c r="P212" s="8">
        <f t="shared" si="7"/>
        <v>91.818181818181813</v>
      </c>
      <c r="Q212" t="s">
        <v>8310</v>
      </c>
      <c r="R212" t="s">
        <v>8314</v>
      </c>
    </row>
    <row r="213" spans="1:18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0.45</v>
      </c>
      <c r="P213" s="8">
        <f t="shared" si="7"/>
        <v>185.83333333333334</v>
      </c>
      <c r="Q213" t="s">
        <v>8310</v>
      </c>
      <c r="R213" t="s">
        <v>8314</v>
      </c>
    </row>
    <row r="214" spans="1:18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0</v>
      </c>
      <c r="P214" s="8">
        <f t="shared" si="7"/>
        <v>1</v>
      </c>
      <c r="Q214" t="s">
        <v>8310</v>
      </c>
      <c r="R214" t="s">
        <v>8314</v>
      </c>
    </row>
    <row r="215" spans="1:18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0</v>
      </c>
      <c r="P215" s="8">
        <f t="shared" si="7"/>
        <v>20</v>
      </c>
      <c r="Q215" t="s">
        <v>8310</v>
      </c>
      <c r="R215" t="s">
        <v>8314</v>
      </c>
    </row>
    <row r="216" spans="1:18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0</v>
      </c>
      <c r="P216" s="8">
        <f t="shared" si="7"/>
        <v>1</v>
      </c>
      <c r="Q216" t="s">
        <v>8310</v>
      </c>
      <c r="R216" t="s">
        <v>8314</v>
      </c>
    </row>
    <row r="217" spans="1:18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0</v>
      </c>
      <c r="P217" s="8">
        <f t="shared" si="7"/>
        <v>10</v>
      </c>
      <c r="Q217" t="s">
        <v>8310</v>
      </c>
      <c r="R217" t="s">
        <v>8314</v>
      </c>
    </row>
    <row r="218" spans="1:18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0.56000000000000005</v>
      </c>
      <c r="P218" s="8">
        <f t="shared" si="7"/>
        <v>331.53833333333336</v>
      </c>
      <c r="Q218" t="s">
        <v>8310</v>
      </c>
      <c r="R218" t="s">
        <v>8314</v>
      </c>
    </row>
    <row r="219" spans="1:1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0.12</v>
      </c>
      <c r="P219" s="8">
        <f t="shared" si="7"/>
        <v>314.28947368421052</v>
      </c>
      <c r="Q219" t="s">
        <v>8310</v>
      </c>
      <c r="R219" t="s">
        <v>8314</v>
      </c>
    </row>
    <row r="220" spans="1:18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0.02</v>
      </c>
      <c r="P220" s="8">
        <f t="shared" si="7"/>
        <v>100</v>
      </c>
      <c r="Q220" t="s">
        <v>8310</v>
      </c>
      <c r="R220" t="s">
        <v>8314</v>
      </c>
    </row>
    <row r="221" spans="1:18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0.18</v>
      </c>
      <c r="P221" s="8">
        <f t="shared" si="7"/>
        <v>115.98684210526316</v>
      </c>
      <c r="Q221" t="s">
        <v>8310</v>
      </c>
      <c r="R221" t="s">
        <v>8314</v>
      </c>
    </row>
    <row r="222" spans="1:18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0.01</v>
      </c>
      <c r="P222" s="8">
        <f t="shared" si="7"/>
        <v>120</v>
      </c>
      <c r="Q222" t="s">
        <v>8310</v>
      </c>
      <c r="R222" t="s">
        <v>8314</v>
      </c>
    </row>
    <row r="223" spans="1:18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8" t="e">
        <f t="shared" si="7"/>
        <v>#DIV/0!</v>
      </c>
      <c r="Q223" t="s">
        <v>8310</v>
      </c>
      <c r="R223" t="s">
        <v>8314</v>
      </c>
    </row>
    <row r="224" spans="1:18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0.13</v>
      </c>
      <c r="P224" s="8">
        <f t="shared" si="7"/>
        <v>65</v>
      </c>
      <c r="Q224" t="s">
        <v>8310</v>
      </c>
      <c r="R224" t="s">
        <v>8314</v>
      </c>
    </row>
    <row r="225" spans="1:18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8" t="e">
        <f t="shared" si="7"/>
        <v>#DIV/0!</v>
      </c>
      <c r="Q225" t="s">
        <v>8310</v>
      </c>
      <c r="R225" t="s">
        <v>8314</v>
      </c>
    </row>
    <row r="226" spans="1:18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8" t="e">
        <f t="shared" si="7"/>
        <v>#DIV/0!</v>
      </c>
      <c r="Q226" t="s">
        <v>8310</v>
      </c>
      <c r="R226" t="s">
        <v>8314</v>
      </c>
    </row>
    <row r="227" spans="1:18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8" t="e">
        <f t="shared" si="7"/>
        <v>#DIV/0!</v>
      </c>
      <c r="Q227" t="s">
        <v>8310</v>
      </c>
      <c r="R227" t="s">
        <v>8314</v>
      </c>
    </row>
    <row r="228" spans="1:18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0.01</v>
      </c>
      <c r="P228" s="8">
        <f t="shared" si="7"/>
        <v>125</v>
      </c>
      <c r="Q228" t="s">
        <v>8310</v>
      </c>
      <c r="R228" t="s">
        <v>8314</v>
      </c>
    </row>
    <row r="229" spans="1:18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8" t="e">
        <f t="shared" si="7"/>
        <v>#DIV/0!</v>
      </c>
      <c r="Q229" t="s">
        <v>8310</v>
      </c>
      <c r="R229" t="s">
        <v>8314</v>
      </c>
    </row>
    <row r="230" spans="1:18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8" t="e">
        <f t="shared" si="7"/>
        <v>#DIV/0!</v>
      </c>
      <c r="Q230" t="s">
        <v>8310</v>
      </c>
      <c r="R230" t="s">
        <v>8314</v>
      </c>
    </row>
    <row r="231" spans="1:18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8" t="e">
        <f t="shared" si="7"/>
        <v>#DIV/0!</v>
      </c>
      <c r="Q231" t="s">
        <v>8310</v>
      </c>
      <c r="R231" t="s">
        <v>8314</v>
      </c>
    </row>
    <row r="232" spans="1:18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0</v>
      </c>
      <c r="P232" s="8">
        <f t="shared" si="7"/>
        <v>30</v>
      </c>
      <c r="Q232" t="s">
        <v>8310</v>
      </c>
      <c r="R232" t="s">
        <v>8314</v>
      </c>
    </row>
    <row r="233" spans="1:18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8" t="e">
        <f t="shared" si="7"/>
        <v>#DIV/0!</v>
      </c>
      <c r="Q233" t="s">
        <v>8310</v>
      </c>
      <c r="R233" t="s">
        <v>8314</v>
      </c>
    </row>
    <row r="234" spans="1:18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0.03</v>
      </c>
      <c r="P234" s="8">
        <f t="shared" si="7"/>
        <v>15.714285714285714</v>
      </c>
      <c r="Q234" t="s">
        <v>8310</v>
      </c>
      <c r="R234" t="s">
        <v>8314</v>
      </c>
    </row>
    <row r="235" spans="1:18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8" t="e">
        <f t="shared" si="7"/>
        <v>#DIV/0!</v>
      </c>
      <c r="Q235" t="s">
        <v>8310</v>
      </c>
      <c r="R235" t="s">
        <v>8314</v>
      </c>
    </row>
    <row r="236" spans="1:18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0.4</v>
      </c>
      <c r="P236" s="8">
        <f t="shared" si="7"/>
        <v>80.2</v>
      </c>
      <c r="Q236" t="s">
        <v>8310</v>
      </c>
      <c r="R236" t="s">
        <v>8314</v>
      </c>
    </row>
    <row r="237" spans="1:18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8" t="e">
        <f t="shared" si="7"/>
        <v>#DIV/0!</v>
      </c>
      <c r="Q237" t="s">
        <v>8310</v>
      </c>
      <c r="R237" t="s">
        <v>8314</v>
      </c>
    </row>
    <row r="238" spans="1:18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8" t="e">
        <f t="shared" si="7"/>
        <v>#DIV/0!</v>
      </c>
      <c r="Q238" t="s">
        <v>8310</v>
      </c>
      <c r="R238" t="s">
        <v>8314</v>
      </c>
    </row>
    <row r="239" spans="1:18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0</v>
      </c>
      <c r="P239" s="8">
        <f t="shared" si="7"/>
        <v>50</v>
      </c>
      <c r="Q239" t="s">
        <v>8310</v>
      </c>
      <c r="R239" t="s">
        <v>8314</v>
      </c>
    </row>
    <row r="240" spans="1:18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8" t="e">
        <f t="shared" si="7"/>
        <v>#DIV/0!</v>
      </c>
      <c r="Q240" t="s">
        <v>8310</v>
      </c>
      <c r="R240" t="s">
        <v>8314</v>
      </c>
    </row>
    <row r="241" spans="1:18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0.25</v>
      </c>
      <c r="P241" s="8">
        <f t="shared" si="7"/>
        <v>50</v>
      </c>
      <c r="Q241" t="s">
        <v>8310</v>
      </c>
      <c r="R241" t="s">
        <v>8314</v>
      </c>
    </row>
    <row r="242" spans="1:18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1.08</v>
      </c>
      <c r="P242" s="8">
        <f t="shared" si="7"/>
        <v>117.84759124087591</v>
      </c>
      <c r="Q242" t="s">
        <v>8310</v>
      </c>
      <c r="R242" t="s">
        <v>8315</v>
      </c>
    </row>
    <row r="243" spans="1:18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1.1299999999999999</v>
      </c>
      <c r="P243" s="8">
        <f t="shared" si="7"/>
        <v>109.04255319148936</v>
      </c>
      <c r="Q243" t="s">
        <v>8310</v>
      </c>
      <c r="R243" t="s">
        <v>8315</v>
      </c>
    </row>
    <row r="244" spans="1:18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1.1299999999999999</v>
      </c>
      <c r="P244" s="8">
        <f t="shared" si="7"/>
        <v>73.019801980198025</v>
      </c>
      <c r="Q244" t="s">
        <v>8310</v>
      </c>
      <c r="R244" t="s">
        <v>8315</v>
      </c>
    </row>
    <row r="245" spans="1:18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1.03</v>
      </c>
      <c r="P245" s="8">
        <f t="shared" si="7"/>
        <v>78.195121951219505</v>
      </c>
      <c r="Q245" t="s">
        <v>8310</v>
      </c>
      <c r="R245" t="s">
        <v>8315</v>
      </c>
    </row>
    <row r="246" spans="1:18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1.1399999999999999</v>
      </c>
      <c r="P246" s="8">
        <f t="shared" si="7"/>
        <v>47.398809523809526</v>
      </c>
      <c r="Q246" t="s">
        <v>8310</v>
      </c>
      <c r="R246" t="s">
        <v>8315</v>
      </c>
    </row>
    <row r="247" spans="1:18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1.04</v>
      </c>
      <c r="P247" s="8">
        <f t="shared" si="7"/>
        <v>54.020833333333336</v>
      </c>
      <c r="Q247" t="s">
        <v>8310</v>
      </c>
      <c r="R247" t="s">
        <v>8315</v>
      </c>
    </row>
    <row r="248" spans="1:18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3.05</v>
      </c>
      <c r="P248" s="8">
        <f t="shared" si="7"/>
        <v>68.488789237668158</v>
      </c>
      <c r="Q248" t="s">
        <v>8310</v>
      </c>
      <c r="R248" t="s">
        <v>8315</v>
      </c>
    </row>
    <row r="249" spans="1:18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1.34</v>
      </c>
      <c r="P249" s="8">
        <f t="shared" si="7"/>
        <v>108.14516129032258</v>
      </c>
      <c r="Q249" t="s">
        <v>8310</v>
      </c>
      <c r="R249" t="s">
        <v>8315</v>
      </c>
    </row>
    <row r="250" spans="1:18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1.01</v>
      </c>
      <c r="P250" s="8">
        <f t="shared" si="7"/>
        <v>589.95205479452056</v>
      </c>
      <c r="Q250" t="s">
        <v>8310</v>
      </c>
      <c r="R250" t="s">
        <v>8315</v>
      </c>
    </row>
    <row r="251" spans="1:18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1.1299999999999999</v>
      </c>
      <c r="P251" s="8">
        <f t="shared" si="7"/>
        <v>48.051063829787232</v>
      </c>
      <c r="Q251" t="s">
        <v>8310</v>
      </c>
      <c r="R251" t="s">
        <v>8315</v>
      </c>
    </row>
    <row r="252" spans="1:18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1.06</v>
      </c>
      <c r="P252" s="8">
        <f t="shared" si="7"/>
        <v>72.482837528604122</v>
      </c>
      <c r="Q252" t="s">
        <v>8310</v>
      </c>
      <c r="R252" t="s">
        <v>8315</v>
      </c>
    </row>
    <row r="253" spans="1:18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1.26</v>
      </c>
      <c r="P253" s="8">
        <f t="shared" si="7"/>
        <v>57.077922077922075</v>
      </c>
      <c r="Q253" t="s">
        <v>8310</v>
      </c>
      <c r="R253" t="s">
        <v>8315</v>
      </c>
    </row>
    <row r="254" spans="1:18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1.85</v>
      </c>
      <c r="P254" s="8">
        <f t="shared" si="7"/>
        <v>85.444444444444443</v>
      </c>
      <c r="Q254" t="s">
        <v>8310</v>
      </c>
      <c r="R254" t="s">
        <v>8315</v>
      </c>
    </row>
    <row r="255" spans="1:18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1.01</v>
      </c>
      <c r="P255" s="8">
        <f t="shared" si="7"/>
        <v>215.85714285714286</v>
      </c>
      <c r="Q255" t="s">
        <v>8310</v>
      </c>
      <c r="R255" t="s">
        <v>8315</v>
      </c>
    </row>
    <row r="256" spans="1:18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1.17</v>
      </c>
      <c r="P256" s="8">
        <f t="shared" si="7"/>
        <v>89.38643312101911</v>
      </c>
      <c r="Q256" t="s">
        <v>8310</v>
      </c>
      <c r="R256" t="s">
        <v>8315</v>
      </c>
    </row>
    <row r="257" spans="1:18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1.07</v>
      </c>
      <c r="P257" s="8">
        <f t="shared" si="7"/>
        <v>45.418404255319146</v>
      </c>
      <c r="Q257" t="s">
        <v>8310</v>
      </c>
      <c r="R257" t="s">
        <v>8315</v>
      </c>
    </row>
    <row r="258" spans="1:18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8">(ROUND(E258/D258,2))</f>
        <v>1.39</v>
      </c>
      <c r="P258" s="8">
        <f t="shared" ref="P258:P321" si="9">(E258/L258)</f>
        <v>65.756363636363631</v>
      </c>
      <c r="Q258" t="s">
        <v>8310</v>
      </c>
      <c r="R258" t="s">
        <v>8315</v>
      </c>
    </row>
    <row r="259" spans="1:18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8"/>
        <v>1.07</v>
      </c>
      <c r="P259" s="8">
        <f t="shared" si="9"/>
        <v>66.70405357142856</v>
      </c>
      <c r="Q259" t="s">
        <v>8310</v>
      </c>
      <c r="R259" t="s">
        <v>8315</v>
      </c>
    </row>
    <row r="260" spans="1:18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1.91</v>
      </c>
      <c r="P260" s="8">
        <f t="shared" si="9"/>
        <v>83.345930232558146</v>
      </c>
      <c r="Q260" t="s">
        <v>8310</v>
      </c>
      <c r="R260" t="s">
        <v>8315</v>
      </c>
    </row>
    <row r="261" spans="1:18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1.32</v>
      </c>
      <c r="P261" s="8">
        <f t="shared" si="9"/>
        <v>105.04609341825902</v>
      </c>
      <c r="Q261" t="s">
        <v>8310</v>
      </c>
      <c r="R261" t="s">
        <v>8315</v>
      </c>
    </row>
    <row r="262" spans="1:18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1.06</v>
      </c>
      <c r="P262" s="8">
        <f t="shared" si="9"/>
        <v>120.90909090909091</v>
      </c>
      <c r="Q262" t="s">
        <v>8310</v>
      </c>
      <c r="R262" t="s">
        <v>8315</v>
      </c>
    </row>
    <row r="263" spans="1:18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1.07</v>
      </c>
      <c r="P263" s="8">
        <f t="shared" si="9"/>
        <v>97.63636363636364</v>
      </c>
      <c r="Q263" t="s">
        <v>8310</v>
      </c>
      <c r="R263" t="s">
        <v>8315</v>
      </c>
    </row>
    <row r="264" spans="1:18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2.4</v>
      </c>
      <c r="P264" s="8">
        <f t="shared" si="9"/>
        <v>41.379310344827587</v>
      </c>
      <c r="Q264" t="s">
        <v>8310</v>
      </c>
      <c r="R264" t="s">
        <v>8315</v>
      </c>
    </row>
    <row r="265" spans="1:18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1.18</v>
      </c>
      <c r="P265" s="8">
        <f t="shared" si="9"/>
        <v>30.654485981308412</v>
      </c>
      <c r="Q265" t="s">
        <v>8310</v>
      </c>
      <c r="R265" t="s">
        <v>8315</v>
      </c>
    </row>
    <row r="266" spans="1:18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1.18</v>
      </c>
      <c r="P266" s="8">
        <f t="shared" si="9"/>
        <v>64.945054945054949</v>
      </c>
      <c r="Q266" t="s">
        <v>8310</v>
      </c>
      <c r="R266" t="s">
        <v>8315</v>
      </c>
    </row>
    <row r="267" spans="1:18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1.1100000000000001</v>
      </c>
      <c r="P267" s="8">
        <f t="shared" si="9"/>
        <v>95.775862068965523</v>
      </c>
      <c r="Q267" t="s">
        <v>8310</v>
      </c>
      <c r="R267" t="s">
        <v>8315</v>
      </c>
    </row>
    <row r="268" spans="1:18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1.46</v>
      </c>
      <c r="P268" s="8">
        <f t="shared" si="9"/>
        <v>40.416666666666664</v>
      </c>
      <c r="Q268" t="s">
        <v>8310</v>
      </c>
      <c r="R268" t="s">
        <v>8315</v>
      </c>
    </row>
    <row r="269" spans="1:18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1.32</v>
      </c>
      <c r="P269" s="8">
        <f t="shared" si="9"/>
        <v>78.578424242424248</v>
      </c>
      <c r="Q269" t="s">
        <v>8310</v>
      </c>
      <c r="R269" t="s">
        <v>8315</v>
      </c>
    </row>
    <row r="270" spans="1:18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1.1100000000000001</v>
      </c>
      <c r="P270" s="8">
        <f t="shared" si="9"/>
        <v>50.18018018018018</v>
      </c>
      <c r="Q270" t="s">
        <v>8310</v>
      </c>
      <c r="R270" t="s">
        <v>8315</v>
      </c>
    </row>
    <row r="271" spans="1:18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1.47</v>
      </c>
      <c r="P271" s="8">
        <f t="shared" si="9"/>
        <v>92.251735588972423</v>
      </c>
      <c r="Q271" t="s">
        <v>8310</v>
      </c>
      <c r="R271" t="s">
        <v>8315</v>
      </c>
    </row>
    <row r="272" spans="1:18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1.53</v>
      </c>
      <c r="P272" s="8">
        <f t="shared" si="9"/>
        <v>57.540983606557376</v>
      </c>
      <c r="Q272" t="s">
        <v>8310</v>
      </c>
      <c r="R272" t="s">
        <v>8315</v>
      </c>
    </row>
    <row r="273" spans="1:18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1.05</v>
      </c>
      <c r="P273" s="8">
        <f t="shared" si="9"/>
        <v>109.42160278745645</v>
      </c>
      <c r="Q273" t="s">
        <v>8310</v>
      </c>
      <c r="R273" t="s">
        <v>8315</v>
      </c>
    </row>
    <row r="274" spans="1:18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1.77</v>
      </c>
      <c r="P274" s="8">
        <f t="shared" si="9"/>
        <v>81.892461538461546</v>
      </c>
      <c r="Q274" t="s">
        <v>8310</v>
      </c>
      <c r="R274" t="s">
        <v>8315</v>
      </c>
    </row>
    <row r="275" spans="1:18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1.08</v>
      </c>
      <c r="P275" s="8">
        <f t="shared" si="9"/>
        <v>45.667711864406776</v>
      </c>
      <c r="Q275" t="s">
        <v>8310</v>
      </c>
      <c r="R275" t="s">
        <v>8315</v>
      </c>
    </row>
    <row r="276" spans="1:18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1.56</v>
      </c>
      <c r="P276" s="8">
        <f t="shared" si="9"/>
        <v>55.221238938053098</v>
      </c>
      <c r="Q276" t="s">
        <v>8310</v>
      </c>
      <c r="R276" t="s">
        <v>8315</v>
      </c>
    </row>
    <row r="277" spans="1:18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1.08</v>
      </c>
      <c r="P277" s="8">
        <f t="shared" si="9"/>
        <v>65.298192771084331</v>
      </c>
      <c r="Q277" t="s">
        <v>8310</v>
      </c>
      <c r="R277" t="s">
        <v>8315</v>
      </c>
    </row>
    <row r="278" spans="1:18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1.48</v>
      </c>
      <c r="P278" s="8">
        <f t="shared" si="9"/>
        <v>95.225806451612897</v>
      </c>
      <c r="Q278" t="s">
        <v>8310</v>
      </c>
      <c r="R278" t="s">
        <v>8315</v>
      </c>
    </row>
    <row r="279" spans="1:18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1.1000000000000001</v>
      </c>
      <c r="P279" s="8">
        <f t="shared" si="9"/>
        <v>75.444794952681391</v>
      </c>
      <c r="Q279" t="s">
        <v>8310</v>
      </c>
      <c r="R279" t="s">
        <v>8315</v>
      </c>
    </row>
    <row r="280" spans="1:18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1.5</v>
      </c>
      <c r="P280" s="8">
        <f t="shared" si="9"/>
        <v>97.816867469879512</v>
      </c>
      <c r="Q280" t="s">
        <v>8310</v>
      </c>
      <c r="R280" t="s">
        <v>8315</v>
      </c>
    </row>
    <row r="281" spans="1:18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1.57</v>
      </c>
      <c r="P281" s="8">
        <f t="shared" si="9"/>
        <v>87.685606557377056</v>
      </c>
      <c r="Q281" t="s">
        <v>8310</v>
      </c>
      <c r="R281" t="s">
        <v>8315</v>
      </c>
    </row>
    <row r="282" spans="1:18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1.56</v>
      </c>
      <c r="P282" s="8">
        <f t="shared" si="9"/>
        <v>54.748948106591868</v>
      </c>
      <c r="Q282" t="s">
        <v>8310</v>
      </c>
      <c r="R282" t="s">
        <v>8315</v>
      </c>
    </row>
    <row r="283" spans="1:18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1.21</v>
      </c>
      <c r="P283" s="8">
        <f t="shared" si="9"/>
        <v>83.953417721518989</v>
      </c>
      <c r="Q283" t="s">
        <v>8310</v>
      </c>
      <c r="R283" t="s">
        <v>8315</v>
      </c>
    </row>
    <row r="284" spans="1:18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1.01</v>
      </c>
      <c r="P284" s="8">
        <f t="shared" si="9"/>
        <v>254.38547486033519</v>
      </c>
      <c r="Q284" t="s">
        <v>8310</v>
      </c>
      <c r="R284" t="s">
        <v>8315</v>
      </c>
    </row>
    <row r="285" spans="1:18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1.1399999999999999</v>
      </c>
      <c r="P285" s="8">
        <f t="shared" si="9"/>
        <v>101.8269801980198</v>
      </c>
      <c r="Q285" t="s">
        <v>8310</v>
      </c>
      <c r="R285" t="s">
        <v>8315</v>
      </c>
    </row>
    <row r="286" spans="1:18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1.05</v>
      </c>
      <c r="P286" s="8">
        <f t="shared" si="9"/>
        <v>55.066394736842106</v>
      </c>
      <c r="Q286" t="s">
        <v>8310</v>
      </c>
      <c r="R286" t="s">
        <v>8315</v>
      </c>
    </row>
    <row r="287" spans="1:18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2.29</v>
      </c>
      <c r="P287" s="8">
        <f t="shared" si="9"/>
        <v>56.901438721136763</v>
      </c>
      <c r="Q287" t="s">
        <v>8310</v>
      </c>
      <c r="R287" t="s">
        <v>8315</v>
      </c>
    </row>
    <row r="288" spans="1:18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1.0900000000000001</v>
      </c>
      <c r="P288" s="8">
        <f t="shared" si="9"/>
        <v>121.28148148148148</v>
      </c>
      <c r="Q288" t="s">
        <v>8310</v>
      </c>
      <c r="R288" t="s">
        <v>8315</v>
      </c>
    </row>
    <row r="289" spans="1:18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1.76</v>
      </c>
      <c r="P289" s="8">
        <f t="shared" si="9"/>
        <v>91.189655172413794</v>
      </c>
      <c r="Q289" t="s">
        <v>8310</v>
      </c>
      <c r="R289" t="s">
        <v>8315</v>
      </c>
    </row>
    <row r="290" spans="1:18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1.03</v>
      </c>
      <c r="P290" s="8">
        <f t="shared" si="9"/>
        <v>115.44812080536913</v>
      </c>
      <c r="Q290" t="s">
        <v>8310</v>
      </c>
      <c r="R290" t="s">
        <v>8315</v>
      </c>
    </row>
    <row r="291" spans="1:18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1.05</v>
      </c>
      <c r="P291" s="8">
        <f t="shared" si="9"/>
        <v>67.771551724137936</v>
      </c>
      <c r="Q291" t="s">
        <v>8310</v>
      </c>
      <c r="R291" t="s">
        <v>8315</v>
      </c>
    </row>
    <row r="292" spans="1:18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1.07</v>
      </c>
      <c r="P292" s="8">
        <f t="shared" si="9"/>
        <v>28.576190476190476</v>
      </c>
      <c r="Q292" t="s">
        <v>8310</v>
      </c>
      <c r="R292" t="s">
        <v>8315</v>
      </c>
    </row>
    <row r="293" spans="1:18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1.2</v>
      </c>
      <c r="P293" s="8">
        <f t="shared" si="9"/>
        <v>46.8828125</v>
      </c>
      <c r="Q293" t="s">
        <v>8310</v>
      </c>
      <c r="R293" t="s">
        <v>8315</v>
      </c>
    </row>
    <row r="294" spans="1:18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1.02</v>
      </c>
      <c r="P294" s="8">
        <f t="shared" si="9"/>
        <v>154.42231237322514</v>
      </c>
      <c r="Q294" t="s">
        <v>8310</v>
      </c>
      <c r="R294" t="s">
        <v>8315</v>
      </c>
    </row>
    <row r="295" spans="1:18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1.01</v>
      </c>
      <c r="P295" s="8">
        <f t="shared" si="9"/>
        <v>201.22137404580153</v>
      </c>
      <c r="Q295" t="s">
        <v>8310</v>
      </c>
      <c r="R295" t="s">
        <v>8315</v>
      </c>
    </row>
    <row r="296" spans="1:18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</v>
      </c>
      <c r="P296" s="8">
        <f t="shared" si="9"/>
        <v>100</v>
      </c>
      <c r="Q296" t="s">
        <v>8310</v>
      </c>
      <c r="R296" t="s">
        <v>8315</v>
      </c>
    </row>
    <row r="297" spans="1:18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1.33</v>
      </c>
      <c r="P297" s="8">
        <f t="shared" si="9"/>
        <v>100.08204511278196</v>
      </c>
      <c r="Q297" t="s">
        <v>8310</v>
      </c>
      <c r="R297" t="s">
        <v>8315</v>
      </c>
    </row>
    <row r="298" spans="1:18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1.19</v>
      </c>
      <c r="P298" s="8">
        <f t="shared" si="9"/>
        <v>230.08953488372092</v>
      </c>
      <c r="Q298" t="s">
        <v>8310</v>
      </c>
      <c r="R298" t="s">
        <v>8315</v>
      </c>
    </row>
    <row r="299" spans="1:18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1.01</v>
      </c>
      <c r="P299" s="8">
        <f t="shared" si="9"/>
        <v>141.74647887323943</v>
      </c>
      <c r="Q299" t="s">
        <v>8310</v>
      </c>
      <c r="R299" t="s">
        <v>8315</v>
      </c>
    </row>
    <row r="300" spans="1:18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1.0900000000000001</v>
      </c>
      <c r="P300" s="8">
        <f t="shared" si="9"/>
        <v>56.344351395730705</v>
      </c>
      <c r="Q300" t="s">
        <v>8310</v>
      </c>
      <c r="R300" t="s">
        <v>8315</v>
      </c>
    </row>
    <row r="301" spans="1:18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1.79</v>
      </c>
      <c r="P301" s="8">
        <f t="shared" si="9"/>
        <v>73.341188524590166</v>
      </c>
      <c r="Q301" t="s">
        <v>8310</v>
      </c>
      <c r="R301" t="s">
        <v>8315</v>
      </c>
    </row>
    <row r="302" spans="1:18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1.02</v>
      </c>
      <c r="P302" s="8">
        <f t="shared" si="9"/>
        <v>85.337785234899329</v>
      </c>
      <c r="Q302" t="s">
        <v>8310</v>
      </c>
      <c r="R302" t="s">
        <v>8315</v>
      </c>
    </row>
    <row r="303" spans="1:18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1.19</v>
      </c>
      <c r="P303" s="8">
        <f t="shared" si="9"/>
        <v>61.496215139442228</v>
      </c>
      <c r="Q303" t="s">
        <v>8310</v>
      </c>
      <c r="R303" t="s">
        <v>8315</v>
      </c>
    </row>
    <row r="304" spans="1:18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</v>
      </c>
      <c r="P304" s="8">
        <f t="shared" si="9"/>
        <v>93.018518518518519</v>
      </c>
      <c r="Q304" t="s">
        <v>8310</v>
      </c>
      <c r="R304" t="s">
        <v>8315</v>
      </c>
    </row>
    <row r="305" spans="1:18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1.37</v>
      </c>
      <c r="P305" s="8">
        <f t="shared" si="9"/>
        <v>50.292682926829265</v>
      </c>
      <c r="Q305" t="s">
        <v>8310</v>
      </c>
      <c r="R305" t="s">
        <v>8315</v>
      </c>
    </row>
    <row r="306" spans="1:18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2.3199999999999998</v>
      </c>
      <c r="P306" s="8">
        <f t="shared" si="9"/>
        <v>106.43243243243244</v>
      </c>
      <c r="Q306" t="s">
        <v>8310</v>
      </c>
      <c r="R306" t="s">
        <v>8315</v>
      </c>
    </row>
    <row r="307" spans="1:18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1.3</v>
      </c>
      <c r="P307" s="8">
        <f t="shared" si="9"/>
        <v>51.719576719576722</v>
      </c>
      <c r="Q307" t="s">
        <v>8310</v>
      </c>
      <c r="R307" t="s">
        <v>8315</v>
      </c>
    </row>
    <row r="308" spans="1:18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2.93</v>
      </c>
      <c r="P308" s="8">
        <f t="shared" si="9"/>
        <v>36.612499999999997</v>
      </c>
      <c r="Q308" t="s">
        <v>8310</v>
      </c>
      <c r="R308" t="s">
        <v>8315</v>
      </c>
    </row>
    <row r="309" spans="1:1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1.1100000000000001</v>
      </c>
      <c r="P309" s="8">
        <f t="shared" si="9"/>
        <v>42.517361111111114</v>
      </c>
      <c r="Q309" t="s">
        <v>8310</v>
      </c>
      <c r="R309" t="s">
        <v>8315</v>
      </c>
    </row>
    <row r="310" spans="1:18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1.06</v>
      </c>
      <c r="P310" s="8">
        <f t="shared" si="9"/>
        <v>62.712871287128714</v>
      </c>
      <c r="Q310" t="s">
        <v>8310</v>
      </c>
      <c r="R310" t="s">
        <v>8315</v>
      </c>
    </row>
    <row r="311" spans="1:18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1.19</v>
      </c>
      <c r="P311" s="8">
        <f t="shared" si="9"/>
        <v>89.957983193277315</v>
      </c>
      <c r="Q311" t="s">
        <v>8310</v>
      </c>
      <c r="R311" t="s">
        <v>8315</v>
      </c>
    </row>
    <row r="312" spans="1:18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1.04</v>
      </c>
      <c r="P312" s="8">
        <f t="shared" si="9"/>
        <v>28.924722222222222</v>
      </c>
      <c r="Q312" t="s">
        <v>8310</v>
      </c>
      <c r="R312" t="s">
        <v>8315</v>
      </c>
    </row>
    <row r="313" spans="1:18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1.04</v>
      </c>
      <c r="P313" s="8">
        <f t="shared" si="9"/>
        <v>138.8022</v>
      </c>
      <c r="Q313" t="s">
        <v>8310</v>
      </c>
      <c r="R313" t="s">
        <v>8315</v>
      </c>
    </row>
    <row r="314" spans="1:18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1.1200000000000001</v>
      </c>
      <c r="P314" s="8">
        <f t="shared" si="9"/>
        <v>61.301369863013697</v>
      </c>
      <c r="Q314" t="s">
        <v>8310</v>
      </c>
      <c r="R314" t="s">
        <v>8315</v>
      </c>
    </row>
    <row r="315" spans="1:18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1.05</v>
      </c>
      <c r="P315" s="8">
        <f t="shared" si="9"/>
        <v>80.202702702702709</v>
      </c>
      <c r="Q315" t="s">
        <v>8310</v>
      </c>
      <c r="R315" t="s">
        <v>8315</v>
      </c>
    </row>
    <row r="316" spans="1:18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3.85</v>
      </c>
      <c r="P316" s="8">
        <f t="shared" si="9"/>
        <v>32.095833333333331</v>
      </c>
      <c r="Q316" t="s">
        <v>8310</v>
      </c>
      <c r="R316" t="s">
        <v>8315</v>
      </c>
    </row>
    <row r="317" spans="1:18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1.01</v>
      </c>
      <c r="P317" s="8">
        <f t="shared" si="9"/>
        <v>200.88888888888889</v>
      </c>
      <c r="Q317" t="s">
        <v>8310</v>
      </c>
      <c r="R317" t="s">
        <v>8315</v>
      </c>
    </row>
    <row r="318" spans="1:18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1.1399999999999999</v>
      </c>
      <c r="P318" s="8">
        <f t="shared" si="9"/>
        <v>108.01265822784811</v>
      </c>
      <c r="Q318" t="s">
        <v>8310</v>
      </c>
      <c r="R318" t="s">
        <v>8315</v>
      </c>
    </row>
    <row r="319" spans="1:18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1.01</v>
      </c>
      <c r="P319" s="8">
        <f t="shared" si="9"/>
        <v>95.699367088607602</v>
      </c>
      <c r="Q319" t="s">
        <v>8310</v>
      </c>
      <c r="R319" t="s">
        <v>8315</v>
      </c>
    </row>
    <row r="320" spans="1:18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2.83</v>
      </c>
      <c r="P320" s="8">
        <f t="shared" si="9"/>
        <v>49.880281690140848</v>
      </c>
      <c r="Q320" t="s">
        <v>8310</v>
      </c>
      <c r="R320" t="s">
        <v>8315</v>
      </c>
    </row>
    <row r="321" spans="1:18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1.1299999999999999</v>
      </c>
      <c r="P321" s="8">
        <f t="shared" si="9"/>
        <v>110.47058823529412</v>
      </c>
      <c r="Q321" t="s">
        <v>8310</v>
      </c>
      <c r="R321" t="s">
        <v>8315</v>
      </c>
    </row>
    <row r="322" spans="1:18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10">(ROUND(E322/D322,2))</f>
        <v>1.07</v>
      </c>
      <c r="P322" s="8">
        <f t="shared" ref="P322:P385" si="11">(E322/L322)</f>
        <v>134.91139240506328</v>
      </c>
      <c r="Q322" t="s">
        <v>8310</v>
      </c>
      <c r="R322" t="s">
        <v>8315</v>
      </c>
    </row>
    <row r="323" spans="1:18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0"/>
        <v>1.03</v>
      </c>
      <c r="P323" s="8">
        <f t="shared" si="11"/>
        <v>106.62314540059347</v>
      </c>
      <c r="Q323" t="s">
        <v>8310</v>
      </c>
      <c r="R323" t="s">
        <v>8315</v>
      </c>
    </row>
    <row r="324" spans="1:18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1.08</v>
      </c>
      <c r="P324" s="8">
        <f t="shared" si="11"/>
        <v>145.04301075268816</v>
      </c>
      <c r="Q324" t="s">
        <v>8310</v>
      </c>
      <c r="R324" t="s">
        <v>8315</v>
      </c>
    </row>
    <row r="325" spans="1:18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1.23</v>
      </c>
      <c r="P325" s="8">
        <f t="shared" si="11"/>
        <v>114.58620689655173</v>
      </c>
      <c r="Q325" t="s">
        <v>8310</v>
      </c>
      <c r="R325" t="s">
        <v>8315</v>
      </c>
    </row>
    <row r="326" spans="1:18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1.02</v>
      </c>
      <c r="P326" s="8">
        <f t="shared" si="11"/>
        <v>105.3170731707317</v>
      </c>
      <c r="Q326" t="s">
        <v>8310</v>
      </c>
      <c r="R326" t="s">
        <v>8315</v>
      </c>
    </row>
    <row r="327" spans="1:18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1.04</v>
      </c>
      <c r="P327" s="8">
        <f t="shared" si="11"/>
        <v>70.921195652173907</v>
      </c>
      <c r="Q327" t="s">
        <v>8310</v>
      </c>
      <c r="R327" t="s">
        <v>8315</v>
      </c>
    </row>
    <row r="328" spans="1:18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1.1299999999999999</v>
      </c>
      <c r="P328" s="8">
        <f t="shared" si="11"/>
        <v>147.17167680278018</v>
      </c>
      <c r="Q328" t="s">
        <v>8310</v>
      </c>
      <c r="R328" t="s">
        <v>8315</v>
      </c>
    </row>
    <row r="329" spans="1:18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1.36</v>
      </c>
      <c r="P329" s="8">
        <f t="shared" si="11"/>
        <v>160.47058823529412</v>
      </c>
      <c r="Q329" t="s">
        <v>8310</v>
      </c>
      <c r="R329" t="s">
        <v>8315</v>
      </c>
    </row>
    <row r="330" spans="1:18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1.04</v>
      </c>
      <c r="P330" s="8">
        <f t="shared" si="11"/>
        <v>156.04578313253012</v>
      </c>
      <c r="Q330" t="s">
        <v>8310</v>
      </c>
      <c r="R330" t="s">
        <v>8315</v>
      </c>
    </row>
    <row r="331" spans="1:18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1.06</v>
      </c>
      <c r="P331" s="8">
        <f t="shared" si="11"/>
        <v>63.17365269461078</v>
      </c>
      <c r="Q331" t="s">
        <v>8310</v>
      </c>
      <c r="R331" t="s">
        <v>8315</v>
      </c>
    </row>
    <row r="332" spans="1:18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1.02</v>
      </c>
      <c r="P332" s="8">
        <f t="shared" si="11"/>
        <v>104.82352941176471</v>
      </c>
      <c r="Q332" t="s">
        <v>8310</v>
      </c>
      <c r="R332" t="s">
        <v>8315</v>
      </c>
    </row>
    <row r="333" spans="1:18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1.07</v>
      </c>
      <c r="P333" s="8">
        <f t="shared" si="11"/>
        <v>97.356164383561648</v>
      </c>
      <c r="Q333" t="s">
        <v>8310</v>
      </c>
      <c r="R333" t="s">
        <v>8315</v>
      </c>
    </row>
    <row r="334" spans="1:18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1.1299999999999999</v>
      </c>
      <c r="P334" s="8">
        <f t="shared" si="11"/>
        <v>203.63063063063063</v>
      </c>
      <c r="Q334" t="s">
        <v>8310</v>
      </c>
      <c r="R334" t="s">
        <v>8315</v>
      </c>
    </row>
    <row r="335" spans="1:18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1.25</v>
      </c>
      <c r="P335" s="8">
        <f t="shared" si="11"/>
        <v>188.31203007518798</v>
      </c>
      <c r="Q335" t="s">
        <v>8310</v>
      </c>
      <c r="R335" t="s">
        <v>8315</v>
      </c>
    </row>
    <row r="336" spans="1:18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1.01</v>
      </c>
      <c r="P336" s="8">
        <f t="shared" si="11"/>
        <v>146.65217391304347</v>
      </c>
      <c r="Q336" t="s">
        <v>8310</v>
      </c>
      <c r="R336" t="s">
        <v>8315</v>
      </c>
    </row>
    <row r="337" spans="1:18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1.03</v>
      </c>
      <c r="P337" s="8">
        <f t="shared" si="11"/>
        <v>109.1875</v>
      </c>
      <c r="Q337" t="s">
        <v>8310</v>
      </c>
      <c r="R337" t="s">
        <v>8315</v>
      </c>
    </row>
    <row r="338" spans="1:18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1.17</v>
      </c>
      <c r="P338" s="8">
        <f t="shared" si="11"/>
        <v>59.249046653144013</v>
      </c>
      <c r="Q338" t="s">
        <v>8310</v>
      </c>
      <c r="R338" t="s">
        <v>8315</v>
      </c>
    </row>
    <row r="339" spans="1:18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1.01</v>
      </c>
      <c r="P339" s="8">
        <f t="shared" si="11"/>
        <v>97.904838709677421</v>
      </c>
      <c r="Q339" t="s">
        <v>8310</v>
      </c>
      <c r="R339" t="s">
        <v>8315</v>
      </c>
    </row>
    <row r="340" spans="1:18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1.1000000000000001</v>
      </c>
      <c r="P340" s="8">
        <f t="shared" si="11"/>
        <v>70.000169491525426</v>
      </c>
      <c r="Q340" t="s">
        <v>8310</v>
      </c>
      <c r="R340" t="s">
        <v>8315</v>
      </c>
    </row>
    <row r="341" spans="1:18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1.08</v>
      </c>
      <c r="P341" s="8">
        <f t="shared" si="11"/>
        <v>72.865168539325836</v>
      </c>
      <c r="Q341" t="s">
        <v>8310</v>
      </c>
      <c r="R341" t="s">
        <v>8315</v>
      </c>
    </row>
    <row r="342" spans="1:18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1.25</v>
      </c>
      <c r="P342" s="8">
        <f t="shared" si="11"/>
        <v>146.34782608695653</v>
      </c>
      <c r="Q342" t="s">
        <v>8310</v>
      </c>
      <c r="R342" t="s">
        <v>8315</v>
      </c>
    </row>
    <row r="343" spans="1:18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1.07</v>
      </c>
      <c r="P343" s="8">
        <f t="shared" si="11"/>
        <v>67.909090909090907</v>
      </c>
      <c r="Q343" t="s">
        <v>8310</v>
      </c>
      <c r="R343" t="s">
        <v>8315</v>
      </c>
    </row>
    <row r="344" spans="1:18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</v>
      </c>
      <c r="P344" s="8">
        <f t="shared" si="11"/>
        <v>169.85083076923075</v>
      </c>
      <c r="Q344" t="s">
        <v>8310</v>
      </c>
      <c r="R344" t="s">
        <v>8315</v>
      </c>
    </row>
    <row r="345" spans="1:18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1.02</v>
      </c>
      <c r="P345" s="8">
        <f t="shared" si="11"/>
        <v>58.413339694656486</v>
      </c>
      <c r="Q345" t="s">
        <v>8310</v>
      </c>
      <c r="R345" t="s">
        <v>8315</v>
      </c>
    </row>
    <row r="346" spans="1:18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1.02</v>
      </c>
      <c r="P346" s="8">
        <f t="shared" si="11"/>
        <v>119.99298245614035</v>
      </c>
      <c r="Q346" t="s">
        <v>8310</v>
      </c>
      <c r="R346" t="s">
        <v>8315</v>
      </c>
    </row>
    <row r="347" spans="1:18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1.23</v>
      </c>
      <c r="P347" s="8">
        <f t="shared" si="11"/>
        <v>99.860335195530723</v>
      </c>
      <c r="Q347" t="s">
        <v>8310</v>
      </c>
      <c r="R347" t="s">
        <v>8315</v>
      </c>
    </row>
    <row r="348" spans="1:18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1.7</v>
      </c>
      <c r="P348" s="8">
        <f t="shared" si="11"/>
        <v>90.579148936170213</v>
      </c>
      <c r="Q348" t="s">
        <v>8310</v>
      </c>
      <c r="R348" t="s">
        <v>8315</v>
      </c>
    </row>
    <row r="349" spans="1:18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1.1200000000000001</v>
      </c>
      <c r="P349" s="8">
        <f t="shared" si="11"/>
        <v>117.77361477572559</v>
      </c>
      <c r="Q349" t="s">
        <v>8310</v>
      </c>
      <c r="R349" t="s">
        <v>8315</v>
      </c>
    </row>
    <row r="350" spans="1:18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1.03</v>
      </c>
      <c r="P350" s="8">
        <f t="shared" si="11"/>
        <v>86.554621848739501</v>
      </c>
      <c r="Q350" t="s">
        <v>8310</v>
      </c>
      <c r="R350" t="s">
        <v>8315</v>
      </c>
    </row>
    <row r="351" spans="1:18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1.07</v>
      </c>
      <c r="P351" s="8">
        <f t="shared" si="11"/>
        <v>71.899281437125751</v>
      </c>
      <c r="Q351" t="s">
        <v>8310</v>
      </c>
      <c r="R351" t="s">
        <v>8315</v>
      </c>
    </row>
    <row r="352" spans="1:18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1.1499999999999999</v>
      </c>
      <c r="P352" s="8">
        <f t="shared" si="11"/>
        <v>129.81900452488688</v>
      </c>
      <c r="Q352" t="s">
        <v>8310</v>
      </c>
      <c r="R352" t="s">
        <v>8315</v>
      </c>
    </row>
    <row r="353" spans="1:18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1.27</v>
      </c>
      <c r="P353" s="8">
        <f t="shared" si="11"/>
        <v>44.912863070539416</v>
      </c>
      <c r="Q353" t="s">
        <v>8310</v>
      </c>
      <c r="R353" t="s">
        <v>8315</v>
      </c>
    </row>
    <row r="354" spans="1:18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1.17</v>
      </c>
      <c r="P354" s="8">
        <f t="shared" si="11"/>
        <v>40.755244755244753</v>
      </c>
      <c r="Q354" t="s">
        <v>8310</v>
      </c>
      <c r="R354" t="s">
        <v>8315</v>
      </c>
    </row>
    <row r="355" spans="1:18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1.0900000000000001</v>
      </c>
      <c r="P355" s="8">
        <f t="shared" si="11"/>
        <v>103.52394779771615</v>
      </c>
      <c r="Q355" t="s">
        <v>8310</v>
      </c>
      <c r="R355" t="s">
        <v>8315</v>
      </c>
    </row>
    <row r="356" spans="1:18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1.04</v>
      </c>
      <c r="P356" s="8">
        <f t="shared" si="11"/>
        <v>125.44827586206897</v>
      </c>
      <c r="Q356" t="s">
        <v>8310</v>
      </c>
      <c r="R356" t="s">
        <v>8315</v>
      </c>
    </row>
    <row r="357" spans="1:18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1.1599999999999999</v>
      </c>
      <c r="P357" s="8">
        <f t="shared" si="11"/>
        <v>246.60606060606059</v>
      </c>
      <c r="Q357" t="s">
        <v>8310</v>
      </c>
      <c r="R357" t="s">
        <v>8315</v>
      </c>
    </row>
    <row r="358" spans="1:18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1.03</v>
      </c>
      <c r="P358" s="8">
        <f t="shared" si="11"/>
        <v>79.401340206185566</v>
      </c>
      <c r="Q358" t="s">
        <v>8310</v>
      </c>
      <c r="R358" t="s">
        <v>8315</v>
      </c>
    </row>
    <row r="359" spans="1:18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1.74</v>
      </c>
      <c r="P359" s="8">
        <f t="shared" si="11"/>
        <v>86.138613861386133</v>
      </c>
      <c r="Q359" t="s">
        <v>8310</v>
      </c>
      <c r="R359" t="s">
        <v>8315</v>
      </c>
    </row>
    <row r="360" spans="1:18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1.03</v>
      </c>
      <c r="P360" s="8">
        <f t="shared" si="11"/>
        <v>193.04868913857678</v>
      </c>
      <c r="Q360" t="s">
        <v>8310</v>
      </c>
      <c r="R360" t="s">
        <v>8315</v>
      </c>
    </row>
    <row r="361" spans="1:18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1.05</v>
      </c>
      <c r="P361" s="8">
        <f t="shared" si="11"/>
        <v>84.023178807947019</v>
      </c>
      <c r="Q361" t="s">
        <v>8310</v>
      </c>
      <c r="R361" t="s">
        <v>8315</v>
      </c>
    </row>
    <row r="362" spans="1:18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1.01</v>
      </c>
      <c r="P362" s="8">
        <f t="shared" si="11"/>
        <v>139.82758620689654</v>
      </c>
      <c r="Q362" t="s">
        <v>8310</v>
      </c>
      <c r="R362" t="s">
        <v>8315</v>
      </c>
    </row>
    <row r="363" spans="1:18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1.1100000000000001</v>
      </c>
      <c r="P363" s="8">
        <f t="shared" si="11"/>
        <v>109.82189265536722</v>
      </c>
      <c r="Q363" t="s">
        <v>8310</v>
      </c>
      <c r="R363" t="s">
        <v>8315</v>
      </c>
    </row>
    <row r="364" spans="1:18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1.24</v>
      </c>
      <c r="P364" s="8">
        <f t="shared" si="11"/>
        <v>139.53488372093022</v>
      </c>
      <c r="Q364" t="s">
        <v>8310</v>
      </c>
      <c r="R364" t="s">
        <v>8315</v>
      </c>
    </row>
    <row r="365" spans="1:18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1.01</v>
      </c>
      <c r="P365" s="8">
        <f t="shared" si="11"/>
        <v>347.84615384615387</v>
      </c>
      <c r="Q365" t="s">
        <v>8310</v>
      </c>
      <c r="R365" t="s">
        <v>8315</v>
      </c>
    </row>
    <row r="366" spans="1:18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1.1000000000000001</v>
      </c>
      <c r="P366" s="8">
        <f t="shared" si="11"/>
        <v>68.24159292035398</v>
      </c>
      <c r="Q366" t="s">
        <v>8310</v>
      </c>
      <c r="R366" t="s">
        <v>8315</v>
      </c>
    </row>
    <row r="367" spans="1:18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1.04</v>
      </c>
      <c r="P367" s="8">
        <f t="shared" si="11"/>
        <v>239.93846153846152</v>
      </c>
      <c r="Q367" t="s">
        <v>8310</v>
      </c>
      <c r="R367" t="s">
        <v>8315</v>
      </c>
    </row>
    <row r="368" spans="1:18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1.01</v>
      </c>
      <c r="P368" s="8">
        <f t="shared" si="11"/>
        <v>287.31343283582089</v>
      </c>
      <c r="Q368" t="s">
        <v>8310</v>
      </c>
      <c r="R368" t="s">
        <v>8315</v>
      </c>
    </row>
    <row r="369" spans="1:18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1.03</v>
      </c>
      <c r="P369" s="8">
        <f t="shared" si="11"/>
        <v>86.84882352941176</v>
      </c>
      <c r="Q369" t="s">
        <v>8310</v>
      </c>
      <c r="R369" t="s">
        <v>8315</v>
      </c>
    </row>
    <row r="370" spans="1:18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1.04</v>
      </c>
      <c r="P370" s="8">
        <f t="shared" si="11"/>
        <v>81.84905660377359</v>
      </c>
      <c r="Q370" t="s">
        <v>8310</v>
      </c>
      <c r="R370" t="s">
        <v>8315</v>
      </c>
    </row>
    <row r="371" spans="1:18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1.1000000000000001</v>
      </c>
      <c r="P371" s="8">
        <f t="shared" si="11"/>
        <v>42.874970059880241</v>
      </c>
      <c r="Q371" t="s">
        <v>8310</v>
      </c>
      <c r="R371" t="s">
        <v>8315</v>
      </c>
    </row>
    <row r="372" spans="1:18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1.22</v>
      </c>
      <c r="P372" s="8">
        <f t="shared" si="11"/>
        <v>709.41860465116281</v>
      </c>
      <c r="Q372" t="s">
        <v>8310</v>
      </c>
      <c r="R372" t="s">
        <v>8315</v>
      </c>
    </row>
    <row r="373" spans="1:18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1.1399999999999999</v>
      </c>
      <c r="P373" s="8">
        <f t="shared" si="11"/>
        <v>161.25517890772127</v>
      </c>
      <c r="Q373" t="s">
        <v>8310</v>
      </c>
      <c r="R373" t="s">
        <v>8315</v>
      </c>
    </row>
    <row r="374" spans="1:18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1.25</v>
      </c>
      <c r="P374" s="8">
        <f t="shared" si="11"/>
        <v>41.777777777777779</v>
      </c>
      <c r="Q374" t="s">
        <v>8310</v>
      </c>
      <c r="R374" t="s">
        <v>8315</v>
      </c>
    </row>
    <row r="375" spans="1:18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1.07</v>
      </c>
      <c r="P375" s="8">
        <f t="shared" si="11"/>
        <v>89.887640449438209</v>
      </c>
      <c r="Q375" t="s">
        <v>8310</v>
      </c>
      <c r="R375" t="s">
        <v>8315</v>
      </c>
    </row>
    <row r="376" spans="1:18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1.31</v>
      </c>
      <c r="P376" s="8">
        <f t="shared" si="11"/>
        <v>45.051724137931032</v>
      </c>
      <c r="Q376" t="s">
        <v>8310</v>
      </c>
      <c r="R376" t="s">
        <v>8315</v>
      </c>
    </row>
    <row r="377" spans="1:18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1.2</v>
      </c>
      <c r="P377" s="8">
        <f t="shared" si="11"/>
        <v>42.857142857142854</v>
      </c>
      <c r="Q377" t="s">
        <v>8310</v>
      </c>
      <c r="R377" t="s">
        <v>8315</v>
      </c>
    </row>
    <row r="378" spans="1:18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1.06</v>
      </c>
      <c r="P378" s="8">
        <f t="shared" si="11"/>
        <v>54.083333333333336</v>
      </c>
      <c r="Q378" t="s">
        <v>8310</v>
      </c>
      <c r="R378" t="s">
        <v>8315</v>
      </c>
    </row>
    <row r="379" spans="1:18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1.1399999999999999</v>
      </c>
      <c r="P379" s="8">
        <f t="shared" si="11"/>
        <v>103.21804511278195</v>
      </c>
      <c r="Q379" t="s">
        <v>8310</v>
      </c>
      <c r="R379" t="s">
        <v>8315</v>
      </c>
    </row>
    <row r="380" spans="1:18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1.1200000000000001</v>
      </c>
      <c r="P380" s="8">
        <f t="shared" si="11"/>
        <v>40.397590361445786</v>
      </c>
      <c r="Q380" t="s">
        <v>8310</v>
      </c>
      <c r="R380" t="s">
        <v>8315</v>
      </c>
    </row>
    <row r="381" spans="1:18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1.1599999999999999</v>
      </c>
      <c r="P381" s="8">
        <f t="shared" si="11"/>
        <v>116.85906040268456</v>
      </c>
      <c r="Q381" t="s">
        <v>8310</v>
      </c>
      <c r="R381" t="s">
        <v>8315</v>
      </c>
    </row>
    <row r="382" spans="1:18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1.42</v>
      </c>
      <c r="P382" s="8">
        <f t="shared" si="11"/>
        <v>115.51020408163265</v>
      </c>
      <c r="Q382" t="s">
        <v>8310</v>
      </c>
      <c r="R382" t="s">
        <v>8315</v>
      </c>
    </row>
    <row r="383" spans="1:18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1.05</v>
      </c>
      <c r="P383" s="8">
        <f t="shared" si="11"/>
        <v>104.31274900398407</v>
      </c>
      <c r="Q383" t="s">
        <v>8310</v>
      </c>
      <c r="R383" t="s">
        <v>8315</v>
      </c>
    </row>
    <row r="384" spans="1:18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2.56</v>
      </c>
      <c r="P384" s="8">
        <f t="shared" si="11"/>
        <v>69.772727272727266</v>
      </c>
      <c r="Q384" t="s">
        <v>8310</v>
      </c>
      <c r="R384" t="s">
        <v>8315</v>
      </c>
    </row>
    <row r="385" spans="1:18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2.0699999999999998</v>
      </c>
      <c r="P385" s="8">
        <f t="shared" si="11"/>
        <v>43.020833333333336</v>
      </c>
      <c r="Q385" t="s">
        <v>8310</v>
      </c>
      <c r="R385" t="s">
        <v>8315</v>
      </c>
    </row>
    <row r="386" spans="1:18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12">(ROUND(E386/D386,2))</f>
        <v>1.1200000000000001</v>
      </c>
      <c r="P386" s="8">
        <f t="shared" ref="P386:P449" si="13">(E386/L386)</f>
        <v>58.540469973890339</v>
      </c>
      <c r="Q386" t="s">
        <v>8310</v>
      </c>
      <c r="R386" t="s">
        <v>8315</v>
      </c>
    </row>
    <row r="387" spans="1:18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12"/>
        <v>1.06</v>
      </c>
      <c r="P387" s="8">
        <f t="shared" si="13"/>
        <v>111.79535864978902</v>
      </c>
      <c r="Q387" t="s">
        <v>8310</v>
      </c>
      <c r="R387" t="s">
        <v>8315</v>
      </c>
    </row>
    <row r="388" spans="1:18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</v>
      </c>
      <c r="P388" s="8">
        <f t="shared" si="13"/>
        <v>46.230769230769234</v>
      </c>
      <c r="Q388" t="s">
        <v>8310</v>
      </c>
      <c r="R388" t="s">
        <v>8315</v>
      </c>
    </row>
    <row r="389" spans="1:18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2.14</v>
      </c>
      <c r="P389" s="8">
        <f t="shared" si="13"/>
        <v>144.69039145907473</v>
      </c>
      <c r="Q389" t="s">
        <v>8310</v>
      </c>
      <c r="R389" t="s">
        <v>8315</v>
      </c>
    </row>
    <row r="390" spans="1:18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1.26</v>
      </c>
      <c r="P390" s="8">
        <f t="shared" si="13"/>
        <v>88.845070422535215</v>
      </c>
      <c r="Q390" t="s">
        <v>8310</v>
      </c>
      <c r="R390" t="s">
        <v>8315</v>
      </c>
    </row>
    <row r="391" spans="1:18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1.82</v>
      </c>
      <c r="P391" s="8">
        <f t="shared" si="13"/>
        <v>81.75107284768211</v>
      </c>
      <c r="Q391" t="s">
        <v>8310</v>
      </c>
      <c r="R391" t="s">
        <v>8315</v>
      </c>
    </row>
    <row r="392" spans="1:18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</v>
      </c>
      <c r="P392" s="8">
        <f t="shared" si="13"/>
        <v>71.428571428571431</v>
      </c>
      <c r="Q392" t="s">
        <v>8310</v>
      </c>
      <c r="R392" t="s">
        <v>8315</v>
      </c>
    </row>
    <row r="393" spans="1:18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1.01</v>
      </c>
      <c r="P393" s="8">
        <f t="shared" si="13"/>
        <v>104.25906735751295</v>
      </c>
      <c r="Q393" t="s">
        <v>8310</v>
      </c>
      <c r="R393" t="s">
        <v>8315</v>
      </c>
    </row>
    <row r="394" spans="1:18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1.01</v>
      </c>
      <c r="P394" s="8">
        <f t="shared" si="13"/>
        <v>90.616504854368927</v>
      </c>
      <c r="Q394" t="s">
        <v>8310</v>
      </c>
      <c r="R394" t="s">
        <v>8315</v>
      </c>
    </row>
    <row r="395" spans="1:18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1.1000000000000001</v>
      </c>
      <c r="P395" s="8">
        <f t="shared" si="13"/>
        <v>157.33048433048432</v>
      </c>
      <c r="Q395" t="s">
        <v>8310</v>
      </c>
      <c r="R395" t="s">
        <v>8315</v>
      </c>
    </row>
    <row r="396" spans="1:18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1.1200000000000001</v>
      </c>
      <c r="P396" s="8">
        <f t="shared" si="13"/>
        <v>105.18</v>
      </c>
      <c r="Q396" t="s">
        <v>8310</v>
      </c>
      <c r="R396" t="s">
        <v>8315</v>
      </c>
    </row>
    <row r="397" spans="1:18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1.08</v>
      </c>
      <c r="P397" s="8">
        <f t="shared" si="13"/>
        <v>58.719836956521746</v>
      </c>
      <c r="Q397" t="s">
        <v>8310</v>
      </c>
      <c r="R397" t="s">
        <v>8315</v>
      </c>
    </row>
    <row r="398" spans="1:18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1.07</v>
      </c>
      <c r="P398" s="8">
        <f t="shared" si="13"/>
        <v>81.632653061224488</v>
      </c>
      <c r="Q398" t="s">
        <v>8310</v>
      </c>
      <c r="R398" t="s">
        <v>8315</v>
      </c>
    </row>
    <row r="399" spans="1:18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1.04</v>
      </c>
      <c r="P399" s="8">
        <f t="shared" si="13"/>
        <v>56.460043668122275</v>
      </c>
      <c r="Q399" t="s">
        <v>8310</v>
      </c>
      <c r="R399" t="s">
        <v>8315</v>
      </c>
    </row>
    <row r="400" spans="1:18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1.25</v>
      </c>
      <c r="P400" s="8">
        <f t="shared" si="13"/>
        <v>140.1044776119403</v>
      </c>
      <c r="Q400" t="s">
        <v>8310</v>
      </c>
      <c r="R400" t="s">
        <v>8315</v>
      </c>
    </row>
    <row r="401" spans="1:18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1.07</v>
      </c>
      <c r="P401" s="8">
        <f t="shared" si="13"/>
        <v>224.85263157894738</v>
      </c>
      <c r="Q401" t="s">
        <v>8310</v>
      </c>
      <c r="R401" t="s">
        <v>8315</v>
      </c>
    </row>
    <row r="402" spans="1:18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1.1200000000000001</v>
      </c>
      <c r="P402" s="8">
        <f t="shared" si="13"/>
        <v>181.13306451612902</v>
      </c>
      <c r="Q402" t="s">
        <v>8310</v>
      </c>
      <c r="R402" t="s">
        <v>8315</v>
      </c>
    </row>
    <row r="403" spans="1:18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1.04</v>
      </c>
      <c r="P403" s="8">
        <f t="shared" si="13"/>
        <v>711.04109589041093</v>
      </c>
      <c r="Q403" t="s">
        <v>8310</v>
      </c>
      <c r="R403" t="s">
        <v>8315</v>
      </c>
    </row>
    <row r="404" spans="1:18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1.42</v>
      </c>
      <c r="P404" s="8">
        <f t="shared" si="13"/>
        <v>65.883720930232556</v>
      </c>
      <c r="Q404" t="s">
        <v>8310</v>
      </c>
      <c r="R404" t="s">
        <v>8315</v>
      </c>
    </row>
    <row r="405" spans="1:18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1.05</v>
      </c>
      <c r="P405" s="8">
        <f t="shared" si="13"/>
        <v>75.185714285714283</v>
      </c>
      <c r="Q405" t="s">
        <v>8310</v>
      </c>
      <c r="R405" t="s">
        <v>8315</v>
      </c>
    </row>
    <row r="406" spans="1:18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1.03</v>
      </c>
      <c r="P406" s="8">
        <f t="shared" si="13"/>
        <v>133.14391143911439</v>
      </c>
      <c r="Q406" t="s">
        <v>8310</v>
      </c>
      <c r="R406" t="s">
        <v>8315</v>
      </c>
    </row>
    <row r="407" spans="1:18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1.08</v>
      </c>
      <c r="P407" s="8">
        <f t="shared" si="13"/>
        <v>55.2</v>
      </c>
      <c r="Q407" t="s">
        <v>8310</v>
      </c>
      <c r="R407" t="s">
        <v>8315</v>
      </c>
    </row>
    <row r="408" spans="1:18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1.08</v>
      </c>
      <c r="P408" s="8">
        <f t="shared" si="13"/>
        <v>86.163714285714292</v>
      </c>
      <c r="Q408" t="s">
        <v>8310</v>
      </c>
      <c r="R408" t="s">
        <v>8315</v>
      </c>
    </row>
    <row r="409" spans="1:18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1.02</v>
      </c>
      <c r="P409" s="8">
        <f t="shared" si="13"/>
        <v>92.318181818181813</v>
      </c>
      <c r="Q409" t="s">
        <v>8310</v>
      </c>
      <c r="R409" t="s">
        <v>8315</v>
      </c>
    </row>
    <row r="410" spans="1:18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1.01</v>
      </c>
      <c r="P410" s="8">
        <f t="shared" si="13"/>
        <v>160.16473684210527</v>
      </c>
      <c r="Q410" t="s">
        <v>8310</v>
      </c>
      <c r="R410" t="s">
        <v>8315</v>
      </c>
    </row>
    <row r="411" spans="1:18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1.37</v>
      </c>
      <c r="P411" s="8">
        <f t="shared" si="13"/>
        <v>45.6</v>
      </c>
      <c r="Q411" t="s">
        <v>8310</v>
      </c>
      <c r="R411" t="s">
        <v>8315</v>
      </c>
    </row>
    <row r="412" spans="1:18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1.28</v>
      </c>
      <c r="P412" s="8">
        <f t="shared" si="13"/>
        <v>183.28571428571428</v>
      </c>
      <c r="Q412" t="s">
        <v>8310</v>
      </c>
      <c r="R412" t="s">
        <v>8315</v>
      </c>
    </row>
    <row r="413" spans="1:18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1.01</v>
      </c>
      <c r="P413" s="8">
        <f t="shared" si="13"/>
        <v>125.78838174273859</v>
      </c>
      <c r="Q413" t="s">
        <v>8310</v>
      </c>
      <c r="R413" t="s">
        <v>8315</v>
      </c>
    </row>
    <row r="414" spans="1:18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1.27</v>
      </c>
      <c r="P414" s="8">
        <f t="shared" si="13"/>
        <v>57.654545454545456</v>
      </c>
      <c r="Q414" t="s">
        <v>8310</v>
      </c>
      <c r="R414" t="s">
        <v>8315</v>
      </c>
    </row>
    <row r="415" spans="1:18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1.05</v>
      </c>
      <c r="P415" s="8">
        <f t="shared" si="13"/>
        <v>78.660818713450297</v>
      </c>
      <c r="Q415" t="s">
        <v>8310</v>
      </c>
      <c r="R415" t="s">
        <v>8315</v>
      </c>
    </row>
    <row r="416" spans="1:18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1.03</v>
      </c>
      <c r="P416" s="8">
        <f t="shared" si="13"/>
        <v>91.480769230769226</v>
      </c>
      <c r="Q416" t="s">
        <v>8310</v>
      </c>
      <c r="R416" t="s">
        <v>8315</v>
      </c>
    </row>
    <row r="417" spans="1:18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1.02</v>
      </c>
      <c r="P417" s="8">
        <f t="shared" si="13"/>
        <v>68.09809523809524</v>
      </c>
      <c r="Q417" t="s">
        <v>8310</v>
      </c>
      <c r="R417" t="s">
        <v>8315</v>
      </c>
    </row>
    <row r="418" spans="1:18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1.2</v>
      </c>
      <c r="P418" s="8">
        <f t="shared" si="13"/>
        <v>48.086800000000004</v>
      </c>
      <c r="Q418" t="s">
        <v>8310</v>
      </c>
      <c r="R418" t="s">
        <v>8315</v>
      </c>
    </row>
    <row r="419" spans="1:18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</v>
      </c>
      <c r="P419" s="8">
        <f t="shared" si="13"/>
        <v>202.42307692307693</v>
      </c>
      <c r="Q419" t="s">
        <v>8310</v>
      </c>
      <c r="R419" t="s">
        <v>8315</v>
      </c>
    </row>
    <row r="420" spans="1:18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1.01</v>
      </c>
      <c r="P420" s="8">
        <f t="shared" si="13"/>
        <v>216.75</v>
      </c>
      <c r="Q420" t="s">
        <v>8310</v>
      </c>
      <c r="R420" t="s">
        <v>8315</v>
      </c>
    </row>
    <row r="421" spans="1:18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</v>
      </c>
      <c r="P421" s="8">
        <f t="shared" si="13"/>
        <v>110.06849315068493</v>
      </c>
      <c r="Q421" t="s">
        <v>8310</v>
      </c>
      <c r="R421" t="s">
        <v>8315</v>
      </c>
    </row>
    <row r="422" spans="1:18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0</v>
      </c>
      <c r="P422" s="8">
        <f t="shared" si="13"/>
        <v>4.833333333333333</v>
      </c>
      <c r="Q422" t="s">
        <v>8310</v>
      </c>
      <c r="R422" t="s">
        <v>8316</v>
      </c>
    </row>
    <row r="423" spans="1:18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0.02</v>
      </c>
      <c r="P423" s="8">
        <f t="shared" si="13"/>
        <v>50.166666666666664</v>
      </c>
      <c r="Q423" t="s">
        <v>8310</v>
      </c>
      <c r="R423" t="s">
        <v>8316</v>
      </c>
    </row>
    <row r="424" spans="1:18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0.01</v>
      </c>
      <c r="P424" s="8">
        <f t="shared" si="13"/>
        <v>35.833333333333336</v>
      </c>
      <c r="Q424" t="s">
        <v>8310</v>
      </c>
      <c r="R424" t="s">
        <v>8316</v>
      </c>
    </row>
    <row r="425" spans="1:18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0.01</v>
      </c>
      <c r="P425" s="8">
        <f t="shared" si="13"/>
        <v>11.76923076923077</v>
      </c>
      <c r="Q425" t="s">
        <v>8310</v>
      </c>
      <c r="R425" t="s">
        <v>8316</v>
      </c>
    </row>
    <row r="426" spans="1:18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7.0000000000000007E-2</v>
      </c>
      <c r="P426" s="8">
        <f t="shared" si="13"/>
        <v>40.78</v>
      </c>
      <c r="Q426" t="s">
        <v>8310</v>
      </c>
      <c r="R426" t="s">
        <v>8316</v>
      </c>
    </row>
    <row r="427" spans="1:18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0</v>
      </c>
      <c r="P427" s="8">
        <f t="shared" si="13"/>
        <v>3</v>
      </c>
      <c r="Q427" t="s">
        <v>8310</v>
      </c>
      <c r="R427" t="s">
        <v>8316</v>
      </c>
    </row>
    <row r="428" spans="1:18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0.01</v>
      </c>
      <c r="P428" s="8">
        <f t="shared" si="13"/>
        <v>16.625</v>
      </c>
      <c r="Q428" t="s">
        <v>8310</v>
      </c>
      <c r="R428" t="s">
        <v>8316</v>
      </c>
    </row>
    <row r="429" spans="1:18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8" t="e">
        <f t="shared" si="13"/>
        <v>#DIV/0!</v>
      </c>
      <c r="Q429" t="s">
        <v>8310</v>
      </c>
      <c r="R429" t="s">
        <v>8316</v>
      </c>
    </row>
    <row r="430" spans="1:18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0.06</v>
      </c>
      <c r="P430" s="8">
        <f t="shared" si="13"/>
        <v>52</v>
      </c>
      <c r="Q430" t="s">
        <v>8310</v>
      </c>
      <c r="R430" t="s">
        <v>8316</v>
      </c>
    </row>
    <row r="431" spans="1:18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8" t="e">
        <f t="shared" si="13"/>
        <v>#DIV/0!</v>
      </c>
      <c r="Q431" t="s">
        <v>8310</v>
      </c>
      <c r="R431" t="s">
        <v>8316</v>
      </c>
    </row>
    <row r="432" spans="1:18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0.02</v>
      </c>
      <c r="P432" s="8">
        <f t="shared" si="13"/>
        <v>4.8</v>
      </c>
      <c r="Q432" t="s">
        <v>8310</v>
      </c>
      <c r="R432" t="s">
        <v>8316</v>
      </c>
    </row>
    <row r="433" spans="1:18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0.14000000000000001</v>
      </c>
      <c r="P433" s="8">
        <f t="shared" si="13"/>
        <v>51.875</v>
      </c>
      <c r="Q433" t="s">
        <v>8310</v>
      </c>
      <c r="R433" t="s">
        <v>8316</v>
      </c>
    </row>
    <row r="434" spans="1:18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0.1</v>
      </c>
      <c r="P434" s="8">
        <f t="shared" si="13"/>
        <v>71.25</v>
      </c>
      <c r="Q434" t="s">
        <v>8310</v>
      </c>
      <c r="R434" t="s">
        <v>8316</v>
      </c>
    </row>
    <row r="435" spans="1:18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8" t="e">
        <f t="shared" si="13"/>
        <v>#DIV/0!</v>
      </c>
      <c r="Q435" t="s">
        <v>8310</v>
      </c>
      <c r="R435" t="s">
        <v>8316</v>
      </c>
    </row>
    <row r="436" spans="1:18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0.05</v>
      </c>
      <c r="P436" s="8">
        <f t="shared" si="13"/>
        <v>62.5</v>
      </c>
      <c r="Q436" t="s">
        <v>8310</v>
      </c>
      <c r="R436" t="s">
        <v>8316</v>
      </c>
    </row>
    <row r="437" spans="1:18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0</v>
      </c>
      <c r="P437" s="8">
        <f t="shared" si="13"/>
        <v>1</v>
      </c>
      <c r="Q437" t="s">
        <v>8310</v>
      </c>
      <c r="R437" t="s">
        <v>8316</v>
      </c>
    </row>
    <row r="438" spans="1:18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8" t="e">
        <f t="shared" si="13"/>
        <v>#DIV/0!</v>
      </c>
      <c r="Q438" t="s">
        <v>8310</v>
      </c>
      <c r="R438" t="s">
        <v>8316</v>
      </c>
    </row>
    <row r="439" spans="1:18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8" t="e">
        <f t="shared" si="13"/>
        <v>#DIV/0!</v>
      </c>
      <c r="Q439" t="s">
        <v>8310</v>
      </c>
      <c r="R439" t="s">
        <v>8316</v>
      </c>
    </row>
    <row r="440" spans="1:18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0.09</v>
      </c>
      <c r="P440" s="8">
        <f t="shared" si="13"/>
        <v>170.54545454545453</v>
      </c>
      <c r="Q440" t="s">
        <v>8310</v>
      </c>
      <c r="R440" t="s">
        <v>8316</v>
      </c>
    </row>
    <row r="441" spans="1:18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8" t="e">
        <f t="shared" si="13"/>
        <v>#DIV/0!</v>
      </c>
      <c r="Q441" t="s">
        <v>8310</v>
      </c>
      <c r="R441" t="s">
        <v>8316</v>
      </c>
    </row>
    <row r="442" spans="1:18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0</v>
      </c>
      <c r="P442" s="8">
        <f t="shared" si="13"/>
        <v>5</v>
      </c>
      <c r="Q442" t="s">
        <v>8310</v>
      </c>
      <c r="R442" t="s">
        <v>8316</v>
      </c>
    </row>
    <row r="443" spans="1:18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8" t="e">
        <f t="shared" si="13"/>
        <v>#DIV/0!</v>
      </c>
      <c r="Q443" t="s">
        <v>8310</v>
      </c>
      <c r="R443" t="s">
        <v>8316</v>
      </c>
    </row>
    <row r="444" spans="1:18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0.39</v>
      </c>
      <c r="P444" s="8">
        <f t="shared" si="13"/>
        <v>393.58823529411762</v>
      </c>
      <c r="Q444" t="s">
        <v>8310</v>
      </c>
      <c r="R444" t="s">
        <v>8316</v>
      </c>
    </row>
    <row r="445" spans="1:18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0</v>
      </c>
      <c r="P445" s="8">
        <f t="shared" si="13"/>
        <v>5</v>
      </c>
      <c r="Q445" t="s">
        <v>8310</v>
      </c>
      <c r="R445" t="s">
        <v>8316</v>
      </c>
    </row>
    <row r="446" spans="1:18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0.05</v>
      </c>
      <c r="P446" s="8">
        <f t="shared" si="13"/>
        <v>50</v>
      </c>
      <c r="Q446" t="s">
        <v>8310</v>
      </c>
      <c r="R446" t="s">
        <v>8316</v>
      </c>
    </row>
    <row r="447" spans="1:18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0</v>
      </c>
      <c r="P447" s="8">
        <f t="shared" si="13"/>
        <v>1</v>
      </c>
      <c r="Q447" t="s">
        <v>8310</v>
      </c>
      <c r="R447" t="s">
        <v>8316</v>
      </c>
    </row>
    <row r="448" spans="1:18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7.0000000000000007E-2</v>
      </c>
      <c r="P448" s="8">
        <f t="shared" si="13"/>
        <v>47.875</v>
      </c>
      <c r="Q448" t="s">
        <v>8310</v>
      </c>
      <c r="R448" t="s">
        <v>8316</v>
      </c>
    </row>
    <row r="449" spans="1:18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0</v>
      </c>
      <c r="P449" s="8">
        <f t="shared" si="13"/>
        <v>5</v>
      </c>
      <c r="Q449" t="s">
        <v>8310</v>
      </c>
      <c r="R449" t="s">
        <v>8316</v>
      </c>
    </row>
    <row r="450" spans="1:18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14">(ROUND(E450/D450,2))</f>
        <v>0.03</v>
      </c>
      <c r="P450" s="8">
        <f t="shared" ref="P450:P513" si="15">(E450/L450)</f>
        <v>20.502500000000001</v>
      </c>
      <c r="Q450" t="s">
        <v>8310</v>
      </c>
      <c r="R450" t="s">
        <v>8316</v>
      </c>
    </row>
    <row r="451" spans="1:18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14"/>
        <v>0.02</v>
      </c>
      <c r="P451" s="8">
        <f t="shared" si="15"/>
        <v>9</v>
      </c>
      <c r="Q451" t="s">
        <v>8310</v>
      </c>
      <c r="R451" t="s">
        <v>8316</v>
      </c>
    </row>
    <row r="452" spans="1:18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0.01</v>
      </c>
      <c r="P452" s="8">
        <f t="shared" si="15"/>
        <v>56.571428571428569</v>
      </c>
      <c r="Q452" t="s">
        <v>8310</v>
      </c>
      <c r="R452" t="s">
        <v>8316</v>
      </c>
    </row>
    <row r="453" spans="1:18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8" t="e">
        <f t="shared" si="15"/>
        <v>#DIV/0!</v>
      </c>
      <c r="Q453" t="s">
        <v>8310</v>
      </c>
      <c r="R453" t="s">
        <v>8316</v>
      </c>
    </row>
    <row r="454" spans="1:18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0.64</v>
      </c>
      <c r="P454" s="8">
        <f t="shared" si="15"/>
        <v>40</v>
      </c>
      <c r="Q454" t="s">
        <v>8310</v>
      </c>
      <c r="R454" t="s">
        <v>8316</v>
      </c>
    </row>
    <row r="455" spans="1:18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0</v>
      </c>
      <c r="P455" s="8">
        <f t="shared" si="15"/>
        <v>13</v>
      </c>
      <c r="Q455" t="s">
        <v>8310</v>
      </c>
      <c r="R455" t="s">
        <v>8316</v>
      </c>
    </row>
    <row r="456" spans="1:18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0.01</v>
      </c>
      <c r="P456" s="8">
        <f t="shared" si="15"/>
        <v>16.399999999999999</v>
      </c>
      <c r="Q456" t="s">
        <v>8310</v>
      </c>
      <c r="R456" t="s">
        <v>8316</v>
      </c>
    </row>
    <row r="457" spans="1:18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0</v>
      </c>
      <c r="P457" s="8">
        <f t="shared" si="15"/>
        <v>22.5</v>
      </c>
      <c r="Q457" t="s">
        <v>8310</v>
      </c>
      <c r="R457" t="s">
        <v>8316</v>
      </c>
    </row>
    <row r="458" spans="1:18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0.01</v>
      </c>
      <c r="P458" s="8">
        <f t="shared" si="15"/>
        <v>20.333333333333332</v>
      </c>
      <c r="Q458" t="s">
        <v>8310</v>
      </c>
      <c r="R458" t="s">
        <v>8316</v>
      </c>
    </row>
    <row r="459" spans="1:18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8" t="e">
        <f t="shared" si="15"/>
        <v>#DIV/0!</v>
      </c>
      <c r="Q459" t="s">
        <v>8310</v>
      </c>
      <c r="R459" t="s">
        <v>8316</v>
      </c>
    </row>
    <row r="460" spans="1:18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0.08</v>
      </c>
      <c r="P460" s="8">
        <f t="shared" si="15"/>
        <v>16.755102040816325</v>
      </c>
      <c r="Q460" t="s">
        <v>8310</v>
      </c>
      <c r="R460" t="s">
        <v>8316</v>
      </c>
    </row>
    <row r="461" spans="1:18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0</v>
      </c>
      <c r="P461" s="8">
        <f t="shared" si="15"/>
        <v>25</v>
      </c>
      <c r="Q461" t="s">
        <v>8310</v>
      </c>
      <c r="R461" t="s">
        <v>8316</v>
      </c>
    </row>
    <row r="462" spans="1:18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0</v>
      </c>
      <c r="P462" s="8">
        <f t="shared" si="15"/>
        <v>12.5</v>
      </c>
      <c r="Q462" t="s">
        <v>8310</v>
      </c>
      <c r="R462" t="s">
        <v>8316</v>
      </c>
    </row>
    <row r="463" spans="1:18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8" t="e">
        <f t="shared" si="15"/>
        <v>#DIV/0!</v>
      </c>
      <c r="Q463" t="s">
        <v>8310</v>
      </c>
      <c r="R463" t="s">
        <v>8316</v>
      </c>
    </row>
    <row r="464" spans="1:18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8" t="e">
        <f t="shared" si="15"/>
        <v>#DIV/0!</v>
      </c>
      <c r="Q464" t="s">
        <v>8310</v>
      </c>
      <c r="R464" t="s">
        <v>8316</v>
      </c>
    </row>
    <row r="465" spans="1:18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0.02</v>
      </c>
      <c r="P465" s="8">
        <f t="shared" si="15"/>
        <v>113.63636363636364</v>
      </c>
      <c r="Q465" t="s">
        <v>8310</v>
      </c>
      <c r="R465" t="s">
        <v>8316</v>
      </c>
    </row>
    <row r="466" spans="1:18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0</v>
      </c>
      <c r="P466" s="8">
        <f t="shared" si="15"/>
        <v>1</v>
      </c>
      <c r="Q466" t="s">
        <v>8310</v>
      </c>
      <c r="R466" t="s">
        <v>8316</v>
      </c>
    </row>
    <row r="467" spans="1:18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0.27</v>
      </c>
      <c r="P467" s="8">
        <f t="shared" si="15"/>
        <v>17.25</v>
      </c>
      <c r="Q467" t="s">
        <v>8310</v>
      </c>
      <c r="R467" t="s">
        <v>8316</v>
      </c>
    </row>
    <row r="468" spans="1:18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0.01</v>
      </c>
      <c r="P468" s="8">
        <f t="shared" si="15"/>
        <v>15.2</v>
      </c>
      <c r="Q468" t="s">
        <v>8310</v>
      </c>
      <c r="R468" t="s">
        <v>8316</v>
      </c>
    </row>
    <row r="469" spans="1:18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0.22</v>
      </c>
      <c r="P469" s="8">
        <f t="shared" si="15"/>
        <v>110.64102564102564</v>
      </c>
      <c r="Q469" t="s">
        <v>8310</v>
      </c>
      <c r="R469" t="s">
        <v>8316</v>
      </c>
    </row>
    <row r="470" spans="1:18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8" t="e">
        <f t="shared" si="15"/>
        <v>#DIV/0!</v>
      </c>
      <c r="Q470" t="s">
        <v>8310</v>
      </c>
      <c r="R470" t="s">
        <v>8316</v>
      </c>
    </row>
    <row r="471" spans="1:18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8" t="e">
        <f t="shared" si="15"/>
        <v>#DIV/0!</v>
      </c>
      <c r="Q471" t="s">
        <v>8310</v>
      </c>
      <c r="R471" t="s">
        <v>8316</v>
      </c>
    </row>
    <row r="472" spans="1:18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0.01</v>
      </c>
      <c r="P472" s="8">
        <f t="shared" si="15"/>
        <v>25.5</v>
      </c>
      <c r="Q472" t="s">
        <v>8310</v>
      </c>
      <c r="R472" t="s">
        <v>8316</v>
      </c>
    </row>
    <row r="473" spans="1:18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0.12</v>
      </c>
      <c r="P473" s="8">
        <f t="shared" si="15"/>
        <v>38.476470588235294</v>
      </c>
      <c r="Q473" t="s">
        <v>8310</v>
      </c>
      <c r="R473" t="s">
        <v>8316</v>
      </c>
    </row>
    <row r="474" spans="1:18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0.18</v>
      </c>
      <c r="P474" s="8">
        <f t="shared" si="15"/>
        <v>28.2</v>
      </c>
      <c r="Q474" t="s">
        <v>8310</v>
      </c>
      <c r="R474" t="s">
        <v>8316</v>
      </c>
    </row>
    <row r="475" spans="1:18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0.03</v>
      </c>
      <c r="P475" s="8">
        <f t="shared" si="15"/>
        <v>61.5</v>
      </c>
      <c r="Q475" t="s">
        <v>8310</v>
      </c>
      <c r="R475" t="s">
        <v>8316</v>
      </c>
    </row>
    <row r="476" spans="1:18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0</v>
      </c>
      <c r="P476" s="8">
        <f t="shared" si="15"/>
        <v>1</v>
      </c>
      <c r="Q476" t="s">
        <v>8310</v>
      </c>
      <c r="R476" t="s">
        <v>8316</v>
      </c>
    </row>
    <row r="477" spans="1:18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8" t="e">
        <f t="shared" si="15"/>
        <v>#DIV/0!</v>
      </c>
      <c r="Q477" t="s">
        <v>8310</v>
      </c>
      <c r="R477" t="s">
        <v>8316</v>
      </c>
    </row>
    <row r="478" spans="1:18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0.02</v>
      </c>
      <c r="P478" s="8">
        <f t="shared" si="15"/>
        <v>39.569274193548388</v>
      </c>
      <c r="Q478" t="s">
        <v>8310</v>
      </c>
      <c r="R478" t="s">
        <v>8316</v>
      </c>
    </row>
    <row r="479" spans="1:18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8" t="e">
        <f t="shared" si="15"/>
        <v>#DIV/0!</v>
      </c>
      <c r="Q479" t="s">
        <v>8310</v>
      </c>
      <c r="R479" t="s">
        <v>8316</v>
      </c>
    </row>
    <row r="480" spans="1:18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8" t="e">
        <f t="shared" si="15"/>
        <v>#DIV/0!</v>
      </c>
      <c r="Q480" t="s">
        <v>8310</v>
      </c>
      <c r="R480" t="s">
        <v>8316</v>
      </c>
    </row>
    <row r="481" spans="1:18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0.33</v>
      </c>
      <c r="P481" s="8">
        <f t="shared" si="15"/>
        <v>88.8</v>
      </c>
      <c r="Q481" t="s">
        <v>8310</v>
      </c>
      <c r="R481" t="s">
        <v>8316</v>
      </c>
    </row>
    <row r="482" spans="1:18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0.19</v>
      </c>
      <c r="P482" s="8">
        <f t="shared" si="15"/>
        <v>55.457142857142856</v>
      </c>
      <c r="Q482" t="s">
        <v>8310</v>
      </c>
      <c r="R482" t="s">
        <v>8316</v>
      </c>
    </row>
    <row r="483" spans="1:18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0.06</v>
      </c>
      <c r="P483" s="8">
        <f t="shared" si="15"/>
        <v>87.142857142857139</v>
      </c>
      <c r="Q483" t="s">
        <v>8310</v>
      </c>
      <c r="R483" t="s">
        <v>8316</v>
      </c>
    </row>
    <row r="484" spans="1:18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0</v>
      </c>
      <c r="P484" s="8">
        <f t="shared" si="15"/>
        <v>10</v>
      </c>
      <c r="Q484" t="s">
        <v>8310</v>
      </c>
      <c r="R484" t="s">
        <v>8316</v>
      </c>
    </row>
    <row r="485" spans="1:18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0.5</v>
      </c>
      <c r="P485" s="8">
        <f t="shared" si="15"/>
        <v>51.224489795918366</v>
      </c>
      <c r="Q485" t="s">
        <v>8310</v>
      </c>
      <c r="R485" t="s">
        <v>8316</v>
      </c>
    </row>
    <row r="486" spans="1:18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0</v>
      </c>
      <c r="P486" s="8">
        <f t="shared" si="15"/>
        <v>13.545454545454545</v>
      </c>
      <c r="Q486" t="s">
        <v>8310</v>
      </c>
      <c r="R486" t="s">
        <v>8316</v>
      </c>
    </row>
    <row r="487" spans="1:18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0.22</v>
      </c>
      <c r="P487" s="8">
        <f t="shared" si="15"/>
        <v>66.520080000000007</v>
      </c>
      <c r="Q487" t="s">
        <v>8310</v>
      </c>
      <c r="R487" t="s">
        <v>8316</v>
      </c>
    </row>
    <row r="488" spans="1:18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0</v>
      </c>
      <c r="P488" s="8">
        <f t="shared" si="15"/>
        <v>50</v>
      </c>
      <c r="Q488" t="s">
        <v>8310</v>
      </c>
      <c r="R488" t="s">
        <v>8316</v>
      </c>
    </row>
    <row r="489" spans="1:18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8" t="e">
        <f t="shared" si="15"/>
        <v>#DIV/0!</v>
      </c>
      <c r="Q489" t="s">
        <v>8310</v>
      </c>
      <c r="R489" t="s">
        <v>8316</v>
      </c>
    </row>
    <row r="490" spans="1:18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8" t="e">
        <f t="shared" si="15"/>
        <v>#DIV/0!</v>
      </c>
      <c r="Q490" t="s">
        <v>8310</v>
      </c>
      <c r="R490" t="s">
        <v>8316</v>
      </c>
    </row>
    <row r="491" spans="1:18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0</v>
      </c>
      <c r="P491" s="8">
        <f t="shared" si="15"/>
        <v>71.666666666666671</v>
      </c>
      <c r="Q491" t="s">
        <v>8310</v>
      </c>
      <c r="R491" t="s">
        <v>8316</v>
      </c>
    </row>
    <row r="492" spans="1:18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8" t="e">
        <f t="shared" si="15"/>
        <v>#DIV/0!</v>
      </c>
      <c r="Q492" t="s">
        <v>8310</v>
      </c>
      <c r="R492" t="s">
        <v>8316</v>
      </c>
    </row>
    <row r="493" spans="1:18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8" t="e">
        <f t="shared" si="15"/>
        <v>#DIV/0!</v>
      </c>
      <c r="Q493" t="s">
        <v>8310</v>
      </c>
      <c r="R493" t="s">
        <v>8316</v>
      </c>
    </row>
    <row r="494" spans="1:18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8" t="e">
        <f t="shared" si="15"/>
        <v>#DIV/0!</v>
      </c>
      <c r="Q494" t="s">
        <v>8310</v>
      </c>
      <c r="R494" t="s">
        <v>8316</v>
      </c>
    </row>
    <row r="495" spans="1:18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8" t="e">
        <f t="shared" si="15"/>
        <v>#DIV/0!</v>
      </c>
      <c r="Q495" t="s">
        <v>8310</v>
      </c>
      <c r="R495" t="s">
        <v>8316</v>
      </c>
    </row>
    <row r="496" spans="1:18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0</v>
      </c>
      <c r="P496" s="8">
        <f t="shared" si="15"/>
        <v>10.333333333333334</v>
      </c>
      <c r="Q496" t="s">
        <v>8310</v>
      </c>
      <c r="R496" t="s">
        <v>8316</v>
      </c>
    </row>
    <row r="497" spans="1:18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8" t="e">
        <f t="shared" si="15"/>
        <v>#DIV/0!</v>
      </c>
      <c r="Q497" t="s">
        <v>8310</v>
      </c>
      <c r="R497" t="s">
        <v>8316</v>
      </c>
    </row>
    <row r="498" spans="1:18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0</v>
      </c>
      <c r="P498" s="8">
        <f t="shared" si="15"/>
        <v>1</v>
      </c>
      <c r="Q498" t="s">
        <v>8310</v>
      </c>
      <c r="R498" t="s">
        <v>8316</v>
      </c>
    </row>
    <row r="499" spans="1:1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0.01</v>
      </c>
      <c r="P499" s="8">
        <f t="shared" si="15"/>
        <v>10</v>
      </c>
      <c r="Q499" t="s">
        <v>8310</v>
      </c>
      <c r="R499" t="s">
        <v>8316</v>
      </c>
    </row>
    <row r="500" spans="1:18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0.05</v>
      </c>
      <c r="P500" s="8">
        <f t="shared" si="15"/>
        <v>136.09090909090909</v>
      </c>
      <c r="Q500" t="s">
        <v>8310</v>
      </c>
      <c r="R500" t="s">
        <v>8316</v>
      </c>
    </row>
    <row r="501" spans="1:18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0.1</v>
      </c>
      <c r="P501" s="8">
        <f t="shared" si="15"/>
        <v>73.461538461538467</v>
      </c>
      <c r="Q501" t="s">
        <v>8310</v>
      </c>
      <c r="R501" t="s">
        <v>8316</v>
      </c>
    </row>
    <row r="502" spans="1:18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0.03</v>
      </c>
      <c r="P502" s="8">
        <f t="shared" si="15"/>
        <v>53.75</v>
      </c>
      <c r="Q502" t="s">
        <v>8310</v>
      </c>
      <c r="R502" t="s">
        <v>8316</v>
      </c>
    </row>
    <row r="503" spans="1:18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8" t="e">
        <f t="shared" si="15"/>
        <v>#DIV/0!</v>
      </c>
      <c r="Q503" t="s">
        <v>8310</v>
      </c>
      <c r="R503" t="s">
        <v>8316</v>
      </c>
    </row>
    <row r="504" spans="1:18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0.01</v>
      </c>
      <c r="P504" s="8">
        <f t="shared" si="15"/>
        <v>57.5</v>
      </c>
      <c r="Q504" t="s">
        <v>8310</v>
      </c>
      <c r="R504" t="s">
        <v>8316</v>
      </c>
    </row>
    <row r="505" spans="1:18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0.02</v>
      </c>
      <c r="P505" s="8">
        <f t="shared" si="15"/>
        <v>12.666666666666666</v>
      </c>
      <c r="Q505" t="s">
        <v>8310</v>
      </c>
      <c r="R505" t="s">
        <v>8316</v>
      </c>
    </row>
    <row r="506" spans="1:18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0.01</v>
      </c>
      <c r="P506" s="8">
        <f t="shared" si="15"/>
        <v>67</v>
      </c>
      <c r="Q506" t="s">
        <v>8310</v>
      </c>
      <c r="R506" t="s">
        <v>8316</v>
      </c>
    </row>
    <row r="507" spans="1:18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0</v>
      </c>
      <c r="P507" s="8">
        <f t="shared" si="15"/>
        <v>3.7142857142857144</v>
      </c>
      <c r="Q507" t="s">
        <v>8310</v>
      </c>
      <c r="R507" t="s">
        <v>8316</v>
      </c>
    </row>
    <row r="508" spans="1:18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0</v>
      </c>
      <c r="P508" s="8">
        <f t="shared" si="15"/>
        <v>250</v>
      </c>
      <c r="Q508" t="s">
        <v>8310</v>
      </c>
      <c r="R508" t="s">
        <v>8316</v>
      </c>
    </row>
    <row r="509" spans="1:18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0.03</v>
      </c>
      <c r="P509" s="8">
        <f t="shared" si="15"/>
        <v>64</v>
      </c>
      <c r="Q509" t="s">
        <v>8310</v>
      </c>
      <c r="R509" t="s">
        <v>8316</v>
      </c>
    </row>
    <row r="510" spans="1:18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0.01</v>
      </c>
      <c r="P510" s="8">
        <f t="shared" si="15"/>
        <v>133.33333333333334</v>
      </c>
      <c r="Q510" t="s">
        <v>8310</v>
      </c>
      <c r="R510" t="s">
        <v>8316</v>
      </c>
    </row>
    <row r="511" spans="1:18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0</v>
      </c>
      <c r="P511" s="8">
        <f t="shared" si="15"/>
        <v>10</v>
      </c>
      <c r="Q511" t="s">
        <v>8310</v>
      </c>
      <c r="R511" t="s">
        <v>8316</v>
      </c>
    </row>
    <row r="512" spans="1:18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8" t="e">
        <f t="shared" si="15"/>
        <v>#DIV/0!</v>
      </c>
      <c r="Q512" t="s">
        <v>8310</v>
      </c>
      <c r="R512" t="s">
        <v>8316</v>
      </c>
    </row>
    <row r="513" spans="1:18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0.03</v>
      </c>
      <c r="P513" s="8">
        <f t="shared" si="15"/>
        <v>30</v>
      </c>
      <c r="Q513" t="s">
        <v>8310</v>
      </c>
      <c r="R513" t="s">
        <v>8316</v>
      </c>
    </row>
    <row r="514" spans="1:18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16">(ROUND(E514/D514,2))</f>
        <v>0</v>
      </c>
      <c r="P514" s="8">
        <f t="shared" ref="P514:P577" si="17">(E514/L514)</f>
        <v>5.5</v>
      </c>
      <c r="Q514" t="s">
        <v>8310</v>
      </c>
      <c r="R514" t="s">
        <v>8316</v>
      </c>
    </row>
    <row r="515" spans="1:18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16"/>
        <v>0.14000000000000001</v>
      </c>
      <c r="P515" s="8">
        <f t="shared" si="17"/>
        <v>102.38235294117646</v>
      </c>
      <c r="Q515" t="s">
        <v>8310</v>
      </c>
      <c r="R515" t="s">
        <v>8316</v>
      </c>
    </row>
    <row r="516" spans="1:18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0.03</v>
      </c>
      <c r="P516" s="8">
        <f t="shared" si="17"/>
        <v>16.666666666666668</v>
      </c>
      <c r="Q516" t="s">
        <v>8310</v>
      </c>
      <c r="R516" t="s">
        <v>8316</v>
      </c>
    </row>
    <row r="517" spans="1:18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0.25</v>
      </c>
      <c r="P517" s="8">
        <f t="shared" si="17"/>
        <v>725.02941176470586</v>
      </c>
      <c r="Q517" t="s">
        <v>8310</v>
      </c>
      <c r="R517" t="s">
        <v>8316</v>
      </c>
    </row>
    <row r="518" spans="1:18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8" t="e">
        <f t="shared" si="17"/>
        <v>#DIV/0!</v>
      </c>
      <c r="Q518" t="s">
        <v>8310</v>
      </c>
      <c r="R518" t="s">
        <v>8316</v>
      </c>
    </row>
    <row r="519" spans="1:18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0.01</v>
      </c>
      <c r="P519" s="8">
        <f t="shared" si="17"/>
        <v>68.333333333333329</v>
      </c>
      <c r="Q519" t="s">
        <v>8310</v>
      </c>
      <c r="R519" t="s">
        <v>8316</v>
      </c>
    </row>
    <row r="520" spans="1:18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8" t="e">
        <f t="shared" si="17"/>
        <v>#DIV/0!</v>
      </c>
      <c r="Q520" t="s">
        <v>8310</v>
      </c>
      <c r="R520" t="s">
        <v>8316</v>
      </c>
    </row>
    <row r="521" spans="1:18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0.23</v>
      </c>
      <c r="P521" s="8">
        <f t="shared" si="17"/>
        <v>39.228571428571428</v>
      </c>
      <c r="Q521" t="s">
        <v>8310</v>
      </c>
      <c r="R521" t="s">
        <v>8316</v>
      </c>
    </row>
    <row r="522" spans="1:18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1.02</v>
      </c>
      <c r="P522" s="8">
        <f t="shared" si="17"/>
        <v>150.14705882352942</v>
      </c>
      <c r="Q522" t="s">
        <v>8317</v>
      </c>
      <c r="R522" t="s">
        <v>8318</v>
      </c>
    </row>
    <row r="523" spans="1:18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1.05</v>
      </c>
      <c r="P523" s="8">
        <f t="shared" si="17"/>
        <v>93.428571428571431</v>
      </c>
      <c r="Q523" t="s">
        <v>8317</v>
      </c>
      <c r="R523" t="s">
        <v>8318</v>
      </c>
    </row>
    <row r="524" spans="1:18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1.1499999999999999</v>
      </c>
      <c r="P524" s="8">
        <f t="shared" si="17"/>
        <v>110.96774193548387</v>
      </c>
      <c r="Q524" t="s">
        <v>8317</v>
      </c>
      <c r="R524" t="s">
        <v>8318</v>
      </c>
    </row>
    <row r="525" spans="1:18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1.21</v>
      </c>
      <c r="P525" s="8">
        <f t="shared" si="17"/>
        <v>71.785714285714292</v>
      </c>
      <c r="Q525" t="s">
        <v>8317</v>
      </c>
      <c r="R525" t="s">
        <v>8318</v>
      </c>
    </row>
    <row r="526" spans="1:18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1.0900000000000001</v>
      </c>
      <c r="P526" s="8">
        <f t="shared" si="17"/>
        <v>29.258076923076924</v>
      </c>
      <c r="Q526" t="s">
        <v>8317</v>
      </c>
      <c r="R526" t="s">
        <v>8318</v>
      </c>
    </row>
    <row r="527" spans="1:18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</v>
      </c>
      <c r="P527" s="8">
        <f t="shared" si="17"/>
        <v>1000</v>
      </c>
      <c r="Q527" t="s">
        <v>8317</v>
      </c>
      <c r="R527" t="s">
        <v>8318</v>
      </c>
    </row>
    <row r="528" spans="1:18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1.1399999999999999</v>
      </c>
      <c r="P528" s="8">
        <f t="shared" si="17"/>
        <v>74.347826086956516</v>
      </c>
      <c r="Q528" t="s">
        <v>8317</v>
      </c>
      <c r="R528" t="s">
        <v>8318</v>
      </c>
    </row>
    <row r="529" spans="1:18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1.01</v>
      </c>
      <c r="P529" s="8">
        <f t="shared" si="17"/>
        <v>63.829113924050631</v>
      </c>
      <c r="Q529" t="s">
        <v>8317</v>
      </c>
      <c r="R529" t="s">
        <v>8318</v>
      </c>
    </row>
    <row r="530" spans="1:18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1.1599999999999999</v>
      </c>
      <c r="P530" s="8">
        <f t="shared" si="17"/>
        <v>44.333333333333336</v>
      </c>
      <c r="Q530" t="s">
        <v>8317</v>
      </c>
      <c r="R530" t="s">
        <v>8318</v>
      </c>
    </row>
    <row r="531" spans="1:18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1.3</v>
      </c>
      <c r="P531" s="8">
        <f t="shared" si="17"/>
        <v>86.944444444444443</v>
      </c>
      <c r="Q531" t="s">
        <v>8317</v>
      </c>
      <c r="R531" t="s">
        <v>8318</v>
      </c>
    </row>
    <row r="532" spans="1:18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1.08</v>
      </c>
      <c r="P532" s="8">
        <f t="shared" si="17"/>
        <v>126.55172413793103</v>
      </c>
      <c r="Q532" t="s">
        <v>8317</v>
      </c>
      <c r="R532" t="s">
        <v>8318</v>
      </c>
    </row>
    <row r="533" spans="1:18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</v>
      </c>
      <c r="P533" s="8">
        <f t="shared" si="17"/>
        <v>129.03225806451613</v>
      </c>
      <c r="Q533" t="s">
        <v>8317</v>
      </c>
      <c r="R533" t="s">
        <v>8318</v>
      </c>
    </row>
    <row r="534" spans="1:18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1.23</v>
      </c>
      <c r="P534" s="8">
        <f t="shared" si="17"/>
        <v>71.242774566473983</v>
      </c>
      <c r="Q534" t="s">
        <v>8317</v>
      </c>
      <c r="R534" t="s">
        <v>8318</v>
      </c>
    </row>
    <row r="535" spans="1:18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</v>
      </c>
      <c r="P535" s="8">
        <f t="shared" si="17"/>
        <v>117.88235294117646</v>
      </c>
      <c r="Q535" t="s">
        <v>8317</v>
      </c>
      <c r="R535" t="s">
        <v>8318</v>
      </c>
    </row>
    <row r="536" spans="1:18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1.05</v>
      </c>
      <c r="P536" s="8">
        <f t="shared" si="17"/>
        <v>327.08333333333331</v>
      </c>
      <c r="Q536" t="s">
        <v>8317</v>
      </c>
      <c r="R536" t="s">
        <v>8318</v>
      </c>
    </row>
    <row r="537" spans="1:18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1.03</v>
      </c>
      <c r="P537" s="8">
        <f t="shared" si="17"/>
        <v>34.745762711864408</v>
      </c>
      <c r="Q537" t="s">
        <v>8317</v>
      </c>
      <c r="R537" t="s">
        <v>8318</v>
      </c>
    </row>
    <row r="538" spans="1:18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1.18</v>
      </c>
      <c r="P538" s="8">
        <f t="shared" si="17"/>
        <v>100.06410256410257</v>
      </c>
      <c r="Q538" t="s">
        <v>8317</v>
      </c>
      <c r="R538" t="s">
        <v>8318</v>
      </c>
    </row>
    <row r="539" spans="1:18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1.21</v>
      </c>
      <c r="P539" s="8">
        <f t="shared" si="17"/>
        <v>40.847457627118644</v>
      </c>
      <c r="Q539" t="s">
        <v>8317</v>
      </c>
      <c r="R539" t="s">
        <v>8318</v>
      </c>
    </row>
    <row r="540" spans="1:18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3.02</v>
      </c>
      <c r="P540" s="8">
        <f t="shared" si="17"/>
        <v>252.01666666666668</v>
      </c>
      <c r="Q540" t="s">
        <v>8317</v>
      </c>
      <c r="R540" t="s">
        <v>8318</v>
      </c>
    </row>
    <row r="541" spans="1:18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1.01</v>
      </c>
      <c r="P541" s="8">
        <f t="shared" si="17"/>
        <v>25.161000000000001</v>
      </c>
      <c r="Q541" t="s">
        <v>8317</v>
      </c>
      <c r="R541" t="s">
        <v>8318</v>
      </c>
    </row>
    <row r="542" spans="1:18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0</v>
      </c>
      <c r="P542" s="8">
        <f t="shared" si="17"/>
        <v>1</v>
      </c>
      <c r="Q542" t="s">
        <v>8319</v>
      </c>
      <c r="R542" t="s">
        <v>8320</v>
      </c>
    </row>
    <row r="543" spans="1:18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0.01</v>
      </c>
      <c r="P543" s="8">
        <f t="shared" si="17"/>
        <v>25</v>
      </c>
      <c r="Q543" t="s">
        <v>8319</v>
      </c>
      <c r="R543" t="s">
        <v>8320</v>
      </c>
    </row>
    <row r="544" spans="1:18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0</v>
      </c>
      <c r="P544" s="8">
        <f t="shared" si="17"/>
        <v>1</v>
      </c>
      <c r="Q544" t="s">
        <v>8319</v>
      </c>
      <c r="R544" t="s">
        <v>8320</v>
      </c>
    </row>
    <row r="545" spans="1:18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0</v>
      </c>
      <c r="P545" s="8">
        <f t="shared" si="17"/>
        <v>35</v>
      </c>
      <c r="Q545" t="s">
        <v>8319</v>
      </c>
      <c r="R545" t="s">
        <v>8320</v>
      </c>
    </row>
    <row r="546" spans="1:18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0.01</v>
      </c>
      <c r="P546" s="8">
        <f t="shared" si="17"/>
        <v>3</v>
      </c>
      <c r="Q546" t="s">
        <v>8319</v>
      </c>
      <c r="R546" t="s">
        <v>8320</v>
      </c>
    </row>
    <row r="547" spans="1:18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0.27</v>
      </c>
      <c r="P547" s="8">
        <f t="shared" si="17"/>
        <v>402.70588235294116</v>
      </c>
      <c r="Q547" t="s">
        <v>8319</v>
      </c>
      <c r="R547" t="s">
        <v>8320</v>
      </c>
    </row>
    <row r="548" spans="1:18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0</v>
      </c>
      <c r="P548" s="8">
        <f t="shared" si="17"/>
        <v>26</v>
      </c>
      <c r="Q548" t="s">
        <v>8319</v>
      </c>
      <c r="R548" t="s">
        <v>8320</v>
      </c>
    </row>
    <row r="549" spans="1:18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8" t="e">
        <f t="shared" si="17"/>
        <v>#DIV/0!</v>
      </c>
      <c r="Q549" t="s">
        <v>8319</v>
      </c>
      <c r="R549" t="s">
        <v>8320</v>
      </c>
    </row>
    <row r="550" spans="1:18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0</v>
      </c>
      <c r="P550" s="8">
        <f t="shared" si="17"/>
        <v>9</v>
      </c>
      <c r="Q550" t="s">
        <v>8319</v>
      </c>
      <c r="R550" t="s">
        <v>8320</v>
      </c>
    </row>
    <row r="551" spans="1:18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0.03</v>
      </c>
      <c r="P551" s="8">
        <f t="shared" si="17"/>
        <v>8.5</v>
      </c>
      <c r="Q551" t="s">
        <v>8319</v>
      </c>
      <c r="R551" t="s">
        <v>8320</v>
      </c>
    </row>
    <row r="552" spans="1:18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0.01</v>
      </c>
      <c r="P552" s="8">
        <f t="shared" si="17"/>
        <v>8.75</v>
      </c>
      <c r="Q552" t="s">
        <v>8319</v>
      </c>
      <c r="R552" t="s">
        <v>8320</v>
      </c>
    </row>
    <row r="553" spans="1:18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0.05</v>
      </c>
      <c r="P553" s="8">
        <f t="shared" si="17"/>
        <v>135.03571428571428</v>
      </c>
      <c r="Q553" t="s">
        <v>8319</v>
      </c>
      <c r="R553" t="s">
        <v>8320</v>
      </c>
    </row>
    <row r="554" spans="1:18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8" t="e">
        <f t="shared" si="17"/>
        <v>#DIV/0!</v>
      </c>
      <c r="Q554" t="s">
        <v>8319</v>
      </c>
      <c r="R554" t="s">
        <v>8320</v>
      </c>
    </row>
    <row r="555" spans="1:18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0</v>
      </c>
      <c r="P555" s="8">
        <f t="shared" si="17"/>
        <v>20.5</v>
      </c>
      <c r="Q555" t="s">
        <v>8319</v>
      </c>
      <c r="R555" t="s">
        <v>8320</v>
      </c>
    </row>
    <row r="556" spans="1:18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0.37</v>
      </c>
      <c r="P556" s="8">
        <f t="shared" si="17"/>
        <v>64.36363636363636</v>
      </c>
      <c r="Q556" t="s">
        <v>8319</v>
      </c>
      <c r="R556" t="s">
        <v>8320</v>
      </c>
    </row>
    <row r="557" spans="1:18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8" t="e">
        <f t="shared" si="17"/>
        <v>#DIV/0!</v>
      </c>
      <c r="Q557" t="s">
        <v>8319</v>
      </c>
      <c r="R557" t="s">
        <v>8320</v>
      </c>
    </row>
    <row r="558" spans="1:18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0.03</v>
      </c>
      <c r="P558" s="8">
        <f t="shared" si="17"/>
        <v>200</v>
      </c>
      <c r="Q558" t="s">
        <v>8319</v>
      </c>
      <c r="R558" t="s">
        <v>8320</v>
      </c>
    </row>
    <row r="559" spans="1:18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0.01</v>
      </c>
      <c r="P559" s="8">
        <f t="shared" si="17"/>
        <v>68.3</v>
      </c>
      <c r="Q559" t="s">
        <v>8319</v>
      </c>
      <c r="R559" t="s">
        <v>8320</v>
      </c>
    </row>
    <row r="560" spans="1:18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8" t="e">
        <f t="shared" si="17"/>
        <v>#DIV/0!</v>
      </c>
      <c r="Q560" t="s">
        <v>8319</v>
      </c>
      <c r="R560" t="s">
        <v>8320</v>
      </c>
    </row>
    <row r="561" spans="1:18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0</v>
      </c>
      <c r="P561" s="8">
        <f t="shared" si="17"/>
        <v>50</v>
      </c>
      <c r="Q561" t="s">
        <v>8319</v>
      </c>
      <c r="R561" t="s">
        <v>8320</v>
      </c>
    </row>
    <row r="562" spans="1:18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0</v>
      </c>
      <c r="P562" s="8">
        <f t="shared" si="17"/>
        <v>4</v>
      </c>
      <c r="Q562" t="s">
        <v>8319</v>
      </c>
      <c r="R562" t="s">
        <v>8320</v>
      </c>
    </row>
    <row r="563" spans="1:18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0</v>
      </c>
      <c r="P563" s="8">
        <f t="shared" si="17"/>
        <v>27.5</v>
      </c>
      <c r="Q563" t="s">
        <v>8319</v>
      </c>
      <c r="R563" t="s">
        <v>8320</v>
      </c>
    </row>
    <row r="564" spans="1:18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8" t="e">
        <f t="shared" si="17"/>
        <v>#DIV/0!</v>
      </c>
      <c r="Q564" t="s">
        <v>8319</v>
      </c>
      <c r="R564" t="s">
        <v>8320</v>
      </c>
    </row>
    <row r="565" spans="1:18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0</v>
      </c>
      <c r="P565" s="8">
        <f t="shared" si="17"/>
        <v>34</v>
      </c>
      <c r="Q565" t="s">
        <v>8319</v>
      </c>
      <c r="R565" t="s">
        <v>8320</v>
      </c>
    </row>
    <row r="566" spans="1:18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0</v>
      </c>
      <c r="P566" s="8">
        <f t="shared" si="17"/>
        <v>1</v>
      </c>
      <c r="Q566" t="s">
        <v>8319</v>
      </c>
      <c r="R566" t="s">
        <v>8320</v>
      </c>
    </row>
    <row r="567" spans="1:18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8" t="e">
        <f t="shared" si="17"/>
        <v>#DIV/0!</v>
      </c>
      <c r="Q567" t="s">
        <v>8319</v>
      </c>
      <c r="R567" t="s">
        <v>8320</v>
      </c>
    </row>
    <row r="568" spans="1:18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0</v>
      </c>
      <c r="P568" s="8">
        <f t="shared" si="17"/>
        <v>1</v>
      </c>
      <c r="Q568" t="s">
        <v>8319</v>
      </c>
      <c r="R568" t="s">
        <v>8320</v>
      </c>
    </row>
    <row r="569" spans="1:18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8" t="e">
        <f t="shared" si="17"/>
        <v>#DIV/0!</v>
      </c>
      <c r="Q569" t="s">
        <v>8319</v>
      </c>
      <c r="R569" t="s">
        <v>8320</v>
      </c>
    </row>
    <row r="570" spans="1:18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0.01</v>
      </c>
      <c r="P570" s="8">
        <f t="shared" si="17"/>
        <v>49</v>
      </c>
      <c r="Q570" t="s">
        <v>8319</v>
      </c>
      <c r="R570" t="s">
        <v>8320</v>
      </c>
    </row>
    <row r="571" spans="1:18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0.01</v>
      </c>
      <c r="P571" s="8">
        <f t="shared" si="17"/>
        <v>20</v>
      </c>
      <c r="Q571" t="s">
        <v>8319</v>
      </c>
      <c r="R571" t="s">
        <v>8320</v>
      </c>
    </row>
    <row r="572" spans="1:18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0</v>
      </c>
      <c r="P572" s="8">
        <f t="shared" si="17"/>
        <v>142</v>
      </c>
      <c r="Q572" t="s">
        <v>8319</v>
      </c>
      <c r="R572" t="s">
        <v>8320</v>
      </c>
    </row>
    <row r="573" spans="1:18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0</v>
      </c>
      <c r="P573" s="8">
        <f t="shared" si="17"/>
        <v>53</v>
      </c>
      <c r="Q573" t="s">
        <v>8319</v>
      </c>
      <c r="R573" t="s">
        <v>8320</v>
      </c>
    </row>
    <row r="574" spans="1:18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8" t="e">
        <f t="shared" si="17"/>
        <v>#DIV/0!</v>
      </c>
      <c r="Q574" t="s">
        <v>8319</v>
      </c>
      <c r="R574" t="s">
        <v>8320</v>
      </c>
    </row>
    <row r="575" spans="1:18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0</v>
      </c>
      <c r="P575" s="8">
        <f t="shared" si="17"/>
        <v>38.444444444444443</v>
      </c>
      <c r="Q575" t="s">
        <v>8319</v>
      </c>
      <c r="R575" t="s">
        <v>8320</v>
      </c>
    </row>
    <row r="576" spans="1:18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0.01</v>
      </c>
      <c r="P576" s="8">
        <f t="shared" si="17"/>
        <v>20</v>
      </c>
      <c r="Q576" t="s">
        <v>8319</v>
      </c>
      <c r="R576" t="s">
        <v>8320</v>
      </c>
    </row>
    <row r="577" spans="1:18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0</v>
      </c>
      <c r="P577" s="8">
        <f t="shared" si="17"/>
        <v>64.75</v>
      </c>
      <c r="Q577" t="s">
        <v>8319</v>
      </c>
      <c r="R577" t="s">
        <v>8320</v>
      </c>
    </row>
    <row r="578" spans="1:18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18">(ROUND(E578/D578,2))</f>
        <v>0</v>
      </c>
      <c r="P578" s="8">
        <f t="shared" ref="P578:P641" si="19">(E578/L578)</f>
        <v>1</v>
      </c>
      <c r="Q578" t="s">
        <v>8319</v>
      </c>
      <c r="R578" t="s">
        <v>8320</v>
      </c>
    </row>
    <row r="579" spans="1:18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18"/>
        <v>0</v>
      </c>
      <c r="P579" s="8">
        <f t="shared" si="19"/>
        <v>10</v>
      </c>
      <c r="Q579" t="s">
        <v>8319</v>
      </c>
      <c r="R579" t="s">
        <v>8320</v>
      </c>
    </row>
    <row r="580" spans="1:18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0</v>
      </c>
      <c r="P580" s="8">
        <f t="shared" si="19"/>
        <v>2</v>
      </c>
      <c r="Q580" t="s">
        <v>8319</v>
      </c>
      <c r="R580" t="s">
        <v>8320</v>
      </c>
    </row>
    <row r="581" spans="1:18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0.01</v>
      </c>
      <c r="P581" s="8">
        <f t="shared" si="19"/>
        <v>35</v>
      </c>
      <c r="Q581" t="s">
        <v>8319</v>
      </c>
      <c r="R581" t="s">
        <v>8320</v>
      </c>
    </row>
    <row r="582" spans="1:18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0</v>
      </c>
      <c r="P582" s="8">
        <f t="shared" si="19"/>
        <v>1</v>
      </c>
      <c r="Q582" t="s">
        <v>8319</v>
      </c>
      <c r="R582" t="s">
        <v>8320</v>
      </c>
    </row>
    <row r="583" spans="1:18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8" t="e">
        <f t="shared" si="19"/>
        <v>#DIV/0!</v>
      </c>
      <c r="Q583" t="s">
        <v>8319</v>
      </c>
      <c r="R583" t="s">
        <v>8320</v>
      </c>
    </row>
    <row r="584" spans="1:18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8" t="e">
        <f t="shared" si="19"/>
        <v>#DIV/0!</v>
      </c>
      <c r="Q584" t="s">
        <v>8319</v>
      </c>
      <c r="R584" t="s">
        <v>8320</v>
      </c>
    </row>
    <row r="585" spans="1:18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0</v>
      </c>
      <c r="P585" s="8">
        <f t="shared" si="19"/>
        <v>1</v>
      </c>
      <c r="Q585" t="s">
        <v>8319</v>
      </c>
      <c r="R585" t="s">
        <v>8320</v>
      </c>
    </row>
    <row r="586" spans="1:18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0.01</v>
      </c>
      <c r="P586" s="8">
        <f t="shared" si="19"/>
        <v>5</v>
      </c>
      <c r="Q586" t="s">
        <v>8319</v>
      </c>
      <c r="R586" t="s">
        <v>8320</v>
      </c>
    </row>
    <row r="587" spans="1:18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8" t="e">
        <f t="shared" si="19"/>
        <v>#DIV/0!</v>
      </c>
      <c r="Q587" t="s">
        <v>8319</v>
      </c>
      <c r="R587" t="s">
        <v>8320</v>
      </c>
    </row>
    <row r="588" spans="1:18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0.01</v>
      </c>
      <c r="P588" s="8">
        <f t="shared" si="19"/>
        <v>14</v>
      </c>
      <c r="Q588" t="s">
        <v>8319</v>
      </c>
      <c r="R588" t="s">
        <v>8320</v>
      </c>
    </row>
    <row r="589" spans="1:18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0.09</v>
      </c>
      <c r="P589" s="8">
        <f t="shared" si="19"/>
        <v>389.28571428571428</v>
      </c>
      <c r="Q589" t="s">
        <v>8319</v>
      </c>
      <c r="R589" t="s">
        <v>8320</v>
      </c>
    </row>
    <row r="590" spans="1:18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0.03</v>
      </c>
      <c r="P590" s="8">
        <f t="shared" si="19"/>
        <v>150.5</v>
      </c>
      <c r="Q590" t="s">
        <v>8319</v>
      </c>
      <c r="R590" t="s">
        <v>8320</v>
      </c>
    </row>
    <row r="591" spans="1:1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0</v>
      </c>
      <c r="P591" s="8">
        <f t="shared" si="19"/>
        <v>1</v>
      </c>
      <c r="Q591" t="s">
        <v>8319</v>
      </c>
      <c r="R591" t="s">
        <v>8320</v>
      </c>
    </row>
    <row r="592" spans="1:18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0.04</v>
      </c>
      <c r="P592" s="8">
        <f t="shared" si="19"/>
        <v>24.777777777777779</v>
      </c>
      <c r="Q592" t="s">
        <v>8319</v>
      </c>
      <c r="R592" t="s">
        <v>8320</v>
      </c>
    </row>
    <row r="593" spans="1:18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0</v>
      </c>
      <c r="P593" s="8">
        <f t="shared" si="19"/>
        <v>30.5</v>
      </c>
      <c r="Q593" t="s">
        <v>8319</v>
      </c>
      <c r="R593" t="s">
        <v>8320</v>
      </c>
    </row>
    <row r="594" spans="1:18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0.03</v>
      </c>
      <c r="P594" s="8">
        <f t="shared" si="19"/>
        <v>250</v>
      </c>
      <c r="Q594" t="s">
        <v>8319</v>
      </c>
      <c r="R594" t="s">
        <v>8320</v>
      </c>
    </row>
    <row r="595" spans="1:18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0.23</v>
      </c>
      <c r="P595" s="8">
        <f t="shared" si="19"/>
        <v>16.428571428571427</v>
      </c>
      <c r="Q595" t="s">
        <v>8319</v>
      </c>
      <c r="R595" t="s">
        <v>8320</v>
      </c>
    </row>
    <row r="596" spans="1:18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0</v>
      </c>
      <c r="P596" s="8">
        <f t="shared" si="19"/>
        <v>13</v>
      </c>
      <c r="Q596" t="s">
        <v>8319</v>
      </c>
      <c r="R596" t="s">
        <v>8320</v>
      </c>
    </row>
    <row r="597" spans="1:18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0</v>
      </c>
      <c r="P597" s="8">
        <f t="shared" si="19"/>
        <v>53.25</v>
      </c>
      <c r="Q597" t="s">
        <v>8319</v>
      </c>
      <c r="R597" t="s">
        <v>8320</v>
      </c>
    </row>
    <row r="598" spans="1:18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0</v>
      </c>
      <c r="P598" s="8">
        <f t="shared" si="19"/>
        <v>3</v>
      </c>
      <c r="Q598" t="s">
        <v>8319</v>
      </c>
      <c r="R598" t="s">
        <v>8320</v>
      </c>
    </row>
    <row r="599" spans="1:18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0</v>
      </c>
      <c r="P599" s="8">
        <f t="shared" si="19"/>
        <v>10</v>
      </c>
      <c r="Q599" t="s">
        <v>8319</v>
      </c>
      <c r="R599" t="s">
        <v>8320</v>
      </c>
    </row>
    <row r="600" spans="1:18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0.34</v>
      </c>
      <c r="P600" s="8">
        <f t="shared" si="19"/>
        <v>121.42857142857143</v>
      </c>
      <c r="Q600" t="s">
        <v>8319</v>
      </c>
      <c r="R600" t="s">
        <v>8320</v>
      </c>
    </row>
    <row r="601" spans="1:18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0</v>
      </c>
      <c r="P601" s="8">
        <f t="shared" si="19"/>
        <v>15.5</v>
      </c>
      <c r="Q601" t="s">
        <v>8319</v>
      </c>
      <c r="R601" t="s">
        <v>8320</v>
      </c>
    </row>
    <row r="602" spans="1:18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0.02</v>
      </c>
      <c r="P602" s="8">
        <f t="shared" si="19"/>
        <v>100</v>
      </c>
      <c r="Q602" t="s">
        <v>8319</v>
      </c>
      <c r="R602" t="s">
        <v>8320</v>
      </c>
    </row>
    <row r="603" spans="1:18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0.01</v>
      </c>
      <c r="P603" s="8">
        <f t="shared" si="19"/>
        <v>23.333333333333332</v>
      </c>
      <c r="Q603" t="s">
        <v>8319</v>
      </c>
      <c r="R603" t="s">
        <v>8320</v>
      </c>
    </row>
    <row r="604" spans="1:18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8" t="e">
        <f t="shared" si="19"/>
        <v>#DIV/0!</v>
      </c>
      <c r="Q604" t="s">
        <v>8319</v>
      </c>
      <c r="R604" t="s">
        <v>8320</v>
      </c>
    </row>
    <row r="605" spans="1:18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0.04</v>
      </c>
      <c r="P605" s="8">
        <f t="shared" si="19"/>
        <v>45.386153846153846</v>
      </c>
      <c r="Q605" t="s">
        <v>8319</v>
      </c>
      <c r="R605" t="s">
        <v>8320</v>
      </c>
    </row>
    <row r="606" spans="1:18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8" t="e">
        <f t="shared" si="19"/>
        <v>#DIV/0!</v>
      </c>
      <c r="Q606" t="s">
        <v>8319</v>
      </c>
      <c r="R606" t="s">
        <v>8320</v>
      </c>
    </row>
    <row r="607" spans="1:18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0.03</v>
      </c>
      <c r="P607" s="8">
        <f t="shared" si="19"/>
        <v>16.375</v>
      </c>
      <c r="Q607" t="s">
        <v>8319</v>
      </c>
      <c r="R607" t="s">
        <v>8320</v>
      </c>
    </row>
    <row r="608" spans="1:18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0</v>
      </c>
      <c r="P608" s="8">
        <f t="shared" si="19"/>
        <v>10</v>
      </c>
      <c r="Q608" t="s">
        <v>8319</v>
      </c>
      <c r="R608" t="s">
        <v>8320</v>
      </c>
    </row>
    <row r="609" spans="1:18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8" t="e">
        <f t="shared" si="19"/>
        <v>#DIV/0!</v>
      </c>
      <c r="Q609" t="s">
        <v>8319</v>
      </c>
      <c r="R609" t="s">
        <v>8320</v>
      </c>
    </row>
    <row r="610" spans="1:18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0.01</v>
      </c>
      <c r="P610" s="8">
        <f t="shared" si="19"/>
        <v>292.2</v>
      </c>
      <c r="Q610" t="s">
        <v>8319</v>
      </c>
      <c r="R610" t="s">
        <v>8320</v>
      </c>
    </row>
    <row r="611" spans="1:18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0.01</v>
      </c>
      <c r="P611" s="8">
        <f t="shared" si="19"/>
        <v>5</v>
      </c>
      <c r="Q611" t="s">
        <v>8319</v>
      </c>
      <c r="R611" t="s">
        <v>8320</v>
      </c>
    </row>
    <row r="612" spans="1:18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8" t="e">
        <f t="shared" si="19"/>
        <v>#DIV/0!</v>
      </c>
      <c r="Q612" t="s">
        <v>8319</v>
      </c>
      <c r="R612" t="s">
        <v>8320</v>
      </c>
    </row>
    <row r="613" spans="1:18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8" t="e">
        <f t="shared" si="19"/>
        <v>#DIV/0!</v>
      </c>
      <c r="Q613" t="s">
        <v>8319</v>
      </c>
      <c r="R613" t="s">
        <v>8320</v>
      </c>
    </row>
    <row r="614" spans="1:18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8" t="e">
        <f t="shared" si="19"/>
        <v>#DIV/0!</v>
      </c>
      <c r="Q614" t="s">
        <v>8319</v>
      </c>
      <c r="R614" t="s">
        <v>8320</v>
      </c>
    </row>
    <row r="615" spans="1:18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0.21</v>
      </c>
      <c r="P615" s="8">
        <f t="shared" si="19"/>
        <v>105.93388429752066</v>
      </c>
      <c r="Q615" t="s">
        <v>8319</v>
      </c>
      <c r="R615" t="s">
        <v>8320</v>
      </c>
    </row>
    <row r="616" spans="1:18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8" t="e">
        <f t="shared" si="19"/>
        <v>#DIV/0!</v>
      </c>
      <c r="Q616" t="s">
        <v>8319</v>
      </c>
      <c r="R616" t="s">
        <v>8320</v>
      </c>
    </row>
    <row r="617" spans="1:18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8" t="e">
        <f t="shared" si="19"/>
        <v>#DIV/0!</v>
      </c>
      <c r="Q617" t="s">
        <v>8319</v>
      </c>
      <c r="R617" t="s">
        <v>8320</v>
      </c>
    </row>
    <row r="618" spans="1:18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8" t="e">
        <f t="shared" si="19"/>
        <v>#DIV/0!</v>
      </c>
      <c r="Q618" t="s">
        <v>8319</v>
      </c>
      <c r="R618" t="s">
        <v>8320</v>
      </c>
    </row>
    <row r="619" spans="1:18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0.03</v>
      </c>
      <c r="P619" s="8">
        <f t="shared" si="19"/>
        <v>20</v>
      </c>
      <c r="Q619" t="s">
        <v>8319</v>
      </c>
      <c r="R619" t="s">
        <v>8320</v>
      </c>
    </row>
    <row r="620" spans="1:18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8" t="e">
        <f t="shared" si="19"/>
        <v>#DIV/0!</v>
      </c>
      <c r="Q620" t="s">
        <v>8319</v>
      </c>
      <c r="R620" t="s">
        <v>8320</v>
      </c>
    </row>
    <row r="621" spans="1:18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0</v>
      </c>
      <c r="P621" s="8">
        <f t="shared" si="19"/>
        <v>1</v>
      </c>
      <c r="Q621" t="s">
        <v>8319</v>
      </c>
      <c r="R621" t="s">
        <v>8320</v>
      </c>
    </row>
    <row r="622" spans="1:18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0.01</v>
      </c>
      <c r="P622" s="8">
        <f t="shared" si="19"/>
        <v>300</v>
      </c>
      <c r="Q622" t="s">
        <v>8319</v>
      </c>
      <c r="R622" t="s">
        <v>8320</v>
      </c>
    </row>
    <row r="623" spans="1:18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0.01</v>
      </c>
      <c r="P623" s="8">
        <f t="shared" si="19"/>
        <v>87</v>
      </c>
      <c r="Q623" t="s">
        <v>8319</v>
      </c>
      <c r="R623" t="s">
        <v>8320</v>
      </c>
    </row>
    <row r="624" spans="1:18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0.06</v>
      </c>
      <c r="P624" s="8">
        <f t="shared" si="19"/>
        <v>37.888888888888886</v>
      </c>
      <c r="Q624" t="s">
        <v>8319</v>
      </c>
      <c r="R624" t="s">
        <v>8320</v>
      </c>
    </row>
    <row r="625" spans="1:18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8" t="e">
        <f t="shared" si="19"/>
        <v>#DIV/0!</v>
      </c>
      <c r="Q625" t="s">
        <v>8319</v>
      </c>
      <c r="R625" t="s">
        <v>8320</v>
      </c>
    </row>
    <row r="626" spans="1:18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8" t="e">
        <f t="shared" si="19"/>
        <v>#DIV/0!</v>
      </c>
      <c r="Q626" t="s">
        <v>8319</v>
      </c>
      <c r="R626" t="s">
        <v>8320</v>
      </c>
    </row>
    <row r="627" spans="1:18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8" t="e">
        <f t="shared" si="19"/>
        <v>#DIV/0!</v>
      </c>
      <c r="Q627" t="s">
        <v>8319</v>
      </c>
      <c r="R627" t="s">
        <v>8320</v>
      </c>
    </row>
    <row r="628" spans="1:18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0.17</v>
      </c>
      <c r="P628" s="8">
        <f t="shared" si="19"/>
        <v>111.41025641025641</v>
      </c>
      <c r="Q628" t="s">
        <v>8319</v>
      </c>
      <c r="R628" t="s">
        <v>8320</v>
      </c>
    </row>
    <row r="629" spans="1:18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0</v>
      </c>
      <c r="P629" s="8">
        <f t="shared" si="19"/>
        <v>90</v>
      </c>
      <c r="Q629" t="s">
        <v>8319</v>
      </c>
      <c r="R629" t="s">
        <v>8320</v>
      </c>
    </row>
    <row r="630" spans="1:18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8" t="e">
        <f t="shared" si="19"/>
        <v>#DIV/0!</v>
      </c>
      <c r="Q630" t="s">
        <v>8319</v>
      </c>
      <c r="R630" t="s">
        <v>8320</v>
      </c>
    </row>
    <row r="631" spans="1:18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0</v>
      </c>
      <c r="P631" s="8">
        <f t="shared" si="19"/>
        <v>116.66666666666667</v>
      </c>
      <c r="Q631" t="s">
        <v>8319</v>
      </c>
      <c r="R631" t="s">
        <v>8320</v>
      </c>
    </row>
    <row r="632" spans="1:18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0</v>
      </c>
      <c r="P632" s="8">
        <f t="shared" si="19"/>
        <v>10</v>
      </c>
      <c r="Q632" t="s">
        <v>8319</v>
      </c>
      <c r="R632" t="s">
        <v>8320</v>
      </c>
    </row>
    <row r="633" spans="1:18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0.01</v>
      </c>
      <c r="P633" s="8">
        <f t="shared" si="19"/>
        <v>76.666666666666671</v>
      </c>
      <c r="Q633" t="s">
        <v>8319</v>
      </c>
      <c r="R633" t="s">
        <v>8320</v>
      </c>
    </row>
    <row r="634" spans="1:18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8" t="e">
        <f t="shared" si="19"/>
        <v>#DIV/0!</v>
      </c>
      <c r="Q634" t="s">
        <v>8319</v>
      </c>
      <c r="R634" t="s">
        <v>8320</v>
      </c>
    </row>
    <row r="635" spans="1:18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0.12</v>
      </c>
      <c r="P635" s="8">
        <f t="shared" si="19"/>
        <v>49.8</v>
      </c>
      <c r="Q635" t="s">
        <v>8319</v>
      </c>
      <c r="R635" t="s">
        <v>8320</v>
      </c>
    </row>
    <row r="636" spans="1:18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0</v>
      </c>
      <c r="P636" s="8">
        <f t="shared" si="19"/>
        <v>1</v>
      </c>
      <c r="Q636" t="s">
        <v>8319</v>
      </c>
      <c r="R636" t="s">
        <v>8320</v>
      </c>
    </row>
    <row r="637" spans="1:18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0</v>
      </c>
      <c r="P637" s="8">
        <f t="shared" si="19"/>
        <v>2</v>
      </c>
      <c r="Q637" t="s">
        <v>8319</v>
      </c>
      <c r="R637" t="s">
        <v>8320</v>
      </c>
    </row>
    <row r="638" spans="1:18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0</v>
      </c>
      <c r="P638" s="8">
        <f t="shared" si="19"/>
        <v>4</v>
      </c>
      <c r="Q638" t="s">
        <v>8319</v>
      </c>
      <c r="R638" t="s">
        <v>8320</v>
      </c>
    </row>
    <row r="639" spans="1:18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8" t="e">
        <f t="shared" si="19"/>
        <v>#DIV/0!</v>
      </c>
      <c r="Q639" t="s">
        <v>8319</v>
      </c>
      <c r="R639" t="s">
        <v>8320</v>
      </c>
    </row>
    <row r="640" spans="1:18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0</v>
      </c>
      <c r="P640" s="8">
        <f t="shared" si="19"/>
        <v>3</v>
      </c>
      <c r="Q640" t="s">
        <v>8319</v>
      </c>
      <c r="R640" t="s">
        <v>8320</v>
      </c>
    </row>
    <row r="641" spans="1:18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0</v>
      </c>
      <c r="P641" s="8">
        <f t="shared" si="19"/>
        <v>1</v>
      </c>
      <c r="Q641" t="s">
        <v>8319</v>
      </c>
      <c r="R641" t="s">
        <v>8320</v>
      </c>
    </row>
    <row r="642" spans="1:18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20">(ROUND(E642/D642,2))</f>
        <v>1.44</v>
      </c>
      <c r="P642" s="8">
        <f t="shared" ref="P642:P705" si="21">(E642/L642)</f>
        <v>50.5</v>
      </c>
      <c r="Q642" t="s">
        <v>8319</v>
      </c>
      <c r="R642" t="s">
        <v>8321</v>
      </c>
    </row>
    <row r="643" spans="1:18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20"/>
        <v>1.19</v>
      </c>
      <c r="P643" s="8">
        <f t="shared" si="21"/>
        <v>151.31746031746033</v>
      </c>
      <c r="Q643" t="s">
        <v>8319</v>
      </c>
      <c r="R643" t="s">
        <v>8321</v>
      </c>
    </row>
    <row r="644" spans="1:18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14.6</v>
      </c>
      <c r="P644" s="8">
        <f t="shared" si="21"/>
        <v>134.3592456301748</v>
      </c>
      <c r="Q644" t="s">
        <v>8319</v>
      </c>
      <c r="R644" t="s">
        <v>8321</v>
      </c>
    </row>
    <row r="645" spans="1:18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1.06</v>
      </c>
      <c r="P645" s="8">
        <f t="shared" si="21"/>
        <v>174.02631578947367</v>
      </c>
      <c r="Q645" t="s">
        <v>8319</v>
      </c>
      <c r="R645" t="s">
        <v>8321</v>
      </c>
    </row>
    <row r="646" spans="1:18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</v>
      </c>
      <c r="P646" s="8">
        <f t="shared" si="21"/>
        <v>73.486268364348675</v>
      </c>
      <c r="Q646" t="s">
        <v>8319</v>
      </c>
      <c r="R646" t="s">
        <v>8321</v>
      </c>
    </row>
    <row r="647" spans="1:18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2.79</v>
      </c>
      <c r="P647" s="8">
        <f t="shared" si="21"/>
        <v>23.518987341772153</v>
      </c>
      <c r="Q647" t="s">
        <v>8319</v>
      </c>
      <c r="R647" t="s">
        <v>8321</v>
      </c>
    </row>
    <row r="648" spans="1:18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1.32</v>
      </c>
      <c r="P648" s="8">
        <f t="shared" si="21"/>
        <v>39.074444444444445</v>
      </c>
      <c r="Q648" t="s">
        <v>8319</v>
      </c>
      <c r="R648" t="s">
        <v>8321</v>
      </c>
    </row>
    <row r="649" spans="1:18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1.07</v>
      </c>
      <c r="P649" s="8">
        <f t="shared" si="21"/>
        <v>125.94117647058823</v>
      </c>
      <c r="Q649" t="s">
        <v>8319</v>
      </c>
      <c r="R649" t="s">
        <v>8321</v>
      </c>
    </row>
    <row r="650" spans="1:18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1.27</v>
      </c>
      <c r="P650" s="8">
        <f t="shared" si="21"/>
        <v>1644</v>
      </c>
      <c r="Q650" t="s">
        <v>8319</v>
      </c>
      <c r="R650" t="s">
        <v>8321</v>
      </c>
    </row>
    <row r="651" spans="1:18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1.4</v>
      </c>
      <c r="P651" s="8">
        <f t="shared" si="21"/>
        <v>42.670731707317074</v>
      </c>
      <c r="Q651" t="s">
        <v>8319</v>
      </c>
      <c r="R651" t="s">
        <v>8321</v>
      </c>
    </row>
    <row r="652" spans="1:18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1.1200000000000001</v>
      </c>
      <c r="P652" s="8">
        <f t="shared" si="21"/>
        <v>35.125</v>
      </c>
      <c r="Q652" t="s">
        <v>8319</v>
      </c>
      <c r="R652" t="s">
        <v>8321</v>
      </c>
    </row>
    <row r="653" spans="1:18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1.01</v>
      </c>
      <c r="P653" s="8">
        <f t="shared" si="21"/>
        <v>239.35238095238094</v>
      </c>
      <c r="Q653" t="s">
        <v>8319</v>
      </c>
      <c r="R653" t="s">
        <v>8321</v>
      </c>
    </row>
    <row r="654" spans="1:18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</v>
      </c>
      <c r="P654" s="8">
        <f t="shared" si="21"/>
        <v>107.64285714285714</v>
      </c>
      <c r="Q654" t="s">
        <v>8319</v>
      </c>
      <c r="R654" t="s">
        <v>8321</v>
      </c>
    </row>
    <row r="655" spans="1:18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1.41</v>
      </c>
      <c r="P655" s="8">
        <f t="shared" si="21"/>
        <v>95.830623306233065</v>
      </c>
      <c r="Q655" t="s">
        <v>8319</v>
      </c>
      <c r="R655" t="s">
        <v>8321</v>
      </c>
    </row>
    <row r="656" spans="1:18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2.67</v>
      </c>
      <c r="P656" s="8">
        <f t="shared" si="21"/>
        <v>31.663376110562684</v>
      </c>
      <c r="Q656" t="s">
        <v>8319</v>
      </c>
      <c r="R656" t="s">
        <v>8321</v>
      </c>
    </row>
    <row r="657" spans="1:18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1.47</v>
      </c>
      <c r="P657" s="8">
        <f t="shared" si="21"/>
        <v>42.886861313868614</v>
      </c>
      <c r="Q657" t="s">
        <v>8319</v>
      </c>
      <c r="R657" t="s">
        <v>8321</v>
      </c>
    </row>
    <row r="658" spans="1:18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2.14</v>
      </c>
      <c r="P658" s="8">
        <f t="shared" si="21"/>
        <v>122.73563218390805</v>
      </c>
      <c r="Q658" t="s">
        <v>8319</v>
      </c>
      <c r="R658" t="s">
        <v>8321</v>
      </c>
    </row>
    <row r="659" spans="1:18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1.26</v>
      </c>
      <c r="P659" s="8">
        <f t="shared" si="21"/>
        <v>190.45454545454547</v>
      </c>
      <c r="Q659" t="s">
        <v>8319</v>
      </c>
      <c r="R659" t="s">
        <v>8321</v>
      </c>
    </row>
    <row r="660" spans="1:18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1.04</v>
      </c>
      <c r="P660" s="8">
        <f t="shared" si="21"/>
        <v>109.33695652173913</v>
      </c>
      <c r="Q660" t="s">
        <v>8319</v>
      </c>
      <c r="R660" t="s">
        <v>8321</v>
      </c>
    </row>
    <row r="661" spans="1:1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1.01</v>
      </c>
      <c r="P661" s="8">
        <f t="shared" si="21"/>
        <v>143.66666666666666</v>
      </c>
      <c r="Q661" t="s">
        <v>8319</v>
      </c>
      <c r="R661" t="s">
        <v>8321</v>
      </c>
    </row>
    <row r="662" spans="1:18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0.03</v>
      </c>
      <c r="P662" s="8">
        <f t="shared" si="21"/>
        <v>84.944444444444443</v>
      </c>
      <c r="Q662" t="s">
        <v>8319</v>
      </c>
      <c r="R662" t="s">
        <v>8321</v>
      </c>
    </row>
    <row r="663" spans="1:18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0.01</v>
      </c>
      <c r="P663" s="8">
        <f t="shared" si="21"/>
        <v>10.555555555555555</v>
      </c>
      <c r="Q663" t="s">
        <v>8319</v>
      </c>
      <c r="R663" t="s">
        <v>8321</v>
      </c>
    </row>
    <row r="664" spans="1:18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0</v>
      </c>
      <c r="P664" s="8">
        <f t="shared" si="21"/>
        <v>39</v>
      </c>
      <c r="Q664" t="s">
        <v>8319</v>
      </c>
      <c r="R664" t="s">
        <v>8321</v>
      </c>
    </row>
    <row r="665" spans="1:18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0</v>
      </c>
      <c r="P665" s="8">
        <f t="shared" si="21"/>
        <v>100</v>
      </c>
      <c r="Q665" t="s">
        <v>8319</v>
      </c>
      <c r="R665" t="s">
        <v>8321</v>
      </c>
    </row>
    <row r="666" spans="1:18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0.08</v>
      </c>
      <c r="P666" s="8">
        <f t="shared" si="21"/>
        <v>31.172413793103448</v>
      </c>
      <c r="Q666" t="s">
        <v>8319</v>
      </c>
      <c r="R666" t="s">
        <v>8321</v>
      </c>
    </row>
    <row r="667" spans="1:18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0.19</v>
      </c>
      <c r="P667" s="8">
        <f t="shared" si="21"/>
        <v>155.33333333333334</v>
      </c>
      <c r="Q667" t="s">
        <v>8319</v>
      </c>
      <c r="R667" t="s">
        <v>8321</v>
      </c>
    </row>
    <row r="668" spans="1:18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0</v>
      </c>
      <c r="P668" s="8">
        <f t="shared" si="21"/>
        <v>2</v>
      </c>
      <c r="Q668" t="s">
        <v>8319</v>
      </c>
      <c r="R668" t="s">
        <v>8321</v>
      </c>
    </row>
    <row r="669" spans="1:18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0.1</v>
      </c>
      <c r="P669" s="8">
        <f t="shared" si="21"/>
        <v>178.92857142857142</v>
      </c>
      <c r="Q669" t="s">
        <v>8319</v>
      </c>
      <c r="R669" t="s">
        <v>8321</v>
      </c>
    </row>
    <row r="670" spans="1:18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0.05</v>
      </c>
      <c r="P670" s="8">
        <f t="shared" si="21"/>
        <v>27.36</v>
      </c>
      <c r="Q670" t="s">
        <v>8319</v>
      </c>
      <c r="R670" t="s">
        <v>8321</v>
      </c>
    </row>
    <row r="671" spans="1:18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0.22</v>
      </c>
      <c r="P671" s="8">
        <f t="shared" si="21"/>
        <v>1536.25</v>
      </c>
      <c r="Q671" t="s">
        <v>8319</v>
      </c>
      <c r="R671" t="s">
        <v>8321</v>
      </c>
    </row>
    <row r="672" spans="1:18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0.28999999999999998</v>
      </c>
      <c r="P672" s="8">
        <f t="shared" si="21"/>
        <v>84.99677419354839</v>
      </c>
      <c r="Q672" t="s">
        <v>8319</v>
      </c>
      <c r="R672" t="s">
        <v>8321</v>
      </c>
    </row>
    <row r="673" spans="1:18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0.39</v>
      </c>
      <c r="P673" s="8">
        <f t="shared" si="21"/>
        <v>788.5333333333333</v>
      </c>
      <c r="Q673" t="s">
        <v>8319</v>
      </c>
      <c r="R673" t="s">
        <v>8321</v>
      </c>
    </row>
    <row r="674" spans="1:18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0.22</v>
      </c>
      <c r="P674" s="8">
        <f t="shared" si="21"/>
        <v>50.29767441860465</v>
      </c>
      <c r="Q674" t="s">
        <v>8319</v>
      </c>
      <c r="R674" t="s">
        <v>8321</v>
      </c>
    </row>
    <row r="675" spans="1:18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0</v>
      </c>
      <c r="P675" s="8">
        <f t="shared" si="21"/>
        <v>68.333333333333329</v>
      </c>
      <c r="Q675" t="s">
        <v>8319</v>
      </c>
      <c r="R675" t="s">
        <v>8321</v>
      </c>
    </row>
    <row r="676" spans="1:18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0</v>
      </c>
      <c r="P676" s="8">
        <f t="shared" si="21"/>
        <v>7.5</v>
      </c>
      <c r="Q676" t="s">
        <v>8319</v>
      </c>
      <c r="R676" t="s">
        <v>8321</v>
      </c>
    </row>
    <row r="677" spans="1:18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0.15</v>
      </c>
      <c r="P677" s="8">
        <f t="shared" si="21"/>
        <v>34.269230769230766</v>
      </c>
      <c r="Q677" t="s">
        <v>8319</v>
      </c>
      <c r="R677" t="s">
        <v>8321</v>
      </c>
    </row>
    <row r="678" spans="1:18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0.01</v>
      </c>
      <c r="P678" s="8">
        <f t="shared" si="21"/>
        <v>61.291666666666664</v>
      </c>
      <c r="Q678" t="s">
        <v>8319</v>
      </c>
      <c r="R678" t="s">
        <v>8321</v>
      </c>
    </row>
    <row r="679" spans="1:18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0.26</v>
      </c>
      <c r="P679" s="8">
        <f t="shared" si="21"/>
        <v>133.25</v>
      </c>
      <c r="Q679" t="s">
        <v>8319</v>
      </c>
      <c r="R679" t="s">
        <v>8321</v>
      </c>
    </row>
    <row r="680" spans="1:18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0.04</v>
      </c>
      <c r="P680" s="8">
        <f t="shared" si="21"/>
        <v>65.17647058823529</v>
      </c>
      <c r="Q680" t="s">
        <v>8319</v>
      </c>
      <c r="R680" t="s">
        <v>8321</v>
      </c>
    </row>
    <row r="681" spans="1:18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0.15</v>
      </c>
      <c r="P681" s="8">
        <f t="shared" si="21"/>
        <v>93.90425531914893</v>
      </c>
      <c r="Q681" t="s">
        <v>8319</v>
      </c>
      <c r="R681" t="s">
        <v>8321</v>
      </c>
    </row>
    <row r="682" spans="1:18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0.26</v>
      </c>
      <c r="P682" s="8">
        <f t="shared" si="21"/>
        <v>150.65116279069767</v>
      </c>
      <c r="Q682" t="s">
        <v>8319</v>
      </c>
      <c r="R682" t="s">
        <v>8321</v>
      </c>
    </row>
    <row r="683" spans="1:18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0</v>
      </c>
      <c r="P683" s="8">
        <f t="shared" si="21"/>
        <v>1</v>
      </c>
      <c r="Q683" t="s">
        <v>8319</v>
      </c>
      <c r="R683" t="s">
        <v>8321</v>
      </c>
    </row>
    <row r="684" spans="1:18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0</v>
      </c>
      <c r="P684" s="8">
        <f t="shared" si="21"/>
        <v>13.25</v>
      </c>
      <c r="Q684" t="s">
        <v>8319</v>
      </c>
      <c r="R684" t="s">
        <v>8321</v>
      </c>
    </row>
    <row r="685" spans="1:18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0.01</v>
      </c>
      <c r="P685" s="8">
        <f t="shared" si="21"/>
        <v>99.333333333333329</v>
      </c>
      <c r="Q685" t="s">
        <v>8319</v>
      </c>
      <c r="R685" t="s">
        <v>8321</v>
      </c>
    </row>
    <row r="686" spans="1:18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7.0000000000000007E-2</v>
      </c>
      <c r="P686" s="8">
        <f t="shared" si="21"/>
        <v>177.39259259259259</v>
      </c>
      <c r="Q686" t="s">
        <v>8319</v>
      </c>
      <c r="R686" t="s">
        <v>8321</v>
      </c>
    </row>
    <row r="687" spans="1:18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0.28000000000000003</v>
      </c>
      <c r="P687" s="8">
        <f t="shared" si="21"/>
        <v>55.3</v>
      </c>
      <c r="Q687" t="s">
        <v>8319</v>
      </c>
      <c r="R687" t="s">
        <v>8321</v>
      </c>
    </row>
    <row r="688" spans="1:18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8" t="e">
        <f t="shared" si="21"/>
        <v>#DIV/0!</v>
      </c>
      <c r="Q688" t="s">
        <v>8319</v>
      </c>
      <c r="R688" t="s">
        <v>8321</v>
      </c>
    </row>
    <row r="689" spans="1:18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0.04</v>
      </c>
      <c r="P689" s="8">
        <f t="shared" si="21"/>
        <v>591.66666666666663</v>
      </c>
      <c r="Q689" t="s">
        <v>8319</v>
      </c>
      <c r="R689" t="s">
        <v>8321</v>
      </c>
    </row>
    <row r="690" spans="1:18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0.73</v>
      </c>
      <c r="P690" s="8">
        <f t="shared" si="21"/>
        <v>405.5</v>
      </c>
      <c r="Q690" t="s">
        <v>8319</v>
      </c>
      <c r="R690" t="s">
        <v>8321</v>
      </c>
    </row>
    <row r="691" spans="1:18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0.57999999999999996</v>
      </c>
      <c r="P691" s="8">
        <f t="shared" si="21"/>
        <v>343.14732142857144</v>
      </c>
      <c r="Q691" t="s">
        <v>8319</v>
      </c>
      <c r="R691" t="s">
        <v>8321</v>
      </c>
    </row>
    <row r="692" spans="1:18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0.12</v>
      </c>
      <c r="P692" s="8">
        <f t="shared" si="21"/>
        <v>72.588235294117652</v>
      </c>
      <c r="Q692" t="s">
        <v>8319</v>
      </c>
      <c r="R692" t="s">
        <v>8321</v>
      </c>
    </row>
    <row r="693" spans="1:18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0.01</v>
      </c>
      <c r="P693" s="8">
        <f t="shared" si="21"/>
        <v>26</v>
      </c>
      <c r="Q693" t="s">
        <v>8319</v>
      </c>
      <c r="R693" t="s">
        <v>8321</v>
      </c>
    </row>
    <row r="694" spans="1:18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7.0000000000000007E-2</v>
      </c>
      <c r="P694" s="8">
        <f t="shared" si="21"/>
        <v>6.4975124378109452</v>
      </c>
      <c r="Q694" t="s">
        <v>8319</v>
      </c>
      <c r="R694" t="s">
        <v>8321</v>
      </c>
    </row>
    <row r="695" spans="1:18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0.35</v>
      </c>
      <c r="P695" s="8">
        <f t="shared" si="21"/>
        <v>119.38513513513513</v>
      </c>
      <c r="Q695" t="s">
        <v>8319</v>
      </c>
      <c r="R695" t="s">
        <v>8321</v>
      </c>
    </row>
    <row r="696" spans="1:18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0</v>
      </c>
      <c r="P696" s="8">
        <f t="shared" si="21"/>
        <v>84.285714285714292</v>
      </c>
      <c r="Q696" t="s">
        <v>8319</v>
      </c>
      <c r="R696" t="s">
        <v>8321</v>
      </c>
    </row>
    <row r="697" spans="1:18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0.01</v>
      </c>
      <c r="P697" s="8">
        <f t="shared" si="21"/>
        <v>90.857142857142861</v>
      </c>
      <c r="Q697" t="s">
        <v>8319</v>
      </c>
      <c r="R697" t="s">
        <v>8321</v>
      </c>
    </row>
    <row r="698" spans="1:18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0</v>
      </c>
      <c r="P698" s="8">
        <f t="shared" si="21"/>
        <v>1</v>
      </c>
      <c r="Q698" t="s">
        <v>8319</v>
      </c>
      <c r="R698" t="s">
        <v>8321</v>
      </c>
    </row>
    <row r="699" spans="1:18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0.46</v>
      </c>
      <c r="P699" s="8">
        <f t="shared" si="21"/>
        <v>20.342105263157894</v>
      </c>
      <c r="Q699" t="s">
        <v>8319</v>
      </c>
      <c r="R699" t="s">
        <v>8321</v>
      </c>
    </row>
    <row r="700" spans="1:18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0.15</v>
      </c>
      <c r="P700" s="8">
        <f t="shared" si="21"/>
        <v>530.68965517241384</v>
      </c>
      <c r="Q700" t="s">
        <v>8319</v>
      </c>
      <c r="R700" t="s">
        <v>8321</v>
      </c>
    </row>
    <row r="701" spans="1:18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0.82</v>
      </c>
      <c r="P701" s="8">
        <f t="shared" si="21"/>
        <v>120.39184269662923</v>
      </c>
      <c r="Q701" t="s">
        <v>8319</v>
      </c>
      <c r="R701" t="s">
        <v>8321</v>
      </c>
    </row>
    <row r="702" spans="1:18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0.03</v>
      </c>
      <c r="P702" s="8">
        <f t="shared" si="21"/>
        <v>13</v>
      </c>
      <c r="Q702" t="s">
        <v>8319</v>
      </c>
      <c r="R702" t="s">
        <v>8321</v>
      </c>
    </row>
    <row r="703" spans="1:18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0.27</v>
      </c>
      <c r="P703" s="8">
        <f t="shared" si="21"/>
        <v>291.33333333333331</v>
      </c>
      <c r="Q703" t="s">
        <v>8319</v>
      </c>
      <c r="R703" t="s">
        <v>8321</v>
      </c>
    </row>
    <row r="704" spans="1:18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0.31</v>
      </c>
      <c r="P704" s="8">
        <f t="shared" si="21"/>
        <v>124.9191891891892</v>
      </c>
      <c r="Q704" t="s">
        <v>8319</v>
      </c>
      <c r="R704" t="s">
        <v>8321</v>
      </c>
    </row>
    <row r="705" spans="1:18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0.06</v>
      </c>
      <c r="P705" s="8">
        <f t="shared" si="21"/>
        <v>119.57142857142857</v>
      </c>
      <c r="Q705" t="s">
        <v>8319</v>
      </c>
      <c r="R705" t="s">
        <v>8321</v>
      </c>
    </row>
    <row r="706" spans="1:18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22">(ROUND(E706/D706,2))</f>
        <v>0.01</v>
      </c>
      <c r="P706" s="8">
        <f t="shared" ref="P706:P769" si="23">(E706/L706)</f>
        <v>120.25</v>
      </c>
      <c r="Q706" t="s">
        <v>8319</v>
      </c>
      <c r="R706" t="s">
        <v>8321</v>
      </c>
    </row>
    <row r="707" spans="1:18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22"/>
        <v>0.01</v>
      </c>
      <c r="P707" s="8">
        <f t="shared" si="23"/>
        <v>195.4</v>
      </c>
      <c r="Q707" t="s">
        <v>8319</v>
      </c>
      <c r="R707" t="s">
        <v>8321</v>
      </c>
    </row>
    <row r="708" spans="1:18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8" t="e">
        <f t="shared" si="23"/>
        <v>#DIV/0!</v>
      </c>
      <c r="Q708" t="s">
        <v>8319</v>
      </c>
      <c r="R708" t="s">
        <v>8321</v>
      </c>
    </row>
    <row r="709" spans="1:18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0.79</v>
      </c>
      <c r="P709" s="8">
        <f t="shared" si="23"/>
        <v>117.69868421052631</v>
      </c>
      <c r="Q709" t="s">
        <v>8319</v>
      </c>
      <c r="R709" t="s">
        <v>8321</v>
      </c>
    </row>
    <row r="710" spans="1:18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0.22</v>
      </c>
      <c r="P710" s="8">
        <f t="shared" si="23"/>
        <v>23.948509485094849</v>
      </c>
      <c r="Q710" t="s">
        <v>8319</v>
      </c>
      <c r="R710" t="s">
        <v>8321</v>
      </c>
    </row>
    <row r="711" spans="1:18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0</v>
      </c>
      <c r="P711" s="8">
        <f t="shared" si="23"/>
        <v>30.5</v>
      </c>
      <c r="Q711" t="s">
        <v>8319</v>
      </c>
      <c r="R711" t="s">
        <v>8321</v>
      </c>
    </row>
    <row r="712" spans="1:18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8" t="e">
        <f t="shared" si="23"/>
        <v>#DIV/0!</v>
      </c>
      <c r="Q712" t="s">
        <v>8319</v>
      </c>
      <c r="R712" t="s">
        <v>8321</v>
      </c>
    </row>
    <row r="713" spans="1:18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0.34</v>
      </c>
      <c r="P713" s="8">
        <f t="shared" si="23"/>
        <v>99.973372781065095</v>
      </c>
      <c r="Q713" t="s">
        <v>8319</v>
      </c>
      <c r="R713" t="s">
        <v>8321</v>
      </c>
    </row>
    <row r="714" spans="1:18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0</v>
      </c>
      <c r="P714" s="8">
        <f t="shared" si="23"/>
        <v>26.25</v>
      </c>
      <c r="Q714" t="s">
        <v>8319</v>
      </c>
      <c r="R714" t="s">
        <v>8321</v>
      </c>
    </row>
    <row r="715" spans="1:18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0.01</v>
      </c>
      <c r="P715" s="8">
        <f t="shared" si="23"/>
        <v>199</v>
      </c>
      <c r="Q715" t="s">
        <v>8319</v>
      </c>
      <c r="R715" t="s">
        <v>8321</v>
      </c>
    </row>
    <row r="716" spans="1:18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0.15</v>
      </c>
      <c r="P716" s="8">
        <f t="shared" si="23"/>
        <v>80.321428571428569</v>
      </c>
      <c r="Q716" t="s">
        <v>8319</v>
      </c>
      <c r="R716" t="s">
        <v>8321</v>
      </c>
    </row>
    <row r="717" spans="1:18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0.05</v>
      </c>
      <c r="P717" s="8">
        <f t="shared" si="23"/>
        <v>115.75</v>
      </c>
      <c r="Q717" t="s">
        <v>8319</v>
      </c>
      <c r="R717" t="s">
        <v>8321</v>
      </c>
    </row>
    <row r="718" spans="1:18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0.1</v>
      </c>
      <c r="P718" s="8">
        <f t="shared" si="23"/>
        <v>44.6875</v>
      </c>
      <c r="Q718" t="s">
        <v>8319</v>
      </c>
      <c r="R718" t="s">
        <v>8321</v>
      </c>
    </row>
    <row r="719" spans="1:18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0</v>
      </c>
      <c r="P719" s="8">
        <f t="shared" si="23"/>
        <v>76.25</v>
      </c>
      <c r="Q719" t="s">
        <v>8319</v>
      </c>
      <c r="R719" t="s">
        <v>8321</v>
      </c>
    </row>
    <row r="720" spans="1:18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0.01</v>
      </c>
      <c r="P720" s="8">
        <f t="shared" si="23"/>
        <v>22.5</v>
      </c>
      <c r="Q720" t="s">
        <v>8319</v>
      </c>
      <c r="R720" t="s">
        <v>8321</v>
      </c>
    </row>
    <row r="721" spans="1:18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0.01</v>
      </c>
      <c r="P721" s="8">
        <f t="shared" si="23"/>
        <v>19.399999999999999</v>
      </c>
      <c r="Q721" t="s">
        <v>8319</v>
      </c>
      <c r="R721" t="s">
        <v>8321</v>
      </c>
    </row>
    <row r="722" spans="1:18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1.44</v>
      </c>
      <c r="P722" s="8">
        <f t="shared" si="23"/>
        <v>66.707317073170728</v>
      </c>
      <c r="Q722" t="s">
        <v>8322</v>
      </c>
      <c r="R722" t="s">
        <v>8323</v>
      </c>
    </row>
    <row r="723" spans="1:18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1.22</v>
      </c>
      <c r="P723" s="8">
        <f t="shared" si="23"/>
        <v>84.142857142857139</v>
      </c>
      <c r="Q723" t="s">
        <v>8322</v>
      </c>
      <c r="R723" t="s">
        <v>8323</v>
      </c>
    </row>
    <row r="724" spans="1:18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1.32</v>
      </c>
      <c r="P724" s="8">
        <f t="shared" si="23"/>
        <v>215.72549019607843</v>
      </c>
      <c r="Q724" t="s">
        <v>8322</v>
      </c>
      <c r="R724" t="s">
        <v>8323</v>
      </c>
    </row>
    <row r="725" spans="1:18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1.0900000000000001</v>
      </c>
      <c r="P725" s="8">
        <f t="shared" si="23"/>
        <v>54.69</v>
      </c>
      <c r="Q725" t="s">
        <v>8322</v>
      </c>
      <c r="R725" t="s">
        <v>8323</v>
      </c>
    </row>
    <row r="726" spans="1:18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1.05</v>
      </c>
      <c r="P726" s="8">
        <f t="shared" si="23"/>
        <v>51.62944055944056</v>
      </c>
      <c r="Q726" t="s">
        <v>8322</v>
      </c>
      <c r="R726" t="s">
        <v>8323</v>
      </c>
    </row>
    <row r="727" spans="1:18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</v>
      </c>
      <c r="P727" s="8">
        <f t="shared" si="23"/>
        <v>143.35714285714286</v>
      </c>
      <c r="Q727" t="s">
        <v>8322</v>
      </c>
      <c r="R727" t="s">
        <v>8323</v>
      </c>
    </row>
    <row r="728" spans="1:18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1.01</v>
      </c>
      <c r="P728" s="8">
        <f t="shared" si="23"/>
        <v>72.428571428571431</v>
      </c>
      <c r="Q728" t="s">
        <v>8322</v>
      </c>
      <c r="R728" t="s">
        <v>8323</v>
      </c>
    </row>
    <row r="729" spans="1:18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1.56</v>
      </c>
      <c r="P729" s="8">
        <f t="shared" si="23"/>
        <v>36.530201342281877</v>
      </c>
      <c r="Q729" t="s">
        <v>8322</v>
      </c>
      <c r="R729" t="s">
        <v>8323</v>
      </c>
    </row>
    <row r="730" spans="1:18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1.06</v>
      </c>
      <c r="P730" s="8">
        <f t="shared" si="23"/>
        <v>60.903461538461535</v>
      </c>
      <c r="Q730" t="s">
        <v>8322</v>
      </c>
      <c r="R730" t="s">
        <v>8323</v>
      </c>
    </row>
    <row r="731" spans="1:18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1.31</v>
      </c>
      <c r="P731" s="8">
        <f t="shared" si="23"/>
        <v>43.55</v>
      </c>
      <c r="Q731" t="s">
        <v>8322</v>
      </c>
      <c r="R731" t="s">
        <v>8323</v>
      </c>
    </row>
    <row r="732" spans="1:18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1.32</v>
      </c>
      <c r="P732" s="8">
        <f t="shared" si="23"/>
        <v>99.766037735849054</v>
      </c>
      <c r="Q732" t="s">
        <v>8322</v>
      </c>
      <c r="R732" t="s">
        <v>8323</v>
      </c>
    </row>
    <row r="733" spans="1:18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1.26</v>
      </c>
      <c r="P733" s="8">
        <f t="shared" si="23"/>
        <v>88.732394366197184</v>
      </c>
      <c r="Q733" t="s">
        <v>8322</v>
      </c>
      <c r="R733" t="s">
        <v>8323</v>
      </c>
    </row>
    <row r="734" spans="1:18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1.6</v>
      </c>
      <c r="P734" s="8">
        <f t="shared" si="23"/>
        <v>4.9230769230769234</v>
      </c>
      <c r="Q734" t="s">
        <v>8322</v>
      </c>
      <c r="R734" t="s">
        <v>8323</v>
      </c>
    </row>
    <row r="735" spans="1:18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1.2</v>
      </c>
      <c r="P735" s="8">
        <f t="shared" si="23"/>
        <v>17.822485207100591</v>
      </c>
      <c r="Q735" t="s">
        <v>8322</v>
      </c>
      <c r="R735" t="s">
        <v>8323</v>
      </c>
    </row>
    <row r="736" spans="1:18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1.26</v>
      </c>
      <c r="P736" s="8">
        <f t="shared" si="23"/>
        <v>187.19298245614036</v>
      </c>
      <c r="Q736" t="s">
        <v>8322</v>
      </c>
      <c r="R736" t="s">
        <v>8323</v>
      </c>
    </row>
    <row r="737" spans="1:18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1.1399999999999999</v>
      </c>
      <c r="P737" s="8">
        <f t="shared" si="23"/>
        <v>234.80786026200875</v>
      </c>
      <c r="Q737" t="s">
        <v>8322</v>
      </c>
      <c r="R737" t="s">
        <v>8323</v>
      </c>
    </row>
    <row r="738" spans="1:18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3.15</v>
      </c>
      <c r="P738" s="8">
        <f t="shared" si="23"/>
        <v>105.04629629629629</v>
      </c>
      <c r="Q738" t="s">
        <v>8322</v>
      </c>
      <c r="R738" t="s">
        <v>8323</v>
      </c>
    </row>
    <row r="739" spans="1:18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1.22</v>
      </c>
      <c r="P739" s="8">
        <f t="shared" si="23"/>
        <v>56.666666666666664</v>
      </c>
      <c r="Q739" t="s">
        <v>8322</v>
      </c>
      <c r="R739" t="s">
        <v>8323</v>
      </c>
    </row>
    <row r="740" spans="1:18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1.07</v>
      </c>
      <c r="P740" s="8">
        <f t="shared" si="23"/>
        <v>39.048780487804876</v>
      </c>
      <c r="Q740" t="s">
        <v>8322</v>
      </c>
      <c r="R740" t="s">
        <v>8323</v>
      </c>
    </row>
    <row r="741" spans="1:18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1.58</v>
      </c>
      <c r="P741" s="8">
        <f t="shared" si="23"/>
        <v>68.345323741007192</v>
      </c>
      <c r="Q741" t="s">
        <v>8322</v>
      </c>
      <c r="R741" t="s">
        <v>8323</v>
      </c>
    </row>
    <row r="742" spans="1:18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1.07</v>
      </c>
      <c r="P742" s="8">
        <f t="shared" si="23"/>
        <v>169.57894736842104</v>
      </c>
      <c r="Q742" t="s">
        <v>8322</v>
      </c>
      <c r="R742" t="s">
        <v>8323</v>
      </c>
    </row>
    <row r="743" spans="1:18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1.02</v>
      </c>
      <c r="P743" s="8">
        <f t="shared" si="23"/>
        <v>141.42340425531913</v>
      </c>
      <c r="Q743" t="s">
        <v>8322</v>
      </c>
      <c r="R743" t="s">
        <v>8323</v>
      </c>
    </row>
    <row r="744" spans="1:18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1.1100000000000001</v>
      </c>
      <c r="P744" s="8">
        <f t="shared" si="23"/>
        <v>67.391304347826093</v>
      </c>
      <c r="Q744" t="s">
        <v>8322</v>
      </c>
      <c r="R744" t="s">
        <v>8323</v>
      </c>
    </row>
    <row r="745" spans="1:18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1.48</v>
      </c>
      <c r="P745" s="8">
        <f t="shared" si="23"/>
        <v>54.266666666666666</v>
      </c>
      <c r="Q745" t="s">
        <v>8322</v>
      </c>
      <c r="R745" t="s">
        <v>8323</v>
      </c>
    </row>
    <row r="746" spans="1:18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1.02</v>
      </c>
      <c r="P746" s="8">
        <f t="shared" si="23"/>
        <v>82.516129032258064</v>
      </c>
      <c r="Q746" t="s">
        <v>8322</v>
      </c>
      <c r="R746" t="s">
        <v>8323</v>
      </c>
    </row>
    <row r="747" spans="1:18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1.79</v>
      </c>
      <c r="P747" s="8">
        <f t="shared" si="23"/>
        <v>53.729729729729726</v>
      </c>
      <c r="Q747" t="s">
        <v>8322</v>
      </c>
      <c r="R747" t="s">
        <v>8323</v>
      </c>
    </row>
    <row r="748" spans="1:18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1.1100000000000001</v>
      </c>
      <c r="P748" s="8">
        <f t="shared" si="23"/>
        <v>34.206185567010309</v>
      </c>
      <c r="Q748" t="s">
        <v>8322</v>
      </c>
      <c r="R748" t="s">
        <v>8323</v>
      </c>
    </row>
    <row r="749" spans="1:18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</v>
      </c>
      <c r="P749" s="8">
        <f t="shared" si="23"/>
        <v>127.32727272727273</v>
      </c>
      <c r="Q749" t="s">
        <v>8322</v>
      </c>
      <c r="R749" t="s">
        <v>8323</v>
      </c>
    </row>
    <row r="750" spans="1:18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</v>
      </c>
      <c r="P750" s="8">
        <f t="shared" si="23"/>
        <v>45.56818181818182</v>
      </c>
      <c r="Q750" t="s">
        <v>8322</v>
      </c>
      <c r="R750" t="s">
        <v>8323</v>
      </c>
    </row>
    <row r="751" spans="1:18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1.06</v>
      </c>
      <c r="P751" s="8">
        <f t="shared" si="23"/>
        <v>95.963636363636368</v>
      </c>
      <c r="Q751" t="s">
        <v>8322</v>
      </c>
      <c r="R751" t="s">
        <v>8323</v>
      </c>
    </row>
    <row r="752" spans="1:18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1.03</v>
      </c>
      <c r="P752" s="8">
        <f t="shared" si="23"/>
        <v>77.271186440677965</v>
      </c>
      <c r="Q752" t="s">
        <v>8322</v>
      </c>
      <c r="R752" t="s">
        <v>8323</v>
      </c>
    </row>
    <row r="753" spans="1:18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1.19</v>
      </c>
      <c r="P753" s="8">
        <f t="shared" si="23"/>
        <v>57.338709677419352</v>
      </c>
      <c r="Q753" t="s">
        <v>8322</v>
      </c>
      <c r="R753" t="s">
        <v>8323</v>
      </c>
    </row>
    <row r="754" spans="1:18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1.1200000000000001</v>
      </c>
      <c r="P754" s="8">
        <f t="shared" si="23"/>
        <v>53.19047619047619</v>
      </c>
      <c r="Q754" t="s">
        <v>8322</v>
      </c>
      <c r="R754" t="s">
        <v>8323</v>
      </c>
    </row>
    <row r="755" spans="1:18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1.28</v>
      </c>
      <c r="P755" s="8">
        <f t="shared" si="23"/>
        <v>492.30769230769232</v>
      </c>
      <c r="Q755" t="s">
        <v>8322</v>
      </c>
      <c r="R755" t="s">
        <v>8323</v>
      </c>
    </row>
    <row r="756" spans="1:18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1.04</v>
      </c>
      <c r="P756" s="8">
        <f t="shared" si="23"/>
        <v>42.346938775510203</v>
      </c>
      <c r="Q756" t="s">
        <v>8322</v>
      </c>
      <c r="R756" t="s">
        <v>8323</v>
      </c>
    </row>
    <row r="757" spans="1:18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1.02</v>
      </c>
      <c r="P757" s="8">
        <f t="shared" si="23"/>
        <v>37.466029411764708</v>
      </c>
      <c r="Q757" t="s">
        <v>8322</v>
      </c>
      <c r="R757" t="s">
        <v>8323</v>
      </c>
    </row>
    <row r="758" spans="1:18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1.18</v>
      </c>
      <c r="P758" s="8">
        <f t="shared" si="23"/>
        <v>37.454545454545453</v>
      </c>
      <c r="Q758" t="s">
        <v>8322</v>
      </c>
      <c r="R758" t="s">
        <v>8323</v>
      </c>
    </row>
    <row r="759" spans="1:18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2.38</v>
      </c>
      <c r="P759" s="8">
        <f t="shared" si="23"/>
        <v>33.055555555555557</v>
      </c>
      <c r="Q759" t="s">
        <v>8322</v>
      </c>
      <c r="R759" t="s">
        <v>8323</v>
      </c>
    </row>
    <row r="760" spans="1:18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1.02</v>
      </c>
      <c r="P760" s="8">
        <f t="shared" si="23"/>
        <v>134.21052631578948</v>
      </c>
      <c r="Q760" t="s">
        <v>8322</v>
      </c>
      <c r="R760" t="s">
        <v>8323</v>
      </c>
    </row>
    <row r="761" spans="1:18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1.02</v>
      </c>
      <c r="P761" s="8">
        <f t="shared" si="23"/>
        <v>51.474747474747474</v>
      </c>
      <c r="Q761" t="s">
        <v>8322</v>
      </c>
      <c r="R761" t="s">
        <v>8323</v>
      </c>
    </row>
    <row r="762" spans="1:18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8" t="e">
        <f t="shared" si="23"/>
        <v>#DIV/0!</v>
      </c>
      <c r="Q762" t="s">
        <v>8322</v>
      </c>
      <c r="R762" t="s">
        <v>8324</v>
      </c>
    </row>
    <row r="763" spans="1:18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0.05</v>
      </c>
      <c r="P763" s="8">
        <f t="shared" si="23"/>
        <v>39.166666666666664</v>
      </c>
      <c r="Q763" t="s">
        <v>8322</v>
      </c>
      <c r="R763" t="s">
        <v>8324</v>
      </c>
    </row>
    <row r="764" spans="1:18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8" t="e">
        <f t="shared" si="23"/>
        <v>#DIV/0!</v>
      </c>
      <c r="Q764" t="s">
        <v>8322</v>
      </c>
      <c r="R764" t="s">
        <v>8324</v>
      </c>
    </row>
    <row r="765" spans="1:18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0</v>
      </c>
      <c r="P765" s="8">
        <f t="shared" si="23"/>
        <v>5</v>
      </c>
      <c r="Q765" t="s">
        <v>8322</v>
      </c>
      <c r="R765" t="s">
        <v>8324</v>
      </c>
    </row>
    <row r="766" spans="1:18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8" t="e">
        <f t="shared" si="23"/>
        <v>#DIV/0!</v>
      </c>
      <c r="Q766" t="s">
        <v>8322</v>
      </c>
      <c r="R766" t="s">
        <v>8324</v>
      </c>
    </row>
    <row r="767" spans="1:18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0.36</v>
      </c>
      <c r="P767" s="8">
        <f t="shared" si="23"/>
        <v>57.295454545454547</v>
      </c>
      <c r="Q767" t="s">
        <v>8322</v>
      </c>
      <c r="R767" t="s">
        <v>8324</v>
      </c>
    </row>
    <row r="768" spans="1:18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8" t="e">
        <f t="shared" si="23"/>
        <v>#DIV/0!</v>
      </c>
      <c r="Q768" t="s">
        <v>8322</v>
      </c>
      <c r="R768" t="s">
        <v>8324</v>
      </c>
    </row>
    <row r="769" spans="1:18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0.04</v>
      </c>
      <c r="P769" s="8">
        <f t="shared" si="23"/>
        <v>59</v>
      </c>
      <c r="Q769" t="s">
        <v>8322</v>
      </c>
      <c r="R769" t="s">
        <v>8324</v>
      </c>
    </row>
    <row r="770" spans="1:18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24">(ROUND(E770/D770,2))</f>
        <v>0</v>
      </c>
      <c r="P770" s="8" t="e">
        <f t="shared" ref="P770:P833" si="25">(E770/L770)</f>
        <v>#DIV/0!</v>
      </c>
      <c r="Q770" t="s">
        <v>8322</v>
      </c>
      <c r="R770" t="s">
        <v>8324</v>
      </c>
    </row>
    <row r="771" spans="1:18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24"/>
        <v>0.41</v>
      </c>
      <c r="P771" s="8">
        <f t="shared" si="25"/>
        <v>31.846153846153847</v>
      </c>
      <c r="Q771" t="s">
        <v>8322</v>
      </c>
      <c r="R771" t="s">
        <v>8324</v>
      </c>
    </row>
    <row r="772" spans="1:18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8" t="e">
        <f t="shared" si="25"/>
        <v>#DIV/0!</v>
      </c>
      <c r="Q772" t="s">
        <v>8322</v>
      </c>
      <c r="R772" t="s">
        <v>8324</v>
      </c>
    </row>
    <row r="773" spans="1:18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0</v>
      </c>
      <c r="P773" s="8">
        <f t="shared" si="25"/>
        <v>10</v>
      </c>
      <c r="Q773" t="s">
        <v>8322</v>
      </c>
      <c r="R773" t="s">
        <v>8324</v>
      </c>
    </row>
    <row r="774" spans="1:18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0.03</v>
      </c>
      <c r="P774" s="8">
        <f t="shared" si="25"/>
        <v>50</v>
      </c>
      <c r="Q774" t="s">
        <v>8322</v>
      </c>
      <c r="R774" t="s">
        <v>8324</v>
      </c>
    </row>
    <row r="775" spans="1:18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0.01</v>
      </c>
      <c r="P775" s="8">
        <f t="shared" si="25"/>
        <v>16</v>
      </c>
      <c r="Q775" t="s">
        <v>8322</v>
      </c>
      <c r="R775" t="s">
        <v>8324</v>
      </c>
    </row>
    <row r="776" spans="1:18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0.7</v>
      </c>
      <c r="P776" s="8">
        <f t="shared" si="25"/>
        <v>39</v>
      </c>
      <c r="Q776" t="s">
        <v>8322</v>
      </c>
      <c r="R776" t="s">
        <v>8324</v>
      </c>
    </row>
    <row r="777" spans="1:18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0.02</v>
      </c>
      <c r="P777" s="8">
        <f t="shared" si="25"/>
        <v>34</v>
      </c>
      <c r="Q777" t="s">
        <v>8322</v>
      </c>
      <c r="R777" t="s">
        <v>8324</v>
      </c>
    </row>
    <row r="778" spans="1:18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0.51</v>
      </c>
      <c r="P778" s="8">
        <f t="shared" si="25"/>
        <v>63.122807017543863</v>
      </c>
      <c r="Q778" t="s">
        <v>8322</v>
      </c>
      <c r="R778" t="s">
        <v>8324</v>
      </c>
    </row>
    <row r="779" spans="1:18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0.01</v>
      </c>
      <c r="P779" s="8">
        <f t="shared" si="25"/>
        <v>7</v>
      </c>
      <c r="Q779" t="s">
        <v>8322</v>
      </c>
      <c r="R779" t="s">
        <v>8324</v>
      </c>
    </row>
    <row r="780" spans="1:18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0</v>
      </c>
      <c r="P780" s="8">
        <f t="shared" si="25"/>
        <v>2</v>
      </c>
      <c r="Q780" t="s">
        <v>8322</v>
      </c>
      <c r="R780" t="s">
        <v>8324</v>
      </c>
    </row>
    <row r="781" spans="1:18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0.03</v>
      </c>
      <c r="P781" s="8">
        <f t="shared" si="25"/>
        <v>66.666666666666671</v>
      </c>
      <c r="Q781" t="s">
        <v>8322</v>
      </c>
      <c r="R781" t="s">
        <v>8324</v>
      </c>
    </row>
    <row r="782" spans="1:18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1.04</v>
      </c>
      <c r="P782" s="8">
        <f t="shared" si="25"/>
        <v>38.518518518518519</v>
      </c>
      <c r="Q782" t="s">
        <v>8325</v>
      </c>
      <c r="R782" t="s">
        <v>8326</v>
      </c>
    </row>
    <row r="783" spans="1:18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1.33</v>
      </c>
      <c r="P783" s="8">
        <f t="shared" si="25"/>
        <v>42.609200000000001</v>
      </c>
      <c r="Q783" t="s">
        <v>8325</v>
      </c>
      <c r="R783" t="s">
        <v>8326</v>
      </c>
    </row>
    <row r="784" spans="1:18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</v>
      </c>
      <c r="P784" s="8">
        <f t="shared" si="25"/>
        <v>50</v>
      </c>
      <c r="Q784" t="s">
        <v>8325</v>
      </c>
      <c r="R784" t="s">
        <v>8326</v>
      </c>
    </row>
    <row r="785" spans="1:18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1.48</v>
      </c>
      <c r="P785" s="8">
        <f t="shared" si="25"/>
        <v>63.485714285714288</v>
      </c>
      <c r="Q785" t="s">
        <v>8325</v>
      </c>
      <c r="R785" t="s">
        <v>8326</v>
      </c>
    </row>
    <row r="786" spans="1:18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1.03</v>
      </c>
      <c r="P786" s="8">
        <f t="shared" si="25"/>
        <v>102.5</v>
      </c>
      <c r="Q786" t="s">
        <v>8325</v>
      </c>
      <c r="R786" t="s">
        <v>8326</v>
      </c>
    </row>
    <row r="787" spans="1:18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1.81</v>
      </c>
      <c r="P787" s="8">
        <f t="shared" si="25"/>
        <v>31.142758620689655</v>
      </c>
      <c r="Q787" t="s">
        <v>8325</v>
      </c>
      <c r="R787" t="s">
        <v>8326</v>
      </c>
    </row>
    <row r="788" spans="1:18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1.43</v>
      </c>
      <c r="P788" s="8">
        <f t="shared" si="25"/>
        <v>162.27272727272728</v>
      </c>
      <c r="Q788" t="s">
        <v>8325</v>
      </c>
      <c r="R788" t="s">
        <v>8326</v>
      </c>
    </row>
    <row r="789" spans="1:18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1.1399999999999999</v>
      </c>
      <c r="P789" s="8">
        <f t="shared" si="25"/>
        <v>80.588235294117652</v>
      </c>
      <c r="Q789" t="s">
        <v>8325</v>
      </c>
      <c r="R789" t="s">
        <v>8326</v>
      </c>
    </row>
    <row r="790" spans="1:18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2.04</v>
      </c>
      <c r="P790" s="8">
        <f t="shared" si="25"/>
        <v>59.85441176470588</v>
      </c>
      <c r="Q790" t="s">
        <v>8325</v>
      </c>
      <c r="R790" t="s">
        <v>8326</v>
      </c>
    </row>
    <row r="791" spans="1:18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1.0900000000000001</v>
      </c>
      <c r="P791" s="8">
        <f t="shared" si="25"/>
        <v>132.85714285714286</v>
      </c>
      <c r="Q791" t="s">
        <v>8325</v>
      </c>
      <c r="R791" t="s">
        <v>8326</v>
      </c>
    </row>
    <row r="792" spans="1:18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1.44</v>
      </c>
      <c r="P792" s="8">
        <f t="shared" si="25"/>
        <v>92.547820512820508</v>
      </c>
      <c r="Q792" t="s">
        <v>8325</v>
      </c>
      <c r="R792" t="s">
        <v>8326</v>
      </c>
    </row>
    <row r="793" spans="1:18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1.04</v>
      </c>
      <c r="P793" s="8">
        <f t="shared" si="25"/>
        <v>60.859375</v>
      </c>
      <c r="Q793" t="s">
        <v>8325</v>
      </c>
      <c r="R793" t="s">
        <v>8326</v>
      </c>
    </row>
    <row r="794" spans="1:18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</v>
      </c>
      <c r="P794" s="8">
        <f t="shared" si="25"/>
        <v>41.851833333333339</v>
      </c>
      <c r="Q794" t="s">
        <v>8325</v>
      </c>
      <c r="R794" t="s">
        <v>8326</v>
      </c>
    </row>
    <row r="795" spans="1:18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1.03</v>
      </c>
      <c r="P795" s="8">
        <f t="shared" si="25"/>
        <v>88.325937499999995</v>
      </c>
      <c r="Q795" t="s">
        <v>8325</v>
      </c>
      <c r="R795" t="s">
        <v>8326</v>
      </c>
    </row>
    <row r="796" spans="1:18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1.05</v>
      </c>
      <c r="P796" s="8">
        <f t="shared" si="25"/>
        <v>158.96226415094338</v>
      </c>
      <c r="Q796" t="s">
        <v>8325</v>
      </c>
      <c r="R796" t="s">
        <v>8326</v>
      </c>
    </row>
    <row r="797" spans="1:18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1.1200000000000001</v>
      </c>
      <c r="P797" s="8">
        <f t="shared" si="25"/>
        <v>85.054347826086953</v>
      </c>
      <c r="Q797" t="s">
        <v>8325</v>
      </c>
      <c r="R797" t="s">
        <v>8326</v>
      </c>
    </row>
    <row r="798" spans="1:18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1.01</v>
      </c>
      <c r="P798" s="8">
        <f t="shared" si="25"/>
        <v>112.61111111111111</v>
      </c>
      <c r="Q798" t="s">
        <v>8325</v>
      </c>
      <c r="R798" t="s">
        <v>8326</v>
      </c>
    </row>
    <row r="799" spans="1:18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1.08</v>
      </c>
      <c r="P799" s="8">
        <f t="shared" si="25"/>
        <v>45.436619718309856</v>
      </c>
      <c r="Q799" t="s">
        <v>8325</v>
      </c>
      <c r="R799" t="s">
        <v>8326</v>
      </c>
    </row>
    <row r="800" spans="1:18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1.1499999999999999</v>
      </c>
      <c r="P800" s="8">
        <f t="shared" si="25"/>
        <v>46.218390804597703</v>
      </c>
      <c r="Q800" t="s">
        <v>8325</v>
      </c>
      <c r="R800" t="s">
        <v>8326</v>
      </c>
    </row>
    <row r="801" spans="1:18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</v>
      </c>
      <c r="P801" s="8">
        <f t="shared" si="25"/>
        <v>178.60714285714286</v>
      </c>
      <c r="Q801" t="s">
        <v>8325</v>
      </c>
      <c r="R801" t="s">
        <v>8326</v>
      </c>
    </row>
    <row r="802" spans="1:18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1.52</v>
      </c>
      <c r="P802" s="8">
        <f t="shared" si="25"/>
        <v>40.75</v>
      </c>
      <c r="Q802" t="s">
        <v>8325</v>
      </c>
      <c r="R802" t="s">
        <v>8326</v>
      </c>
    </row>
    <row r="803" spans="1:18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1.1200000000000001</v>
      </c>
      <c r="P803" s="8">
        <f t="shared" si="25"/>
        <v>43.733921568627444</v>
      </c>
      <c r="Q803" t="s">
        <v>8325</v>
      </c>
      <c r="R803" t="s">
        <v>8326</v>
      </c>
    </row>
    <row r="804" spans="1:18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1.01</v>
      </c>
      <c r="P804" s="8">
        <f t="shared" si="25"/>
        <v>81.066666666666663</v>
      </c>
      <c r="Q804" t="s">
        <v>8325</v>
      </c>
      <c r="R804" t="s">
        <v>8326</v>
      </c>
    </row>
    <row r="805" spans="1:18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1.23</v>
      </c>
      <c r="P805" s="8">
        <f t="shared" si="25"/>
        <v>74.60526315789474</v>
      </c>
      <c r="Q805" t="s">
        <v>8325</v>
      </c>
      <c r="R805" t="s">
        <v>8326</v>
      </c>
    </row>
    <row r="806" spans="1:18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</v>
      </c>
      <c r="P806" s="8">
        <f t="shared" si="25"/>
        <v>305.55555555555554</v>
      </c>
      <c r="Q806" t="s">
        <v>8325</v>
      </c>
      <c r="R806" t="s">
        <v>8326</v>
      </c>
    </row>
    <row r="807" spans="1:18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1.05</v>
      </c>
      <c r="P807" s="8">
        <f t="shared" si="25"/>
        <v>58.333333333333336</v>
      </c>
      <c r="Q807" t="s">
        <v>8325</v>
      </c>
      <c r="R807" t="s">
        <v>8326</v>
      </c>
    </row>
    <row r="808" spans="1:18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1.04</v>
      </c>
      <c r="P808" s="8">
        <f t="shared" si="25"/>
        <v>117.67605633802818</v>
      </c>
      <c r="Q808" t="s">
        <v>8325</v>
      </c>
      <c r="R808" t="s">
        <v>8326</v>
      </c>
    </row>
    <row r="809" spans="1:18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1.05</v>
      </c>
      <c r="P809" s="8">
        <f t="shared" si="25"/>
        <v>73.771929824561397</v>
      </c>
      <c r="Q809" t="s">
        <v>8325</v>
      </c>
      <c r="R809" t="s">
        <v>8326</v>
      </c>
    </row>
    <row r="810" spans="1:18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</v>
      </c>
      <c r="P810" s="8">
        <f t="shared" si="25"/>
        <v>104.65116279069767</v>
      </c>
      <c r="Q810" t="s">
        <v>8325</v>
      </c>
      <c r="R810" t="s">
        <v>8326</v>
      </c>
    </row>
    <row r="811" spans="1:18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1.04</v>
      </c>
      <c r="P811" s="8">
        <f t="shared" si="25"/>
        <v>79.82692307692308</v>
      </c>
      <c r="Q811" t="s">
        <v>8325</v>
      </c>
      <c r="R811" t="s">
        <v>8326</v>
      </c>
    </row>
    <row r="812" spans="1:18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1.05</v>
      </c>
      <c r="P812" s="8">
        <f t="shared" si="25"/>
        <v>58.333333333333336</v>
      </c>
      <c r="Q812" t="s">
        <v>8325</v>
      </c>
      <c r="R812" t="s">
        <v>8326</v>
      </c>
    </row>
    <row r="813" spans="1:18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1.04</v>
      </c>
      <c r="P813" s="8">
        <f t="shared" si="25"/>
        <v>86.666666666666671</v>
      </c>
      <c r="Q813" t="s">
        <v>8325</v>
      </c>
      <c r="R813" t="s">
        <v>8326</v>
      </c>
    </row>
    <row r="814" spans="1:18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1.52</v>
      </c>
      <c r="P814" s="8">
        <f t="shared" si="25"/>
        <v>27.606060606060606</v>
      </c>
      <c r="Q814" t="s">
        <v>8325</v>
      </c>
      <c r="R814" t="s">
        <v>8326</v>
      </c>
    </row>
    <row r="815" spans="1:18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1.6</v>
      </c>
      <c r="P815" s="8">
        <f t="shared" si="25"/>
        <v>24.999375000000001</v>
      </c>
      <c r="Q815" t="s">
        <v>8325</v>
      </c>
      <c r="R815" t="s">
        <v>8326</v>
      </c>
    </row>
    <row r="816" spans="1:18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1.27</v>
      </c>
      <c r="P816" s="8">
        <f t="shared" si="25"/>
        <v>45.464285714285715</v>
      </c>
      <c r="Q816" t="s">
        <v>8325</v>
      </c>
      <c r="R816" t="s">
        <v>8326</v>
      </c>
    </row>
    <row r="817" spans="1:18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1.07</v>
      </c>
      <c r="P817" s="8">
        <f t="shared" si="25"/>
        <v>99.534883720930239</v>
      </c>
      <c r="Q817" t="s">
        <v>8325</v>
      </c>
      <c r="R817" t="s">
        <v>8326</v>
      </c>
    </row>
    <row r="818" spans="1:18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1.1499999999999999</v>
      </c>
      <c r="P818" s="8">
        <f t="shared" si="25"/>
        <v>39.31</v>
      </c>
      <c r="Q818" t="s">
        <v>8325</v>
      </c>
      <c r="R818" t="s">
        <v>8326</v>
      </c>
    </row>
    <row r="819" spans="1:18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1.37</v>
      </c>
      <c r="P819" s="8">
        <f t="shared" si="25"/>
        <v>89.419999999999987</v>
      </c>
      <c r="Q819" t="s">
        <v>8325</v>
      </c>
      <c r="R819" t="s">
        <v>8326</v>
      </c>
    </row>
    <row r="820" spans="1:18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1.56</v>
      </c>
      <c r="P820" s="8">
        <f t="shared" si="25"/>
        <v>28.684210526315791</v>
      </c>
      <c r="Q820" t="s">
        <v>8325</v>
      </c>
      <c r="R820" t="s">
        <v>8326</v>
      </c>
    </row>
    <row r="821" spans="1:18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1.0900000000000001</v>
      </c>
      <c r="P821" s="8">
        <f t="shared" si="25"/>
        <v>31.071428571428573</v>
      </c>
      <c r="Q821" t="s">
        <v>8325</v>
      </c>
      <c r="R821" t="s">
        <v>8326</v>
      </c>
    </row>
    <row r="822" spans="1:18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1.34</v>
      </c>
      <c r="P822" s="8">
        <f t="shared" si="25"/>
        <v>70.55263157894737</v>
      </c>
      <c r="Q822" t="s">
        <v>8325</v>
      </c>
      <c r="R822" t="s">
        <v>8326</v>
      </c>
    </row>
    <row r="823" spans="1:18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</v>
      </c>
      <c r="P823" s="8">
        <f t="shared" si="25"/>
        <v>224.12820512820514</v>
      </c>
      <c r="Q823" t="s">
        <v>8325</v>
      </c>
      <c r="R823" t="s">
        <v>8326</v>
      </c>
    </row>
    <row r="824" spans="1:18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1.19</v>
      </c>
      <c r="P824" s="8">
        <f t="shared" si="25"/>
        <v>51.811594202898547</v>
      </c>
      <c r="Q824" t="s">
        <v>8325</v>
      </c>
      <c r="R824" t="s">
        <v>8326</v>
      </c>
    </row>
    <row r="825" spans="1:18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1.8</v>
      </c>
      <c r="P825" s="8">
        <f t="shared" si="25"/>
        <v>43.515151515151516</v>
      </c>
      <c r="Q825" t="s">
        <v>8325</v>
      </c>
      <c r="R825" t="s">
        <v>8326</v>
      </c>
    </row>
    <row r="826" spans="1:18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1.34</v>
      </c>
      <c r="P826" s="8">
        <f t="shared" si="25"/>
        <v>39.816666666666663</v>
      </c>
      <c r="Q826" t="s">
        <v>8325</v>
      </c>
      <c r="R826" t="s">
        <v>8326</v>
      </c>
    </row>
    <row r="827" spans="1:18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</v>
      </c>
      <c r="P827" s="8">
        <f t="shared" si="25"/>
        <v>126.8080808080808</v>
      </c>
      <c r="Q827" t="s">
        <v>8325</v>
      </c>
      <c r="R827" t="s">
        <v>8326</v>
      </c>
    </row>
    <row r="828" spans="1:18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1.01</v>
      </c>
      <c r="P828" s="8">
        <f t="shared" si="25"/>
        <v>113.87755102040816</v>
      </c>
      <c r="Q828" t="s">
        <v>8325</v>
      </c>
      <c r="R828" t="s">
        <v>8326</v>
      </c>
    </row>
    <row r="829" spans="1:18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1.03</v>
      </c>
      <c r="P829" s="8">
        <f t="shared" si="25"/>
        <v>28.181818181818183</v>
      </c>
      <c r="Q829" t="s">
        <v>8325</v>
      </c>
      <c r="R829" t="s">
        <v>8326</v>
      </c>
    </row>
    <row r="830" spans="1:18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1.07</v>
      </c>
      <c r="P830" s="8">
        <f t="shared" si="25"/>
        <v>36.60526315789474</v>
      </c>
      <c r="Q830" t="s">
        <v>8325</v>
      </c>
      <c r="R830" t="s">
        <v>8326</v>
      </c>
    </row>
    <row r="831" spans="1:18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1.04</v>
      </c>
      <c r="P831" s="8">
        <f t="shared" si="25"/>
        <v>32.5</v>
      </c>
      <c r="Q831" t="s">
        <v>8325</v>
      </c>
      <c r="R831" t="s">
        <v>8326</v>
      </c>
    </row>
    <row r="832" spans="1:18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1.08</v>
      </c>
      <c r="P832" s="8">
        <f t="shared" si="25"/>
        <v>60.65625</v>
      </c>
      <c r="Q832" t="s">
        <v>8325</v>
      </c>
      <c r="R832" t="s">
        <v>8326</v>
      </c>
    </row>
    <row r="833" spans="1:18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2.33</v>
      </c>
      <c r="P833" s="8">
        <f t="shared" si="25"/>
        <v>175</v>
      </c>
      <c r="Q833" t="s">
        <v>8325</v>
      </c>
      <c r="R833" t="s">
        <v>8326</v>
      </c>
    </row>
    <row r="834" spans="1:18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26">(ROUND(E834/D834,2))</f>
        <v>1.01</v>
      </c>
      <c r="P834" s="8">
        <f t="shared" ref="P834:P897" si="27">(E834/L834)</f>
        <v>97.993896103896105</v>
      </c>
      <c r="Q834" t="s">
        <v>8325</v>
      </c>
      <c r="R834" t="s">
        <v>8326</v>
      </c>
    </row>
    <row r="835" spans="1:1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26"/>
        <v>1.02</v>
      </c>
      <c r="P835" s="8">
        <f t="shared" si="27"/>
        <v>148.78048780487805</v>
      </c>
      <c r="Q835" t="s">
        <v>8325</v>
      </c>
      <c r="R835" t="s">
        <v>8326</v>
      </c>
    </row>
    <row r="836" spans="1:18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1.31</v>
      </c>
      <c r="P836" s="8">
        <f t="shared" si="27"/>
        <v>96.08</v>
      </c>
      <c r="Q836" t="s">
        <v>8325</v>
      </c>
      <c r="R836" t="s">
        <v>8326</v>
      </c>
    </row>
    <row r="837" spans="1:18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1.17</v>
      </c>
      <c r="P837" s="8">
        <f t="shared" si="27"/>
        <v>58.625</v>
      </c>
      <c r="Q837" t="s">
        <v>8325</v>
      </c>
      <c r="R837" t="s">
        <v>8326</v>
      </c>
    </row>
    <row r="838" spans="1:1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1.01</v>
      </c>
      <c r="P838" s="8">
        <f t="shared" si="27"/>
        <v>109.70695652173914</v>
      </c>
      <c r="Q838" t="s">
        <v>8325</v>
      </c>
      <c r="R838" t="s">
        <v>8326</v>
      </c>
    </row>
    <row r="839" spans="1:18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1.22</v>
      </c>
      <c r="P839" s="8">
        <f t="shared" si="27"/>
        <v>49.112903225806448</v>
      </c>
      <c r="Q839" t="s">
        <v>8325</v>
      </c>
      <c r="R839" t="s">
        <v>8326</v>
      </c>
    </row>
    <row r="840" spans="1:18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1.45</v>
      </c>
      <c r="P840" s="8">
        <f t="shared" si="27"/>
        <v>47.672131147540981</v>
      </c>
      <c r="Q840" t="s">
        <v>8325</v>
      </c>
      <c r="R840" t="s">
        <v>8326</v>
      </c>
    </row>
    <row r="841" spans="1:18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1.17</v>
      </c>
      <c r="P841" s="8">
        <f t="shared" si="27"/>
        <v>60.737812499999997</v>
      </c>
      <c r="Q841" t="s">
        <v>8325</v>
      </c>
      <c r="R841" t="s">
        <v>8326</v>
      </c>
    </row>
    <row r="842" spans="1:18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1.2</v>
      </c>
      <c r="P842" s="8">
        <f t="shared" si="27"/>
        <v>63.37715789473684</v>
      </c>
      <c r="Q842" t="s">
        <v>8325</v>
      </c>
      <c r="R842" t="s">
        <v>8327</v>
      </c>
    </row>
    <row r="843" spans="1:18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1.01</v>
      </c>
      <c r="P843" s="8">
        <f t="shared" si="27"/>
        <v>53.893617021276597</v>
      </c>
      <c r="Q843" t="s">
        <v>8325</v>
      </c>
      <c r="R843" t="s">
        <v>8327</v>
      </c>
    </row>
    <row r="844" spans="1:18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1.04</v>
      </c>
      <c r="P844" s="8">
        <f t="shared" si="27"/>
        <v>66.871794871794876</v>
      </c>
      <c r="Q844" t="s">
        <v>8325</v>
      </c>
      <c r="R844" t="s">
        <v>8327</v>
      </c>
    </row>
    <row r="845" spans="1:18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2.67</v>
      </c>
      <c r="P845" s="8">
        <f t="shared" si="27"/>
        <v>63.102362204724407</v>
      </c>
      <c r="Q845" t="s">
        <v>8325</v>
      </c>
      <c r="R845" t="s">
        <v>8327</v>
      </c>
    </row>
    <row r="846" spans="1:18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1.94</v>
      </c>
      <c r="P846" s="8">
        <f t="shared" si="27"/>
        <v>36.628930817610062</v>
      </c>
      <c r="Q846" t="s">
        <v>8325</v>
      </c>
      <c r="R846" t="s">
        <v>8327</v>
      </c>
    </row>
    <row r="847" spans="1:18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1.2</v>
      </c>
      <c r="P847" s="8">
        <f t="shared" si="27"/>
        <v>34.005706214689269</v>
      </c>
      <c r="Q847" t="s">
        <v>8325</v>
      </c>
      <c r="R847" t="s">
        <v>8327</v>
      </c>
    </row>
    <row r="848" spans="1:18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1.22</v>
      </c>
      <c r="P848" s="8">
        <f t="shared" si="27"/>
        <v>28.553404255319148</v>
      </c>
      <c r="Q848" t="s">
        <v>8325</v>
      </c>
      <c r="R848" t="s">
        <v>8327</v>
      </c>
    </row>
    <row r="849" spans="1:18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</v>
      </c>
      <c r="P849" s="8">
        <f t="shared" si="27"/>
        <v>10</v>
      </c>
      <c r="Q849" t="s">
        <v>8325</v>
      </c>
      <c r="R849" t="s">
        <v>8327</v>
      </c>
    </row>
    <row r="850" spans="1:18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</v>
      </c>
      <c r="P850" s="8">
        <f t="shared" si="27"/>
        <v>18.75</v>
      </c>
      <c r="Q850" t="s">
        <v>8325</v>
      </c>
      <c r="R850" t="s">
        <v>8327</v>
      </c>
    </row>
    <row r="851" spans="1:18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1.2</v>
      </c>
      <c r="P851" s="8">
        <f t="shared" si="27"/>
        <v>41.704347826086959</v>
      </c>
      <c r="Q851" t="s">
        <v>8325</v>
      </c>
      <c r="R851" t="s">
        <v>8327</v>
      </c>
    </row>
    <row r="852" spans="1:18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1.55</v>
      </c>
      <c r="P852" s="8">
        <f t="shared" si="27"/>
        <v>46.669172932330824</v>
      </c>
      <c r="Q852" t="s">
        <v>8325</v>
      </c>
      <c r="R852" t="s">
        <v>8327</v>
      </c>
    </row>
    <row r="853" spans="1:18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1.3</v>
      </c>
      <c r="P853" s="8">
        <f t="shared" si="27"/>
        <v>37.271428571428572</v>
      </c>
      <c r="Q853" t="s">
        <v>8325</v>
      </c>
      <c r="R853" t="s">
        <v>8327</v>
      </c>
    </row>
    <row r="854" spans="1:18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1.05</v>
      </c>
      <c r="P854" s="8">
        <f t="shared" si="27"/>
        <v>59.258064516129032</v>
      </c>
      <c r="Q854" t="s">
        <v>8325</v>
      </c>
      <c r="R854" t="s">
        <v>8327</v>
      </c>
    </row>
    <row r="855" spans="1:18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</v>
      </c>
      <c r="P855" s="8">
        <f t="shared" si="27"/>
        <v>30</v>
      </c>
      <c r="Q855" t="s">
        <v>8325</v>
      </c>
      <c r="R855" t="s">
        <v>8327</v>
      </c>
    </row>
    <row r="856" spans="1:18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1.18</v>
      </c>
      <c r="P856" s="8">
        <f t="shared" si="27"/>
        <v>65.8623246492986</v>
      </c>
      <c r="Q856" t="s">
        <v>8325</v>
      </c>
      <c r="R856" t="s">
        <v>8327</v>
      </c>
    </row>
    <row r="857" spans="1:18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1.03</v>
      </c>
      <c r="P857" s="8">
        <f t="shared" si="27"/>
        <v>31.914893617021278</v>
      </c>
      <c r="Q857" t="s">
        <v>8325</v>
      </c>
      <c r="R857" t="s">
        <v>8327</v>
      </c>
    </row>
    <row r="858" spans="1:18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2.1800000000000002</v>
      </c>
      <c r="P858" s="8">
        <f t="shared" si="27"/>
        <v>19.464285714285715</v>
      </c>
      <c r="Q858" t="s">
        <v>8325</v>
      </c>
      <c r="R858" t="s">
        <v>8327</v>
      </c>
    </row>
    <row r="859" spans="1:18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</v>
      </c>
      <c r="P859" s="8">
        <f t="shared" si="27"/>
        <v>50</v>
      </c>
      <c r="Q859" t="s">
        <v>8325</v>
      </c>
      <c r="R859" t="s">
        <v>8327</v>
      </c>
    </row>
    <row r="860" spans="1:18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1.44</v>
      </c>
      <c r="P860" s="8">
        <f t="shared" si="27"/>
        <v>22.737763157894737</v>
      </c>
      <c r="Q860" t="s">
        <v>8325</v>
      </c>
      <c r="R860" t="s">
        <v>8327</v>
      </c>
    </row>
    <row r="861" spans="1:18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1.05</v>
      </c>
      <c r="P861" s="8">
        <f t="shared" si="27"/>
        <v>42.724489795918366</v>
      </c>
      <c r="Q861" t="s">
        <v>8325</v>
      </c>
      <c r="R861" t="s">
        <v>8327</v>
      </c>
    </row>
    <row r="862" spans="1:18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0.18</v>
      </c>
      <c r="P862" s="8">
        <f t="shared" si="27"/>
        <v>52.916666666666664</v>
      </c>
      <c r="Q862" t="s">
        <v>8325</v>
      </c>
      <c r="R862" t="s">
        <v>8328</v>
      </c>
    </row>
    <row r="863" spans="1:18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0.02</v>
      </c>
      <c r="P863" s="8">
        <f t="shared" si="27"/>
        <v>50.5</v>
      </c>
      <c r="Q863" t="s">
        <v>8325</v>
      </c>
      <c r="R863" t="s">
        <v>8328</v>
      </c>
    </row>
    <row r="864" spans="1:18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0</v>
      </c>
      <c r="P864" s="8">
        <f t="shared" si="27"/>
        <v>42.5</v>
      </c>
      <c r="Q864" t="s">
        <v>8325</v>
      </c>
      <c r="R864" t="s">
        <v>8328</v>
      </c>
    </row>
    <row r="865" spans="1:18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0.05</v>
      </c>
      <c r="P865" s="8">
        <f t="shared" si="27"/>
        <v>18</v>
      </c>
      <c r="Q865" t="s">
        <v>8325</v>
      </c>
      <c r="R865" t="s">
        <v>8328</v>
      </c>
    </row>
    <row r="866" spans="1:18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0.42</v>
      </c>
      <c r="P866" s="8">
        <f t="shared" si="27"/>
        <v>34.177215189873415</v>
      </c>
      <c r="Q866" t="s">
        <v>8325</v>
      </c>
      <c r="R866" t="s">
        <v>8328</v>
      </c>
    </row>
    <row r="867" spans="1:18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0.02</v>
      </c>
      <c r="P867" s="8">
        <f t="shared" si="27"/>
        <v>22.5</v>
      </c>
      <c r="Q867" t="s">
        <v>8325</v>
      </c>
      <c r="R867" t="s">
        <v>8328</v>
      </c>
    </row>
    <row r="868" spans="1:18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0.18</v>
      </c>
      <c r="P868" s="8">
        <f t="shared" si="27"/>
        <v>58.18181818181818</v>
      </c>
      <c r="Q868" t="s">
        <v>8325</v>
      </c>
      <c r="R868" t="s">
        <v>8328</v>
      </c>
    </row>
    <row r="869" spans="1:18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0.24</v>
      </c>
      <c r="P869" s="8">
        <f t="shared" si="27"/>
        <v>109.18181818181819</v>
      </c>
      <c r="Q869" t="s">
        <v>8325</v>
      </c>
      <c r="R869" t="s">
        <v>8328</v>
      </c>
    </row>
    <row r="870" spans="1:18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0</v>
      </c>
      <c r="P870" s="8">
        <f t="shared" si="27"/>
        <v>50</v>
      </c>
      <c r="Q870" t="s">
        <v>8325</v>
      </c>
      <c r="R870" t="s">
        <v>8328</v>
      </c>
    </row>
    <row r="871" spans="1:18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0.12</v>
      </c>
      <c r="P871" s="8">
        <f t="shared" si="27"/>
        <v>346.66666666666669</v>
      </c>
      <c r="Q871" t="s">
        <v>8325</v>
      </c>
      <c r="R871" t="s">
        <v>8328</v>
      </c>
    </row>
    <row r="872" spans="1:18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0</v>
      </c>
      <c r="P872" s="8">
        <f t="shared" si="27"/>
        <v>12.4</v>
      </c>
      <c r="Q872" t="s">
        <v>8325</v>
      </c>
      <c r="R872" t="s">
        <v>8328</v>
      </c>
    </row>
    <row r="873" spans="1:18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0.05</v>
      </c>
      <c r="P873" s="8">
        <f t="shared" si="27"/>
        <v>27.083333333333332</v>
      </c>
      <c r="Q873" t="s">
        <v>8325</v>
      </c>
      <c r="R873" t="s">
        <v>8328</v>
      </c>
    </row>
    <row r="874" spans="1:18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0.01</v>
      </c>
      <c r="P874" s="8">
        <f t="shared" si="27"/>
        <v>32.5</v>
      </c>
      <c r="Q874" t="s">
        <v>8325</v>
      </c>
      <c r="R874" t="s">
        <v>8328</v>
      </c>
    </row>
    <row r="875" spans="1:18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0.01</v>
      </c>
      <c r="P875" s="8">
        <f t="shared" si="27"/>
        <v>9</v>
      </c>
      <c r="Q875" t="s">
        <v>8325</v>
      </c>
      <c r="R875" t="s">
        <v>8328</v>
      </c>
    </row>
    <row r="876" spans="1:18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0.24</v>
      </c>
      <c r="P876" s="8">
        <f t="shared" si="27"/>
        <v>34.761904761904759</v>
      </c>
      <c r="Q876" t="s">
        <v>8325</v>
      </c>
      <c r="R876" t="s">
        <v>8328</v>
      </c>
    </row>
    <row r="877" spans="1:18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8" t="e">
        <f t="shared" si="27"/>
        <v>#DIV/0!</v>
      </c>
      <c r="Q877" t="s">
        <v>8325</v>
      </c>
      <c r="R877" t="s">
        <v>8328</v>
      </c>
    </row>
    <row r="878" spans="1:18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0.41</v>
      </c>
      <c r="P878" s="8">
        <f t="shared" si="27"/>
        <v>28.577777777777779</v>
      </c>
      <c r="Q878" t="s">
        <v>8325</v>
      </c>
      <c r="R878" t="s">
        <v>8328</v>
      </c>
    </row>
    <row r="879" spans="1:18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0.68</v>
      </c>
      <c r="P879" s="8">
        <f t="shared" si="27"/>
        <v>46.586206896551722</v>
      </c>
      <c r="Q879" t="s">
        <v>8325</v>
      </c>
      <c r="R879" t="s">
        <v>8328</v>
      </c>
    </row>
    <row r="880" spans="1:18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0.01</v>
      </c>
      <c r="P880" s="8">
        <f t="shared" si="27"/>
        <v>32.5</v>
      </c>
      <c r="Q880" t="s">
        <v>8325</v>
      </c>
      <c r="R880" t="s">
        <v>8328</v>
      </c>
    </row>
    <row r="881" spans="1:18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0.31</v>
      </c>
      <c r="P881" s="8">
        <f t="shared" si="27"/>
        <v>21.466666666666665</v>
      </c>
      <c r="Q881" t="s">
        <v>8325</v>
      </c>
      <c r="R881" t="s">
        <v>8328</v>
      </c>
    </row>
    <row r="882" spans="1:18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0.03</v>
      </c>
      <c r="P882" s="8">
        <f t="shared" si="27"/>
        <v>14.125</v>
      </c>
      <c r="Q882" t="s">
        <v>8325</v>
      </c>
      <c r="R882" t="s">
        <v>8329</v>
      </c>
    </row>
    <row r="883" spans="1:18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0.01</v>
      </c>
      <c r="P883" s="8">
        <f t="shared" si="27"/>
        <v>30</v>
      </c>
      <c r="Q883" t="s">
        <v>8325</v>
      </c>
      <c r="R883" t="s">
        <v>8329</v>
      </c>
    </row>
    <row r="884" spans="1:18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0.2</v>
      </c>
      <c r="P884" s="8">
        <f t="shared" si="27"/>
        <v>21.571428571428573</v>
      </c>
      <c r="Q884" t="s">
        <v>8325</v>
      </c>
      <c r="R884" t="s">
        <v>8329</v>
      </c>
    </row>
    <row r="885" spans="1:18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0.4</v>
      </c>
      <c r="P885" s="8">
        <f t="shared" si="27"/>
        <v>83.375</v>
      </c>
      <c r="Q885" t="s">
        <v>8325</v>
      </c>
      <c r="R885" t="s">
        <v>8329</v>
      </c>
    </row>
    <row r="886" spans="1:18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0.01</v>
      </c>
      <c r="P886" s="8">
        <f t="shared" si="27"/>
        <v>10</v>
      </c>
      <c r="Q886" t="s">
        <v>8325</v>
      </c>
      <c r="R886" t="s">
        <v>8329</v>
      </c>
    </row>
    <row r="887" spans="1:18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0.75</v>
      </c>
      <c r="P887" s="8">
        <f t="shared" si="27"/>
        <v>35.714285714285715</v>
      </c>
      <c r="Q887" t="s">
        <v>8325</v>
      </c>
      <c r="R887" t="s">
        <v>8329</v>
      </c>
    </row>
    <row r="888" spans="1:18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0.41</v>
      </c>
      <c r="P888" s="8">
        <f t="shared" si="27"/>
        <v>29.285714285714285</v>
      </c>
      <c r="Q888" t="s">
        <v>8325</v>
      </c>
      <c r="R888" t="s">
        <v>8329</v>
      </c>
    </row>
    <row r="889" spans="1:18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8" t="e">
        <f t="shared" si="27"/>
        <v>#DIV/0!</v>
      </c>
      <c r="Q889" t="s">
        <v>8325</v>
      </c>
      <c r="R889" t="s">
        <v>8329</v>
      </c>
    </row>
    <row r="890" spans="1:18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7.0000000000000007E-2</v>
      </c>
      <c r="P890" s="8">
        <f t="shared" si="27"/>
        <v>18</v>
      </c>
      <c r="Q890" t="s">
        <v>8325</v>
      </c>
      <c r="R890" t="s">
        <v>8329</v>
      </c>
    </row>
    <row r="891" spans="1:18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0.09</v>
      </c>
      <c r="P891" s="8">
        <f t="shared" si="27"/>
        <v>73.760000000000005</v>
      </c>
      <c r="Q891" t="s">
        <v>8325</v>
      </c>
      <c r="R891" t="s">
        <v>8329</v>
      </c>
    </row>
    <row r="892" spans="1:18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0.04</v>
      </c>
      <c r="P892" s="8">
        <f t="shared" si="27"/>
        <v>31.25</v>
      </c>
      <c r="Q892" t="s">
        <v>8325</v>
      </c>
      <c r="R892" t="s">
        <v>8329</v>
      </c>
    </row>
    <row r="893" spans="1:18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0.03</v>
      </c>
      <c r="P893" s="8">
        <f t="shared" si="27"/>
        <v>28.888888888888889</v>
      </c>
      <c r="Q893" t="s">
        <v>8325</v>
      </c>
      <c r="R893" t="s">
        <v>8329</v>
      </c>
    </row>
    <row r="894" spans="1:18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0.41</v>
      </c>
      <c r="P894" s="8">
        <f t="shared" si="27"/>
        <v>143.8235294117647</v>
      </c>
      <c r="Q894" t="s">
        <v>8325</v>
      </c>
      <c r="R894" t="s">
        <v>8329</v>
      </c>
    </row>
    <row r="895" spans="1:18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0.1</v>
      </c>
      <c r="P895" s="8">
        <f t="shared" si="27"/>
        <v>40</v>
      </c>
      <c r="Q895" t="s">
        <v>8325</v>
      </c>
      <c r="R895" t="s">
        <v>8329</v>
      </c>
    </row>
    <row r="896" spans="1:18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0.39</v>
      </c>
      <c r="P896" s="8">
        <f t="shared" si="27"/>
        <v>147.81132075471697</v>
      </c>
      <c r="Q896" t="s">
        <v>8325</v>
      </c>
      <c r="R896" t="s">
        <v>8329</v>
      </c>
    </row>
    <row r="897" spans="1:18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0.02</v>
      </c>
      <c r="P897" s="8">
        <f t="shared" si="27"/>
        <v>27.857142857142858</v>
      </c>
      <c r="Q897" t="s">
        <v>8325</v>
      </c>
      <c r="R897" t="s">
        <v>8329</v>
      </c>
    </row>
    <row r="898" spans="1:18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28">(ROUND(E898/D898,2))</f>
        <v>0.4</v>
      </c>
      <c r="P898" s="8">
        <f t="shared" ref="P898:P961" si="29">(E898/L898)</f>
        <v>44.444444444444443</v>
      </c>
      <c r="Q898" t="s">
        <v>8325</v>
      </c>
      <c r="R898" t="s">
        <v>8329</v>
      </c>
    </row>
    <row r="899" spans="1:18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28"/>
        <v>0</v>
      </c>
      <c r="P899" s="8" t="e">
        <f t="shared" si="29"/>
        <v>#DIV/0!</v>
      </c>
      <c r="Q899" t="s">
        <v>8325</v>
      </c>
      <c r="R899" t="s">
        <v>8329</v>
      </c>
    </row>
    <row r="900" spans="1:18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0.03</v>
      </c>
      <c r="P900" s="8">
        <f t="shared" si="29"/>
        <v>35</v>
      </c>
      <c r="Q900" t="s">
        <v>8325</v>
      </c>
      <c r="R900" t="s">
        <v>8329</v>
      </c>
    </row>
    <row r="901" spans="1:18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0.37</v>
      </c>
      <c r="P901" s="8">
        <f t="shared" si="29"/>
        <v>35</v>
      </c>
      <c r="Q901" t="s">
        <v>8325</v>
      </c>
      <c r="R901" t="s">
        <v>8329</v>
      </c>
    </row>
    <row r="902" spans="1:18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0</v>
      </c>
      <c r="P902" s="8">
        <f t="shared" si="29"/>
        <v>10.5</v>
      </c>
      <c r="Q902" t="s">
        <v>8325</v>
      </c>
      <c r="R902" t="s">
        <v>8328</v>
      </c>
    </row>
    <row r="903" spans="1:18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8" t="e">
        <f t="shared" si="29"/>
        <v>#DIV/0!</v>
      </c>
      <c r="Q903" t="s">
        <v>8325</v>
      </c>
      <c r="R903" t="s">
        <v>8328</v>
      </c>
    </row>
    <row r="904" spans="1:18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0</v>
      </c>
      <c r="P904" s="8">
        <f t="shared" si="29"/>
        <v>30</v>
      </c>
      <c r="Q904" t="s">
        <v>8325</v>
      </c>
      <c r="R904" t="s">
        <v>8328</v>
      </c>
    </row>
    <row r="905" spans="1:18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0.03</v>
      </c>
      <c r="P905" s="8">
        <f t="shared" si="29"/>
        <v>40</v>
      </c>
      <c r="Q905" t="s">
        <v>8325</v>
      </c>
      <c r="R905" t="s">
        <v>8328</v>
      </c>
    </row>
    <row r="906" spans="1:18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0</v>
      </c>
      <c r="P906" s="8">
        <f t="shared" si="29"/>
        <v>50.333333333333336</v>
      </c>
      <c r="Q906" t="s">
        <v>8325</v>
      </c>
      <c r="R906" t="s">
        <v>8328</v>
      </c>
    </row>
    <row r="907" spans="1:18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0.03</v>
      </c>
      <c r="P907" s="8">
        <f t="shared" si="29"/>
        <v>32.666666666666664</v>
      </c>
      <c r="Q907" t="s">
        <v>8325</v>
      </c>
      <c r="R907" t="s">
        <v>8328</v>
      </c>
    </row>
    <row r="908" spans="1:18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8" t="e">
        <f t="shared" si="29"/>
        <v>#DIV/0!</v>
      </c>
      <c r="Q908" t="s">
        <v>8325</v>
      </c>
      <c r="R908" t="s">
        <v>8328</v>
      </c>
    </row>
    <row r="909" spans="1:18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8" t="e">
        <f t="shared" si="29"/>
        <v>#DIV/0!</v>
      </c>
      <c r="Q909" t="s">
        <v>8325</v>
      </c>
      <c r="R909" t="s">
        <v>8328</v>
      </c>
    </row>
    <row r="910" spans="1:18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8" t="e">
        <f t="shared" si="29"/>
        <v>#DIV/0!</v>
      </c>
      <c r="Q910" t="s">
        <v>8325</v>
      </c>
      <c r="R910" t="s">
        <v>8328</v>
      </c>
    </row>
    <row r="911" spans="1:18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0.03</v>
      </c>
      <c r="P911" s="8">
        <f t="shared" si="29"/>
        <v>65</v>
      </c>
      <c r="Q911" t="s">
        <v>8325</v>
      </c>
      <c r="R911" t="s">
        <v>8328</v>
      </c>
    </row>
    <row r="912" spans="1:18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0.22</v>
      </c>
      <c r="P912" s="8">
        <f t="shared" si="29"/>
        <v>24.6</v>
      </c>
      <c r="Q912" t="s">
        <v>8325</v>
      </c>
      <c r="R912" t="s">
        <v>8328</v>
      </c>
    </row>
    <row r="913" spans="1:18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8" t="e">
        <f t="shared" si="29"/>
        <v>#DIV/0!</v>
      </c>
      <c r="Q913" t="s">
        <v>8325</v>
      </c>
      <c r="R913" t="s">
        <v>8328</v>
      </c>
    </row>
    <row r="914" spans="1:18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0.01</v>
      </c>
      <c r="P914" s="8">
        <f t="shared" si="29"/>
        <v>15</v>
      </c>
      <c r="Q914" t="s">
        <v>8325</v>
      </c>
      <c r="R914" t="s">
        <v>8328</v>
      </c>
    </row>
    <row r="915" spans="1:18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7.0000000000000007E-2</v>
      </c>
      <c r="P915" s="8">
        <f t="shared" si="29"/>
        <v>82.583333333333329</v>
      </c>
      <c r="Q915" t="s">
        <v>8325</v>
      </c>
      <c r="R915" t="s">
        <v>8328</v>
      </c>
    </row>
    <row r="916" spans="1:18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8" t="e">
        <f t="shared" si="29"/>
        <v>#DIV/0!</v>
      </c>
      <c r="Q916" t="s">
        <v>8325</v>
      </c>
      <c r="R916" t="s">
        <v>8328</v>
      </c>
    </row>
    <row r="917" spans="1:18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0.06</v>
      </c>
      <c r="P917" s="8">
        <f t="shared" si="29"/>
        <v>41.666666666666664</v>
      </c>
      <c r="Q917" t="s">
        <v>8325</v>
      </c>
      <c r="R917" t="s">
        <v>8328</v>
      </c>
    </row>
    <row r="918" spans="1:18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8" t="e">
        <f t="shared" si="29"/>
        <v>#DIV/0!</v>
      </c>
      <c r="Q918" t="s">
        <v>8325</v>
      </c>
      <c r="R918" t="s">
        <v>8328</v>
      </c>
    </row>
    <row r="919" spans="1:18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0.01</v>
      </c>
      <c r="P919" s="8">
        <f t="shared" si="29"/>
        <v>30</v>
      </c>
      <c r="Q919" t="s">
        <v>8325</v>
      </c>
      <c r="R919" t="s">
        <v>8328</v>
      </c>
    </row>
    <row r="920" spans="1:18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0.05</v>
      </c>
      <c r="P920" s="8">
        <f t="shared" si="29"/>
        <v>19.600000000000001</v>
      </c>
      <c r="Q920" t="s">
        <v>8325</v>
      </c>
      <c r="R920" t="s">
        <v>8328</v>
      </c>
    </row>
    <row r="921" spans="1:1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0.01</v>
      </c>
      <c r="P921" s="8">
        <f t="shared" si="29"/>
        <v>100</v>
      </c>
      <c r="Q921" t="s">
        <v>8325</v>
      </c>
      <c r="R921" t="s">
        <v>8328</v>
      </c>
    </row>
    <row r="922" spans="1:18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8" t="e">
        <f t="shared" si="29"/>
        <v>#DIV/0!</v>
      </c>
      <c r="Q922" t="s">
        <v>8325</v>
      </c>
      <c r="R922" t="s">
        <v>8328</v>
      </c>
    </row>
    <row r="923" spans="1:18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0.31</v>
      </c>
      <c r="P923" s="8">
        <f t="shared" si="29"/>
        <v>231.75</v>
      </c>
      <c r="Q923" t="s">
        <v>8325</v>
      </c>
      <c r="R923" t="s">
        <v>8328</v>
      </c>
    </row>
    <row r="924" spans="1:18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0.21</v>
      </c>
      <c r="P924" s="8">
        <f t="shared" si="29"/>
        <v>189.33333333333334</v>
      </c>
      <c r="Q924" t="s">
        <v>8325</v>
      </c>
      <c r="R924" t="s">
        <v>8328</v>
      </c>
    </row>
    <row r="925" spans="1:18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0.02</v>
      </c>
      <c r="P925" s="8">
        <f t="shared" si="29"/>
        <v>55</v>
      </c>
      <c r="Q925" t="s">
        <v>8325</v>
      </c>
      <c r="R925" t="s">
        <v>8328</v>
      </c>
    </row>
    <row r="926" spans="1:18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0.11</v>
      </c>
      <c r="P926" s="8">
        <f t="shared" si="29"/>
        <v>21.8</v>
      </c>
      <c r="Q926" t="s">
        <v>8325</v>
      </c>
      <c r="R926" t="s">
        <v>8328</v>
      </c>
    </row>
    <row r="927" spans="1:18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0.03</v>
      </c>
      <c r="P927" s="8">
        <f t="shared" si="29"/>
        <v>32</v>
      </c>
      <c r="Q927" t="s">
        <v>8325</v>
      </c>
      <c r="R927" t="s">
        <v>8328</v>
      </c>
    </row>
    <row r="928" spans="1:18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8" t="e">
        <f t="shared" si="29"/>
        <v>#DIV/0!</v>
      </c>
      <c r="Q928" t="s">
        <v>8325</v>
      </c>
      <c r="R928" t="s">
        <v>8328</v>
      </c>
    </row>
    <row r="929" spans="1:18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8" t="e">
        <f t="shared" si="29"/>
        <v>#DIV/0!</v>
      </c>
      <c r="Q929" t="s">
        <v>8325</v>
      </c>
      <c r="R929" t="s">
        <v>8328</v>
      </c>
    </row>
    <row r="930" spans="1:18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0.11</v>
      </c>
      <c r="P930" s="8">
        <f t="shared" si="29"/>
        <v>56.25</v>
      </c>
      <c r="Q930" t="s">
        <v>8325</v>
      </c>
      <c r="R930" t="s">
        <v>8328</v>
      </c>
    </row>
    <row r="931" spans="1:18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8" t="e">
        <f t="shared" si="29"/>
        <v>#DIV/0!</v>
      </c>
      <c r="Q931" t="s">
        <v>8325</v>
      </c>
      <c r="R931" t="s">
        <v>8328</v>
      </c>
    </row>
    <row r="932" spans="1:18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0.38</v>
      </c>
      <c r="P932" s="8">
        <f t="shared" si="29"/>
        <v>69</v>
      </c>
      <c r="Q932" t="s">
        <v>8325</v>
      </c>
      <c r="R932" t="s">
        <v>8328</v>
      </c>
    </row>
    <row r="933" spans="1:18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7.0000000000000007E-2</v>
      </c>
      <c r="P933" s="8">
        <f t="shared" si="29"/>
        <v>18.714285714285715</v>
      </c>
      <c r="Q933" t="s">
        <v>8325</v>
      </c>
      <c r="R933" t="s">
        <v>8328</v>
      </c>
    </row>
    <row r="934" spans="1:18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0.15</v>
      </c>
      <c r="P934" s="8">
        <f t="shared" si="29"/>
        <v>46.033333333333331</v>
      </c>
      <c r="Q934" t="s">
        <v>8325</v>
      </c>
      <c r="R934" t="s">
        <v>8328</v>
      </c>
    </row>
    <row r="935" spans="1:18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0.06</v>
      </c>
      <c r="P935" s="8">
        <f t="shared" si="29"/>
        <v>60</v>
      </c>
      <c r="Q935" t="s">
        <v>8325</v>
      </c>
      <c r="R935" t="s">
        <v>8328</v>
      </c>
    </row>
    <row r="936" spans="1:18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0.3</v>
      </c>
      <c r="P936" s="8">
        <f t="shared" si="29"/>
        <v>50.666666666666664</v>
      </c>
      <c r="Q936" t="s">
        <v>8325</v>
      </c>
      <c r="R936" t="s">
        <v>8328</v>
      </c>
    </row>
    <row r="937" spans="1:18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0.01</v>
      </c>
      <c r="P937" s="8">
        <f t="shared" si="29"/>
        <v>25</v>
      </c>
      <c r="Q937" t="s">
        <v>8325</v>
      </c>
      <c r="R937" t="s">
        <v>8328</v>
      </c>
    </row>
    <row r="938" spans="1:18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8" t="e">
        <f t="shared" si="29"/>
        <v>#DIV/0!</v>
      </c>
      <c r="Q938" t="s">
        <v>8325</v>
      </c>
      <c r="R938" t="s">
        <v>8328</v>
      </c>
    </row>
    <row r="939" spans="1:18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0.01</v>
      </c>
      <c r="P939" s="8">
        <f t="shared" si="29"/>
        <v>20</v>
      </c>
      <c r="Q939" t="s">
        <v>8325</v>
      </c>
      <c r="R939" t="s">
        <v>8328</v>
      </c>
    </row>
    <row r="940" spans="1:18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0</v>
      </c>
      <c r="P940" s="8">
        <f t="shared" si="29"/>
        <v>25</v>
      </c>
      <c r="Q940" t="s">
        <v>8325</v>
      </c>
      <c r="R940" t="s">
        <v>8328</v>
      </c>
    </row>
    <row r="941" spans="1:18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0.01</v>
      </c>
      <c r="P941" s="8">
        <f t="shared" si="29"/>
        <v>20</v>
      </c>
      <c r="Q941" t="s">
        <v>8325</v>
      </c>
      <c r="R941" t="s">
        <v>8328</v>
      </c>
    </row>
    <row r="942" spans="1:18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0.17</v>
      </c>
      <c r="P942" s="8">
        <f t="shared" si="29"/>
        <v>110.28571428571429</v>
      </c>
      <c r="Q942" t="s">
        <v>8319</v>
      </c>
      <c r="R942" t="s">
        <v>8321</v>
      </c>
    </row>
    <row r="943" spans="1:18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0.02</v>
      </c>
      <c r="P943" s="8">
        <f t="shared" si="29"/>
        <v>37.451612903225808</v>
      </c>
      <c r="Q943" t="s">
        <v>8319</v>
      </c>
      <c r="R943" t="s">
        <v>8321</v>
      </c>
    </row>
    <row r="944" spans="1:18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0.09</v>
      </c>
      <c r="P944" s="8">
        <f t="shared" si="29"/>
        <v>41.75</v>
      </c>
      <c r="Q944" t="s">
        <v>8319</v>
      </c>
      <c r="R944" t="s">
        <v>8321</v>
      </c>
    </row>
    <row r="945" spans="1:18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0.1</v>
      </c>
      <c r="P945" s="8">
        <f t="shared" si="29"/>
        <v>24.083333333333332</v>
      </c>
      <c r="Q945" t="s">
        <v>8319</v>
      </c>
      <c r="R945" t="s">
        <v>8321</v>
      </c>
    </row>
    <row r="946" spans="1:18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0.13</v>
      </c>
      <c r="P946" s="8">
        <f t="shared" si="29"/>
        <v>69.40625</v>
      </c>
      <c r="Q946" t="s">
        <v>8319</v>
      </c>
      <c r="R946" t="s">
        <v>8321</v>
      </c>
    </row>
    <row r="947" spans="1:18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0.02</v>
      </c>
      <c r="P947" s="8">
        <f t="shared" si="29"/>
        <v>155.25</v>
      </c>
      <c r="Q947" t="s">
        <v>8319</v>
      </c>
      <c r="R947" t="s">
        <v>8321</v>
      </c>
    </row>
    <row r="948" spans="1:18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0.02</v>
      </c>
      <c r="P948" s="8">
        <f t="shared" si="29"/>
        <v>57.2</v>
      </c>
      <c r="Q948" t="s">
        <v>8319</v>
      </c>
      <c r="R948" t="s">
        <v>8321</v>
      </c>
    </row>
    <row r="949" spans="1:18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8" t="e">
        <f t="shared" si="29"/>
        <v>#DIV/0!</v>
      </c>
      <c r="Q949" t="s">
        <v>8319</v>
      </c>
      <c r="R949" t="s">
        <v>8321</v>
      </c>
    </row>
    <row r="950" spans="1:18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0.12</v>
      </c>
      <c r="P950" s="8">
        <f t="shared" si="29"/>
        <v>60</v>
      </c>
      <c r="Q950" t="s">
        <v>8319</v>
      </c>
      <c r="R950" t="s">
        <v>8321</v>
      </c>
    </row>
    <row r="951" spans="1:18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0.01</v>
      </c>
      <c r="P951" s="8">
        <f t="shared" si="29"/>
        <v>39</v>
      </c>
      <c r="Q951" t="s">
        <v>8319</v>
      </c>
      <c r="R951" t="s">
        <v>8321</v>
      </c>
    </row>
    <row r="952" spans="1:18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0.28000000000000003</v>
      </c>
      <c r="P952" s="8">
        <f t="shared" si="29"/>
        <v>58.416666666666664</v>
      </c>
      <c r="Q952" t="s">
        <v>8319</v>
      </c>
      <c r="R952" t="s">
        <v>8321</v>
      </c>
    </row>
    <row r="953" spans="1:18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0.38</v>
      </c>
      <c r="P953" s="8">
        <f t="shared" si="29"/>
        <v>158.63636363636363</v>
      </c>
      <c r="Q953" t="s">
        <v>8319</v>
      </c>
      <c r="R953" t="s">
        <v>8321</v>
      </c>
    </row>
    <row r="954" spans="1:18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0.4</v>
      </c>
      <c r="P954" s="8">
        <f t="shared" si="29"/>
        <v>99.857142857142861</v>
      </c>
      <c r="Q954" t="s">
        <v>8319</v>
      </c>
      <c r="R954" t="s">
        <v>8321</v>
      </c>
    </row>
    <row r="955" spans="1:18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0.01</v>
      </c>
      <c r="P955" s="8">
        <f t="shared" si="29"/>
        <v>25.2</v>
      </c>
      <c r="Q955" t="s">
        <v>8319</v>
      </c>
      <c r="R955" t="s">
        <v>8321</v>
      </c>
    </row>
    <row r="956" spans="1:18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0.43</v>
      </c>
      <c r="P956" s="8">
        <f t="shared" si="29"/>
        <v>89.191780821917803</v>
      </c>
      <c r="Q956" t="s">
        <v>8319</v>
      </c>
      <c r="R956" t="s">
        <v>8321</v>
      </c>
    </row>
    <row r="957" spans="1:18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0.06</v>
      </c>
      <c r="P957" s="8">
        <f t="shared" si="29"/>
        <v>182.6236559139785</v>
      </c>
      <c r="Q957" t="s">
        <v>8319</v>
      </c>
      <c r="R957" t="s">
        <v>8321</v>
      </c>
    </row>
    <row r="958" spans="1:18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0.02</v>
      </c>
      <c r="P958" s="8">
        <f t="shared" si="29"/>
        <v>50.647058823529413</v>
      </c>
      <c r="Q958" t="s">
        <v>8319</v>
      </c>
      <c r="R958" t="s">
        <v>8321</v>
      </c>
    </row>
    <row r="959" spans="1:18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0.02</v>
      </c>
      <c r="P959" s="8">
        <f t="shared" si="29"/>
        <v>33.285714285714285</v>
      </c>
      <c r="Q959" t="s">
        <v>8319</v>
      </c>
      <c r="R959" t="s">
        <v>8321</v>
      </c>
    </row>
    <row r="960" spans="1:18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0.11</v>
      </c>
      <c r="P960" s="8">
        <f t="shared" si="29"/>
        <v>51.823529411764703</v>
      </c>
      <c r="Q960" t="s">
        <v>8319</v>
      </c>
      <c r="R960" t="s">
        <v>8321</v>
      </c>
    </row>
    <row r="961" spans="1:18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0.39</v>
      </c>
      <c r="P961" s="8">
        <f t="shared" si="29"/>
        <v>113.62573099415205</v>
      </c>
      <c r="Q961" t="s">
        <v>8319</v>
      </c>
      <c r="R961" t="s">
        <v>8321</v>
      </c>
    </row>
    <row r="962" spans="1:18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30">(ROUND(E962/D962,2))</f>
        <v>0.46</v>
      </c>
      <c r="P962" s="8">
        <f t="shared" ref="P962:P1025" si="31">(E962/L962)</f>
        <v>136.46276595744681</v>
      </c>
      <c r="Q962" t="s">
        <v>8319</v>
      </c>
      <c r="R962" t="s">
        <v>8321</v>
      </c>
    </row>
    <row r="963" spans="1:18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30"/>
        <v>0.42</v>
      </c>
      <c r="P963" s="8">
        <f t="shared" si="31"/>
        <v>364.35454545454547</v>
      </c>
      <c r="Q963" t="s">
        <v>8319</v>
      </c>
      <c r="R963" t="s">
        <v>8321</v>
      </c>
    </row>
    <row r="964" spans="1:18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0.28000000000000003</v>
      </c>
      <c r="P964" s="8">
        <f t="shared" si="31"/>
        <v>19.243243243243242</v>
      </c>
      <c r="Q964" t="s">
        <v>8319</v>
      </c>
      <c r="R964" t="s">
        <v>8321</v>
      </c>
    </row>
    <row r="965" spans="1:18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0.01</v>
      </c>
      <c r="P965" s="8">
        <f t="shared" si="31"/>
        <v>41.888888888888886</v>
      </c>
      <c r="Q965" t="s">
        <v>8319</v>
      </c>
      <c r="R965" t="s">
        <v>8321</v>
      </c>
    </row>
    <row r="966" spans="1:18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0.01</v>
      </c>
      <c r="P966" s="8">
        <f t="shared" si="31"/>
        <v>30.310344827586206</v>
      </c>
      <c r="Q966" t="s">
        <v>8319</v>
      </c>
      <c r="R966" t="s">
        <v>8321</v>
      </c>
    </row>
    <row r="967" spans="1:18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0.01</v>
      </c>
      <c r="P967" s="8">
        <f t="shared" si="31"/>
        <v>49.666666666666664</v>
      </c>
      <c r="Q967" t="s">
        <v>8319</v>
      </c>
      <c r="R967" t="s">
        <v>8321</v>
      </c>
    </row>
    <row r="968" spans="1:18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0.15</v>
      </c>
      <c r="P968" s="8">
        <f t="shared" si="31"/>
        <v>59.2</v>
      </c>
      <c r="Q968" t="s">
        <v>8319</v>
      </c>
      <c r="R968" t="s">
        <v>8321</v>
      </c>
    </row>
    <row r="969" spans="1:18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0.18</v>
      </c>
      <c r="P969" s="8">
        <f t="shared" si="31"/>
        <v>43.97530864197531</v>
      </c>
      <c r="Q969" t="s">
        <v>8319</v>
      </c>
      <c r="R969" t="s">
        <v>8321</v>
      </c>
    </row>
    <row r="970" spans="1:18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0.01</v>
      </c>
      <c r="P970" s="8">
        <f t="shared" si="31"/>
        <v>26.5</v>
      </c>
      <c r="Q970" t="s">
        <v>8319</v>
      </c>
      <c r="R970" t="s">
        <v>8321</v>
      </c>
    </row>
    <row r="971" spans="1:18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0.47</v>
      </c>
      <c r="P971" s="8">
        <f t="shared" si="31"/>
        <v>1272.7272727272727</v>
      </c>
      <c r="Q971" t="s">
        <v>8319</v>
      </c>
      <c r="R971" t="s">
        <v>8321</v>
      </c>
    </row>
    <row r="972" spans="1:18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0.46</v>
      </c>
      <c r="P972" s="8">
        <f t="shared" si="31"/>
        <v>164</v>
      </c>
      <c r="Q972" t="s">
        <v>8319</v>
      </c>
      <c r="R972" t="s">
        <v>8321</v>
      </c>
    </row>
    <row r="973" spans="1:18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0</v>
      </c>
      <c r="P973" s="8">
        <f t="shared" si="31"/>
        <v>45.2</v>
      </c>
      <c r="Q973" t="s">
        <v>8319</v>
      </c>
      <c r="R973" t="s">
        <v>8321</v>
      </c>
    </row>
    <row r="974" spans="1:18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0.35</v>
      </c>
      <c r="P974" s="8">
        <f t="shared" si="31"/>
        <v>153.88888888888889</v>
      </c>
      <c r="Q974" t="s">
        <v>8319</v>
      </c>
      <c r="R974" t="s">
        <v>8321</v>
      </c>
    </row>
    <row r="975" spans="1:18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0.02</v>
      </c>
      <c r="P975" s="8">
        <f t="shared" si="31"/>
        <v>51.375</v>
      </c>
      <c r="Q975" t="s">
        <v>8319</v>
      </c>
      <c r="R975" t="s">
        <v>8321</v>
      </c>
    </row>
    <row r="976" spans="1:18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0.01</v>
      </c>
      <c r="P976" s="8">
        <f t="shared" si="31"/>
        <v>93.333333333333329</v>
      </c>
      <c r="Q976" t="s">
        <v>8319</v>
      </c>
      <c r="R976" t="s">
        <v>8321</v>
      </c>
    </row>
    <row r="977" spans="1:18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0.03</v>
      </c>
      <c r="P977" s="8">
        <f t="shared" si="31"/>
        <v>108.625</v>
      </c>
      <c r="Q977" t="s">
        <v>8319</v>
      </c>
      <c r="R977" t="s">
        <v>8321</v>
      </c>
    </row>
    <row r="978" spans="1:18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0.02</v>
      </c>
      <c r="P978" s="8">
        <f t="shared" si="31"/>
        <v>160.5</v>
      </c>
      <c r="Q978" t="s">
        <v>8319</v>
      </c>
      <c r="R978" t="s">
        <v>8321</v>
      </c>
    </row>
    <row r="979" spans="1:18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0.34</v>
      </c>
      <c r="P979" s="8">
        <f t="shared" si="31"/>
        <v>75.75</v>
      </c>
      <c r="Q979" t="s">
        <v>8319</v>
      </c>
      <c r="R979" t="s">
        <v>8321</v>
      </c>
    </row>
    <row r="980" spans="1:18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0.56000000000000005</v>
      </c>
      <c r="P980" s="8">
        <f t="shared" si="31"/>
        <v>790.83739837398377</v>
      </c>
      <c r="Q980" t="s">
        <v>8319</v>
      </c>
      <c r="R980" t="s">
        <v>8321</v>
      </c>
    </row>
    <row r="981" spans="1:18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0.83</v>
      </c>
      <c r="P981" s="8">
        <f t="shared" si="31"/>
        <v>301.93916666666667</v>
      </c>
      <c r="Q981" t="s">
        <v>8319</v>
      </c>
      <c r="R981" t="s">
        <v>8321</v>
      </c>
    </row>
    <row r="982" spans="1:18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0.15</v>
      </c>
      <c r="P982" s="8">
        <f t="shared" si="31"/>
        <v>47.935483870967744</v>
      </c>
      <c r="Q982" t="s">
        <v>8319</v>
      </c>
      <c r="R982" t="s">
        <v>8321</v>
      </c>
    </row>
    <row r="983" spans="1:18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0</v>
      </c>
      <c r="P983" s="8">
        <f t="shared" si="31"/>
        <v>2.75</v>
      </c>
      <c r="Q983" t="s">
        <v>8319</v>
      </c>
      <c r="R983" t="s">
        <v>8321</v>
      </c>
    </row>
    <row r="984" spans="1:18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0</v>
      </c>
      <c r="P984" s="8">
        <f t="shared" si="31"/>
        <v>1</v>
      </c>
      <c r="Q984" t="s">
        <v>8319</v>
      </c>
      <c r="R984" t="s">
        <v>8321</v>
      </c>
    </row>
    <row r="985" spans="1:18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0.3</v>
      </c>
      <c r="P985" s="8">
        <f t="shared" si="31"/>
        <v>171.79329608938548</v>
      </c>
      <c r="Q985" t="s">
        <v>8319</v>
      </c>
      <c r="R985" t="s">
        <v>8321</v>
      </c>
    </row>
    <row r="986" spans="1:18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0.01</v>
      </c>
      <c r="P986" s="8">
        <f t="shared" si="31"/>
        <v>35.333333333333336</v>
      </c>
      <c r="Q986" t="s">
        <v>8319</v>
      </c>
      <c r="R986" t="s">
        <v>8321</v>
      </c>
    </row>
    <row r="987" spans="1:18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0.06</v>
      </c>
      <c r="P987" s="8">
        <f t="shared" si="31"/>
        <v>82.086956521739125</v>
      </c>
      <c r="Q987" t="s">
        <v>8319</v>
      </c>
      <c r="R987" t="s">
        <v>8321</v>
      </c>
    </row>
    <row r="988" spans="1:18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0.13</v>
      </c>
      <c r="P988" s="8">
        <f t="shared" si="31"/>
        <v>110.8695652173913</v>
      </c>
      <c r="Q988" t="s">
        <v>8319</v>
      </c>
      <c r="R988" t="s">
        <v>8321</v>
      </c>
    </row>
    <row r="989" spans="1:18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0.13</v>
      </c>
      <c r="P989" s="8">
        <f t="shared" si="31"/>
        <v>161.21951219512195</v>
      </c>
      <c r="Q989" t="s">
        <v>8319</v>
      </c>
      <c r="R989" t="s">
        <v>8321</v>
      </c>
    </row>
    <row r="990" spans="1:18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8" t="e">
        <f t="shared" si="31"/>
        <v>#DIV/0!</v>
      </c>
      <c r="Q990" t="s">
        <v>8319</v>
      </c>
      <c r="R990" t="s">
        <v>8321</v>
      </c>
    </row>
    <row r="991" spans="1:18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0.17</v>
      </c>
      <c r="P991" s="8">
        <f t="shared" si="31"/>
        <v>52.40625</v>
      </c>
      <c r="Q991" t="s">
        <v>8319</v>
      </c>
      <c r="R991" t="s">
        <v>8321</v>
      </c>
    </row>
    <row r="992" spans="1:18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0</v>
      </c>
      <c r="P992" s="8">
        <f t="shared" si="31"/>
        <v>13</v>
      </c>
      <c r="Q992" t="s">
        <v>8319</v>
      </c>
      <c r="R992" t="s">
        <v>8321</v>
      </c>
    </row>
    <row r="993" spans="1:18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0.04</v>
      </c>
      <c r="P993" s="8">
        <f t="shared" si="31"/>
        <v>30.285714285714285</v>
      </c>
      <c r="Q993" t="s">
        <v>8319</v>
      </c>
      <c r="R993" t="s">
        <v>8321</v>
      </c>
    </row>
    <row r="994" spans="1:18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0</v>
      </c>
      <c r="P994" s="8">
        <f t="shared" si="31"/>
        <v>116.75</v>
      </c>
      <c r="Q994" t="s">
        <v>8319</v>
      </c>
      <c r="R994" t="s">
        <v>8321</v>
      </c>
    </row>
    <row r="995" spans="1:18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0.25</v>
      </c>
      <c r="P995" s="8">
        <f t="shared" si="31"/>
        <v>89.59693877551021</v>
      </c>
      <c r="Q995" t="s">
        <v>8319</v>
      </c>
      <c r="R995" t="s">
        <v>8321</v>
      </c>
    </row>
    <row r="996" spans="1:18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0.02</v>
      </c>
      <c r="P996" s="8">
        <f t="shared" si="31"/>
        <v>424.45454545454544</v>
      </c>
      <c r="Q996" t="s">
        <v>8319</v>
      </c>
      <c r="R996" t="s">
        <v>8321</v>
      </c>
    </row>
    <row r="997" spans="1:18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7.0000000000000007E-2</v>
      </c>
      <c r="P997" s="8">
        <f t="shared" si="31"/>
        <v>80.666666666666671</v>
      </c>
      <c r="Q997" t="s">
        <v>8319</v>
      </c>
      <c r="R997" t="s">
        <v>8321</v>
      </c>
    </row>
    <row r="998" spans="1:18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0.02</v>
      </c>
      <c r="P998" s="8">
        <f t="shared" si="31"/>
        <v>13</v>
      </c>
      <c r="Q998" t="s">
        <v>8319</v>
      </c>
      <c r="R998" t="s">
        <v>8321</v>
      </c>
    </row>
    <row r="999" spans="1:18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0.01</v>
      </c>
      <c r="P999" s="8">
        <f t="shared" si="31"/>
        <v>8.125</v>
      </c>
      <c r="Q999" t="s">
        <v>8319</v>
      </c>
      <c r="R999" t="s">
        <v>8321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0.59</v>
      </c>
      <c r="P1000" s="8">
        <f t="shared" si="31"/>
        <v>153.42794759825327</v>
      </c>
      <c r="Q1000" t="s">
        <v>8319</v>
      </c>
      <c r="R1000" t="s">
        <v>8321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0.08</v>
      </c>
      <c r="P1001" s="8">
        <f t="shared" si="31"/>
        <v>292.07499999999999</v>
      </c>
      <c r="Q1001" t="s">
        <v>8319</v>
      </c>
      <c r="R1001" t="s">
        <v>8321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0.02</v>
      </c>
      <c r="P1002" s="8">
        <f t="shared" si="31"/>
        <v>3304</v>
      </c>
      <c r="Q1002" t="s">
        <v>8319</v>
      </c>
      <c r="R1002" t="s">
        <v>8321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1.04</v>
      </c>
      <c r="P1003" s="8">
        <f t="shared" si="31"/>
        <v>1300</v>
      </c>
      <c r="Q1003" t="s">
        <v>8319</v>
      </c>
      <c r="R1003" t="s">
        <v>8321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0.3</v>
      </c>
      <c r="P1004" s="8">
        <f t="shared" si="31"/>
        <v>134.54545454545453</v>
      </c>
      <c r="Q1004" t="s">
        <v>8319</v>
      </c>
      <c r="R1004" t="s">
        <v>8321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0.16</v>
      </c>
      <c r="P1005" s="8">
        <f t="shared" si="31"/>
        <v>214.06666666666666</v>
      </c>
      <c r="Q1005" t="s">
        <v>8319</v>
      </c>
      <c r="R1005" t="s">
        <v>8321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0.82</v>
      </c>
      <c r="P1006" s="8">
        <f t="shared" si="31"/>
        <v>216.33684210526314</v>
      </c>
      <c r="Q1006" t="s">
        <v>8319</v>
      </c>
      <c r="R1006" t="s">
        <v>8321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0.75</v>
      </c>
      <c r="P1007" s="8">
        <f t="shared" si="31"/>
        <v>932.31055900621118</v>
      </c>
      <c r="Q1007" t="s">
        <v>8319</v>
      </c>
      <c r="R1007" t="s">
        <v>8321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0.06</v>
      </c>
      <c r="P1008" s="8">
        <f t="shared" si="31"/>
        <v>29.25</v>
      </c>
      <c r="Q1008" t="s">
        <v>8319</v>
      </c>
      <c r="R1008" t="s">
        <v>8321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0.44</v>
      </c>
      <c r="P1009" s="8">
        <f t="shared" si="31"/>
        <v>174.94736842105263</v>
      </c>
      <c r="Q1009" t="s">
        <v>8319</v>
      </c>
      <c r="R1009" t="s">
        <v>8321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0</v>
      </c>
      <c r="P1010" s="8">
        <f t="shared" si="31"/>
        <v>250</v>
      </c>
      <c r="Q1010" t="s">
        <v>8319</v>
      </c>
      <c r="R1010" t="s">
        <v>8321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0.13</v>
      </c>
      <c r="P1011" s="8">
        <f t="shared" si="31"/>
        <v>65</v>
      </c>
      <c r="Q1011" t="s">
        <v>8319</v>
      </c>
      <c r="R1011" t="s">
        <v>8321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0</v>
      </c>
      <c r="P1012" s="8">
        <f t="shared" si="31"/>
        <v>55</v>
      </c>
      <c r="Q1012" t="s">
        <v>8319</v>
      </c>
      <c r="R1012" t="s">
        <v>8321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0</v>
      </c>
      <c r="P1013" s="8">
        <f t="shared" si="31"/>
        <v>75</v>
      </c>
      <c r="Q1013" t="s">
        <v>8319</v>
      </c>
      <c r="R1013" t="s">
        <v>8321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215.35</v>
      </c>
      <c r="P1014" s="8">
        <f t="shared" si="31"/>
        <v>1389.3561935483872</v>
      </c>
      <c r="Q1014" t="s">
        <v>8319</v>
      </c>
      <c r="R1014" t="s">
        <v>8321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0.35</v>
      </c>
      <c r="P1015" s="8">
        <f t="shared" si="31"/>
        <v>95.911111111111111</v>
      </c>
      <c r="Q1015" t="s">
        <v>8319</v>
      </c>
      <c r="R1015" t="s">
        <v>8321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0.31</v>
      </c>
      <c r="P1016" s="8">
        <f t="shared" si="31"/>
        <v>191.25</v>
      </c>
      <c r="Q1016" t="s">
        <v>8319</v>
      </c>
      <c r="R1016" t="s">
        <v>8321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0.03</v>
      </c>
      <c r="P1017" s="8">
        <f t="shared" si="31"/>
        <v>40</v>
      </c>
      <c r="Q1017" t="s">
        <v>8319</v>
      </c>
      <c r="R1017" t="s">
        <v>8321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0.03</v>
      </c>
      <c r="P1018" s="8">
        <f t="shared" si="31"/>
        <v>74.78947368421052</v>
      </c>
      <c r="Q1018" t="s">
        <v>8319</v>
      </c>
      <c r="R1018" t="s">
        <v>8321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0.23</v>
      </c>
      <c r="P1019" s="8">
        <f t="shared" si="31"/>
        <v>161.11830985915492</v>
      </c>
      <c r="Q1019" t="s">
        <v>8319</v>
      </c>
      <c r="R1019" t="s">
        <v>8321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0.03</v>
      </c>
      <c r="P1020" s="8">
        <f t="shared" si="31"/>
        <v>88.714285714285708</v>
      </c>
      <c r="Q1020" t="s">
        <v>8319</v>
      </c>
      <c r="R1020" t="s">
        <v>8321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0.47</v>
      </c>
      <c r="P1021" s="8">
        <f t="shared" si="31"/>
        <v>53.25</v>
      </c>
      <c r="Q1021" t="s">
        <v>8319</v>
      </c>
      <c r="R1021" t="s">
        <v>8321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2.06</v>
      </c>
      <c r="P1022" s="8">
        <f t="shared" si="31"/>
        <v>106.2</v>
      </c>
      <c r="Q1022" t="s">
        <v>8325</v>
      </c>
      <c r="R1022" t="s">
        <v>8330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3.52</v>
      </c>
      <c r="P1023" s="8">
        <f t="shared" si="31"/>
        <v>22.079728033472804</v>
      </c>
      <c r="Q1023" t="s">
        <v>8325</v>
      </c>
      <c r="R1023" t="s">
        <v>8330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1.1499999999999999</v>
      </c>
      <c r="P1024" s="8">
        <f t="shared" si="31"/>
        <v>31.054054054054053</v>
      </c>
      <c r="Q1024" t="s">
        <v>8325</v>
      </c>
      <c r="R1024" t="s">
        <v>8330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2.37</v>
      </c>
      <c r="P1025" s="8">
        <f t="shared" si="31"/>
        <v>36.206106870229007</v>
      </c>
      <c r="Q1025" t="s">
        <v>8325</v>
      </c>
      <c r="R1025" t="s">
        <v>8330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32">(ROUND(E1026/D1026,2))</f>
        <v>1.19</v>
      </c>
      <c r="P1026" s="8">
        <f t="shared" ref="P1026:P1089" si="33">(E1026/L1026)</f>
        <v>388.9762295081967</v>
      </c>
      <c r="Q1026" t="s">
        <v>8325</v>
      </c>
      <c r="R1026" t="s">
        <v>8330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32"/>
        <v>1.1000000000000001</v>
      </c>
      <c r="P1027" s="8">
        <f t="shared" si="33"/>
        <v>71.848571428571432</v>
      </c>
      <c r="Q1027" t="s">
        <v>8325</v>
      </c>
      <c r="R1027" t="s">
        <v>8330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</v>
      </c>
      <c r="P1028" s="8">
        <f t="shared" si="33"/>
        <v>57.381803278688523</v>
      </c>
      <c r="Q1028" t="s">
        <v>8325</v>
      </c>
      <c r="R1028" t="s">
        <v>8330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1.03</v>
      </c>
      <c r="P1029" s="8">
        <f t="shared" si="33"/>
        <v>69.666666666666671</v>
      </c>
      <c r="Q1029" t="s">
        <v>8325</v>
      </c>
      <c r="R1029" t="s">
        <v>8330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1.17</v>
      </c>
      <c r="P1030" s="8">
        <f t="shared" si="33"/>
        <v>45.988235294117644</v>
      </c>
      <c r="Q1030" t="s">
        <v>8325</v>
      </c>
      <c r="R1030" t="s">
        <v>8330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1.1200000000000001</v>
      </c>
      <c r="P1031" s="8">
        <f t="shared" si="33"/>
        <v>79.262411347517727</v>
      </c>
      <c r="Q1031" t="s">
        <v>8325</v>
      </c>
      <c r="R1031" t="s">
        <v>8330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3.42</v>
      </c>
      <c r="P1032" s="8">
        <f t="shared" si="33"/>
        <v>43.031446540880502</v>
      </c>
      <c r="Q1032" t="s">
        <v>8325</v>
      </c>
      <c r="R1032" t="s">
        <v>8330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1.07</v>
      </c>
      <c r="P1033" s="8">
        <f t="shared" si="33"/>
        <v>108.48484848484848</v>
      </c>
      <c r="Q1033" t="s">
        <v>8325</v>
      </c>
      <c r="R1033" t="s">
        <v>8330</v>
      </c>
    </row>
    <row r="1034" spans="1:1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1.08</v>
      </c>
      <c r="P1034" s="8">
        <f t="shared" si="33"/>
        <v>61.029583333333335</v>
      </c>
      <c r="Q1034" t="s">
        <v>8325</v>
      </c>
      <c r="R1034" t="s">
        <v>8330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1.03</v>
      </c>
      <c r="P1035" s="8">
        <f t="shared" si="33"/>
        <v>50.592592592592595</v>
      </c>
      <c r="Q1035" t="s">
        <v>8325</v>
      </c>
      <c r="R1035" t="s">
        <v>8330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1.3</v>
      </c>
      <c r="P1036" s="8">
        <f t="shared" si="33"/>
        <v>39.157168674698795</v>
      </c>
      <c r="Q1036" t="s">
        <v>8325</v>
      </c>
      <c r="R1036" t="s">
        <v>8330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1.08</v>
      </c>
      <c r="P1037" s="8">
        <f t="shared" si="33"/>
        <v>65.15789473684211</v>
      </c>
      <c r="Q1037" t="s">
        <v>8325</v>
      </c>
      <c r="R1037" t="s">
        <v>8330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1.1200000000000001</v>
      </c>
      <c r="P1038" s="8">
        <f t="shared" si="33"/>
        <v>23.963127962085309</v>
      </c>
      <c r="Q1038" t="s">
        <v>8325</v>
      </c>
      <c r="R1038" t="s">
        <v>8330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1.02</v>
      </c>
      <c r="P1039" s="8">
        <f t="shared" si="33"/>
        <v>48.61904761904762</v>
      </c>
      <c r="Q1039" t="s">
        <v>8325</v>
      </c>
      <c r="R1039" t="s">
        <v>8330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1.45</v>
      </c>
      <c r="P1040" s="8">
        <f t="shared" si="33"/>
        <v>35.73770491803279</v>
      </c>
      <c r="Q1040" t="s">
        <v>8325</v>
      </c>
      <c r="R1040" t="s">
        <v>8330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1.28</v>
      </c>
      <c r="P1041" s="8">
        <f t="shared" si="33"/>
        <v>21.366666666666667</v>
      </c>
      <c r="Q1041" t="s">
        <v>8325</v>
      </c>
      <c r="R1041" t="s">
        <v>8330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0</v>
      </c>
      <c r="P1042" s="8">
        <f t="shared" si="33"/>
        <v>250</v>
      </c>
      <c r="Q1042" t="s">
        <v>8331</v>
      </c>
      <c r="R1042" t="s">
        <v>8332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8" t="e">
        <f t="shared" si="33"/>
        <v>#DIV/0!</v>
      </c>
      <c r="Q1043" t="s">
        <v>8331</v>
      </c>
      <c r="R1043" t="s">
        <v>8332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0.02</v>
      </c>
      <c r="P1044" s="8">
        <f t="shared" si="33"/>
        <v>10</v>
      </c>
      <c r="Q1044" t="s">
        <v>8331</v>
      </c>
      <c r="R1044" t="s">
        <v>8332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0.09</v>
      </c>
      <c r="P1045" s="8">
        <f t="shared" si="33"/>
        <v>29.236301369863014</v>
      </c>
      <c r="Q1045" t="s">
        <v>8331</v>
      </c>
      <c r="R1045" t="s">
        <v>8332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0</v>
      </c>
      <c r="P1046" s="8">
        <f t="shared" si="33"/>
        <v>3</v>
      </c>
      <c r="Q1046" t="s">
        <v>8331</v>
      </c>
      <c r="R1046" t="s">
        <v>8332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0.03</v>
      </c>
      <c r="P1047" s="8">
        <f t="shared" si="33"/>
        <v>33.25</v>
      </c>
      <c r="Q1047" t="s">
        <v>8331</v>
      </c>
      <c r="R1047" t="s">
        <v>8332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8" t="e">
        <f t="shared" si="33"/>
        <v>#DIV/0!</v>
      </c>
      <c r="Q1048" t="s">
        <v>8331</v>
      </c>
      <c r="R1048" t="s">
        <v>8332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0</v>
      </c>
      <c r="P1049" s="8">
        <f t="shared" si="33"/>
        <v>1</v>
      </c>
      <c r="Q1049" t="s">
        <v>8331</v>
      </c>
      <c r="R1049" t="s">
        <v>8332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0.01</v>
      </c>
      <c r="P1050" s="8">
        <f t="shared" si="33"/>
        <v>53</v>
      </c>
      <c r="Q1050" t="s">
        <v>8331</v>
      </c>
      <c r="R1050" t="s">
        <v>8332</v>
      </c>
    </row>
    <row r="1051" spans="1:18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8" t="e">
        <f t="shared" si="33"/>
        <v>#DIV/0!</v>
      </c>
      <c r="Q1051" t="s">
        <v>8331</v>
      </c>
      <c r="R1051" t="s">
        <v>8332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8" t="e">
        <f t="shared" si="33"/>
        <v>#DIV/0!</v>
      </c>
      <c r="Q1052" t="s">
        <v>8331</v>
      </c>
      <c r="R1052" t="s">
        <v>8332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8" t="e">
        <f t="shared" si="33"/>
        <v>#DIV/0!</v>
      </c>
      <c r="Q1053" t="s">
        <v>8331</v>
      </c>
      <c r="R1053" t="s">
        <v>8332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8" t="e">
        <f t="shared" si="33"/>
        <v>#DIV/0!</v>
      </c>
      <c r="Q1054" t="s">
        <v>8331</v>
      </c>
      <c r="R1054" t="s">
        <v>8332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0.01</v>
      </c>
      <c r="P1055" s="8">
        <f t="shared" si="33"/>
        <v>15</v>
      </c>
      <c r="Q1055" t="s">
        <v>8331</v>
      </c>
      <c r="R1055" t="s">
        <v>8332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8" t="e">
        <f t="shared" si="33"/>
        <v>#DIV/0!</v>
      </c>
      <c r="Q1056" t="s">
        <v>8331</v>
      </c>
      <c r="R1056" t="s">
        <v>8332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8" t="e">
        <f t="shared" si="33"/>
        <v>#DIV/0!</v>
      </c>
      <c r="Q1057" t="s">
        <v>8331</v>
      </c>
      <c r="R1057" t="s">
        <v>8332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8" t="e">
        <f t="shared" si="33"/>
        <v>#DIV/0!</v>
      </c>
      <c r="Q1058" t="s">
        <v>8331</v>
      </c>
      <c r="R1058" t="s">
        <v>8332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8" t="e">
        <f t="shared" si="33"/>
        <v>#DIV/0!</v>
      </c>
      <c r="Q1059" t="s">
        <v>8331</v>
      </c>
      <c r="R1059" t="s">
        <v>8332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8" t="e">
        <f t="shared" si="33"/>
        <v>#DIV/0!</v>
      </c>
      <c r="Q1060" t="s">
        <v>8331</v>
      </c>
      <c r="R1060" t="s">
        <v>8332</v>
      </c>
    </row>
    <row r="1061" spans="1:1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8" t="e">
        <f t="shared" si="33"/>
        <v>#DIV/0!</v>
      </c>
      <c r="Q1061" t="s">
        <v>8331</v>
      </c>
      <c r="R1061" t="s">
        <v>8332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0.01</v>
      </c>
      <c r="P1062" s="8">
        <f t="shared" si="33"/>
        <v>50</v>
      </c>
      <c r="Q1062" t="s">
        <v>8331</v>
      </c>
      <c r="R1062" t="s">
        <v>8332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8" t="e">
        <f t="shared" si="33"/>
        <v>#DIV/0!</v>
      </c>
      <c r="Q1063" t="s">
        <v>8331</v>
      </c>
      <c r="R1063" t="s">
        <v>8332</v>
      </c>
    </row>
    <row r="1064" spans="1:18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0.95</v>
      </c>
      <c r="P1064" s="8">
        <f t="shared" si="33"/>
        <v>47.5</v>
      </c>
      <c r="Q1064" t="s">
        <v>8331</v>
      </c>
      <c r="R1064" t="s">
        <v>8332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8" t="e">
        <f t="shared" si="33"/>
        <v>#DIV/0!</v>
      </c>
      <c r="Q1065" t="s">
        <v>8331</v>
      </c>
      <c r="R1065" t="s">
        <v>8332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0.09</v>
      </c>
      <c r="P1066" s="8">
        <f t="shared" si="33"/>
        <v>65.666666666666671</v>
      </c>
      <c r="Q1066" t="s">
        <v>8333</v>
      </c>
      <c r="R1066" t="s">
        <v>8334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0.03</v>
      </c>
      <c r="P1067" s="8">
        <f t="shared" si="33"/>
        <v>16.2</v>
      </c>
      <c r="Q1067" t="s">
        <v>8333</v>
      </c>
      <c r="R1067" t="s">
        <v>8334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0.03</v>
      </c>
      <c r="P1068" s="8">
        <f t="shared" si="33"/>
        <v>34.128378378378379</v>
      </c>
      <c r="Q1068" t="s">
        <v>8333</v>
      </c>
      <c r="R1068" t="s">
        <v>8334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0.26</v>
      </c>
      <c r="P1069" s="8">
        <f t="shared" si="33"/>
        <v>13</v>
      </c>
      <c r="Q1069" t="s">
        <v>8333</v>
      </c>
      <c r="R1069" t="s">
        <v>8334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0</v>
      </c>
      <c r="P1070" s="8">
        <f t="shared" si="33"/>
        <v>11.25</v>
      </c>
      <c r="Q1070" t="s">
        <v>8333</v>
      </c>
      <c r="R1070" t="s">
        <v>8334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0.39</v>
      </c>
      <c r="P1071" s="8">
        <f t="shared" si="33"/>
        <v>40.476190476190474</v>
      </c>
      <c r="Q1071" t="s">
        <v>8333</v>
      </c>
      <c r="R1071" t="s">
        <v>8334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0.01</v>
      </c>
      <c r="P1072" s="8">
        <f t="shared" si="33"/>
        <v>35</v>
      </c>
      <c r="Q1072" t="s">
        <v>8333</v>
      </c>
      <c r="R1072" t="s">
        <v>8334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8" t="e">
        <f t="shared" si="33"/>
        <v>#DIV/0!</v>
      </c>
      <c r="Q1073" t="s">
        <v>8333</v>
      </c>
      <c r="R1073" t="s">
        <v>8334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0</v>
      </c>
      <c r="P1074" s="8">
        <f t="shared" si="33"/>
        <v>12.75</v>
      </c>
      <c r="Q1074" t="s">
        <v>8333</v>
      </c>
      <c r="R1074" t="s">
        <v>8334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0.01</v>
      </c>
      <c r="P1075" s="8">
        <f t="shared" si="33"/>
        <v>10</v>
      </c>
      <c r="Q1075" t="s">
        <v>8333</v>
      </c>
      <c r="R1075" t="s">
        <v>8334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0.06</v>
      </c>
      <c r="P1076" s="8">
        <f t="shared" si="33"/>
        <v>113.56666666666666</v>
      </c>
      <c r="Q1076" t="s">
        <v>8333</v>
      </c>
      <c r="R1076" t="s">
        <v>8334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0.05</v>
      </c>
      <c r="P1077" s="8">
        <f t="shared" si="33"/>
        <v>15</v>
      </c>
      <c r="Q1077" t="s">
        <v>8333</v>
      </c>
      <c r="R1077" t="s">
        <v>8334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0.63</v>
      </c>
      <c r="P1078" s="8">
        <f t="shared" si="33"/>
        <v>48.281025641025643</v>
      </c>
      <c r="Q1078" t="s">
        <v>8333</v>
      </c>
      <c r="R1078" t="s">
        <v>8334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0.28999999999999998</v>
      </c>
      <c r="P1079" s="8">
        <f t="shared" si="33"/>
        <v>43.976047904191617</v>
      </c>
      <c r="Q1079" t="s">
        <v>8333</v>
      </c>
      <c r="R1079" t="s">
        <v>8334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0.08</v>
      </c>
      <c r="P1080" s="8">
        <f t="shared" si="33"/>
        <v>9</v>
      </c>
      <c r="Q1080" t="s">
        <v>8333</v>
      </c>
      <c r="R1080" t="s">
        <v>8334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0.03</v>
      </c>
      <c r="P1081" s="8">
        <f t="shared" si="33"/>
        <v>37.666666666666664</v>
      </c>
      <c r="Q1081" t="s">
        <v>8333</v>
      </c>
      <c r="R1081" t="s">
        <v>8334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0.09</v>
      </c>
      <c r="P1082" s="8">
        <f t="shared" si="33"/>
        <v>18.581632653061224</v>
      </c>
      <c r="Q1082" t="s">
        <v>8333</v>
      </c>
      <c r="R1082" t="s">
        <v>8334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0</v>
      </c>
      <c r="P1083" s="8">
        <f t="shared" si="33"/>
        <v>3</v>
      </c>
      <c r="Q1083" t="s">
        <v>8333</v>
      </c>
      <c r="R1083" t="s">
        <v>8334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0.01</v>
      </c>
      <c r="P1084" s="8">
        <f t="shared" si="33"/>
        <v>18.666666666666668</v>
      </c>
      <c r="Q1084" t="s">
        <v>8333</v>
      </c>
      <c r="R1084" t="s">
        <v>8334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0.01</v>
      </c>
      <c r="P1085" s="8">
        <f t="shared" si="33"/>
        <v>410</v>
      </c>
      <c r="Q1085" t="s">
        <v>8333</v>
      </c>
      <c r="R1085" t="s">
        <v>8334</v>
      </c>
    </row>
    <row r="1086" spans="1:18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8" t="e">
        <f t="shared" si="33"/>
        <v>#DIV/0!</v>
      </c>
      <c r="Q1086" t="s">
        <v>8333</v>
      </c>
      <c r="R1086" t="s">
        <v>8334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0.03</v>
      </c>
      <c r="P1087" s="8">
        <f t="shared" si="33"/>
        <v>114</v>
      </c>
      <c r="Q1087" t="s">
        <v>8333</v>
      </c>
      <c r="R1087" t="s">
        <v>8334</v>
      </c>
    </row>
    <row r="1088" spans="1:1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0</v>
      </c>
      <c r="P1088" s="8">
        <f t="shared" si="33"/>
        <v>7.5</v>
      </c>
      <c r="Q1088" t="s">
        <v>8333</v>
      </c>
      <c r="R1088" t="s">
        <v>8334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8" t="e">
        <f t="shared" si="33"/>
        <v>#DIV/0!</v>
      </c>
      <c r="Q1089" t="s">
        <v>8333</v>
      </c>
      <c r="R1089" t="s">
        <v>8334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34">(ROUND(E1090/D1090,2))</f>
        <v>0.14000000000000001</v>
      </c>
      <c r="P1090" s="8">
        <f t="shared" ref="P1090:P1153" si="35">(E1090/L1090)</f>
        <v>43.41727891156463</v>
      </c>
      <c r="Q1090" t="s">
        <v>8333</v>
      </c>
      <c r="R1090" t="s">
        <v>8334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34"/>
        <v>0.08</v>
      </c>
      <c r="P1091" s="8">
        <f t="shared" si="35"/>
        <v>23.959183673469386</v>
      </c>
      <c r="Q1091" t="s">
        <v>8333</v>
      </c>
      <c r="R1091" t="s">
        <v>8334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0</v>
      </c>
      <c r="P1092" s="8">
        <f t="shared" si="35"/>
        <v>5</v>
      </c>
      <c r="Q1092" t="s">
        <v>8333</v>
      </c>
      <c r="R1092" t="s">
        <v>8334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0.13</v>
      </c>
      <c r="P1093" s="8">
        <f t="shared" si="35"/>
        <v>12.5</v>
      </c>
      <c r="Q1093" t="s">
        <v>8333</v>
      </c>
      <c r="R1093" t="s">
        <v>8334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0.01</v>
      </c>
      <c r="P1094" s="8">
        <f t="shared" si="35"/>
        <v>3</v>
      </c>
      <c r="Q1094" t="s">
        <v>8333</v>
      </c>
      <c r="R1094" t="s">
        <v>8334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0.14000000000000001</v>
      </c>
      <c r="P1095" s="8">
        <f t="shared" si="35"/>
        <v>10.5625</v>
      </c>
      <c r="Q1095" t="s">
        <v>8333</v>
      </c>
      <c r="R1095" t="s">
        <v>8334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0.18</v>
      </c>
      <c r="P1096" s="8">
        <f t="shared" si="35"/>
        <v>122.00037037037038</v>
      </c>
      <c r="Q1096" t="s">
        <v>8333</v>
      </c>
      <c r="R1096" t="s">
        <v>8334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0.05</v>
      </c>
      <c r="P1097" s="8">
        <f t="shared" si="35"/>
        <v>267.80851063829789</v>
      </c>
      <c r="Q1097" t="s">
        <v>8333</v>
      </c>
      <c r="R1097" t="s">
        <v>8334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0.18</v>
      </c>
      <c r="P1098" s="8">
        <f t="shared" si="35"/>
        <v>74.206896551724142</v>
      </c>
      <c r="Q1098" t="s">
        <v>8333</v>
      </c>
      <c r="R1098" t="s">
        <v>8334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0</v>
      </c>
      <c r="P1099" s="8">
        <f t="shared" si="35"/>
        <v>6.7142857142857144</v>
      </c>
      <c r="Q1099" t="s">
        <v>8333</v>
      </c>
      <c r="R1099" t="s">
        <v>8334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7.0000000000000007E-2</v>
      </c>
      <c r="P1100" s="8">
        <f t="shared" si="35"/>
        <v>81.954545454545453</v>
      </c>
      <c r="Q1100" t="s">
        <v>8333</v>
      </c>
      <c r="R1100" t="s">
        <v>8334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0.01</v>
      </c>
      <c r="P1101" s="8">
        <f t="shared" si="35"/>
        <v>25</v>
      </c>
      <c r="Q1101" t="s">
        <v>8333</v>
      </c>
      <c r="R1101" t="s">
        <v>8334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0.03</v>
      </c>
      <c r="P1102" s="8">
        <f t="shared" si="35"/>
        <v>10</v>
      </c>
      <c r="Q1102" t="s">
        <v>8333</v>
      </c>
      <c r="R1102" t="s">
        <v>8334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0</v>
      </c>
      <c r="P1103" s="8">
        <f t="shared" si="35"/>
        <v>6.833333333333333</v>
      </c>
      <c r="Q1103" t="s">
        <v>8333</v>
      </c>
      <c r="R1103" t="s">
        <v>8334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0.05</v>
      </c>
      <c r="P1104" s="8">
        <f t="shared" si="35"/>
        <v>17.708333333333332</v>
      </c>
      <c r="Q1104" t="s">
        <v>8333</v>
      </c>
      <c r="R1104" t="s">
        <v>8334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0.02</v>
      </c>
      <c r="P1105" s="8">
        <f t="shared" si="35"/>
        <v>16.2</v>
      </c>
      <c r="Q1105" t="s">
        <v>8333</v>
      </c>
      <c r="R1105" t="s">
        <v>8334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0.05</v>
      </c>
      <c r="P1106" s="8">
        <f t="shared" si="35"/>
        <v>80.297297297297291</v>
      </c>
      <c r="Q1106" t="s">
        <v>8333</v>
      </c>
      <c r="R1106" t="s">
        <v>8334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0</v>
      </c>
      <c r="P1107" s="8">
        <f t="shared" si="35"/>
        <v>71.55</v>
      </c>
      <c r="Q1107" t="s">
        <v>8333</v>
      </c>
      <c r="R1107" t="s">
        <v>8334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0.41</v>
      </c>
      <c r="P1108" s="8">
        <f t="shared" si="35"/>
        <v>23.571428571428573</v>
      </c>
      <c r="Q1108" t="s">
        <v>8333</v>
      </c>
      <c r="R1108" t="s">
        <v>8334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8" t="e">
        <f t="shared" si="35"/>
        <v>#DIV/0!</v>
      </c>
      <c r="Q1109" t="s">
        <v>8333</v>
      </c>
      <c r="R1109" t="s">
        <v>8334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0.03</v>
      </c>
      <c r="P1110" s="8">
        <f t="shared" si="35"/>
        <v>34.88095238095238</v>
      </c>
      <c r="Q1110" t="s">
        <v>8333</v>
      </c>
      <c r="R1110" t="s">
        <v>8334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0</v>
      </c>
      <c r="P1111" s="8">
        <f t="shared" si="35"/>
        <v>15</v>
      </c>
      <c r="Q1111" t="s">
        <v>8333</v>
      </c>
      <c r="R1111" t="s">
        <v>8334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0.01</v>
      </c>
      <c r="P1112" s="8">
        <f t="shared" si="35"/>
        <v>23.181818181818183</v>
      </c>
      <c r="Q1112" t="s">
        <v>8333</v>
      </c>
      <c r="R1112" t="s">
        <v>8334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0</v>
      </c>
      <c r="P1113" s="8">
        <f t="shared" si="35"/>
        <v>1</v>
      </c>
      <c r="Q1113" t="s">
        <v>8333</v>
      </c>
      <c r="R1113" t="s">
        <v>8334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0.36</v>
      </c>
      <c r="P1114" s="8">
        <f t="shared" si="35"/>
        <v>100.23371794871794</v>
      </c>
      <c r="Q1114" t="s">
        <v>8333</v>
      </c>
      <c r="R1114" t="s">
        <v>8334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0.01</v>
      </c>
      <c r="P1115" s="8">
        <f t="shared" si="35"/>
        <v>5</v>
      </c>
      <c r="Q1115" t="s">
        <v>8333</v>
      </c>
      <c r="R1115" t="s">
        <v>8334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0</v>
      </c>
      <c r="P1116" s="8">
        <f t="shared" si="35"/>
        <v>3.3333333333333335</v>
      </c>
      <c r="Q1116" t="s">
        <v>8333</v>
      </c>
      <c r="R1116" t="s">
        <v>8334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0</v>
      </c>
      <c r="P1117" s="8">
        <f t="shared" si="35"/>
        <v>13.25</v>
      </c>
      <c r="Q1117" t="s">
        <v>8333</v>
      </c>
      <c r="R1117" t="s">
        <v>8334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0</v>
      </c>
      <c r="P1118" s="8">
        <f t="shared" si="35"/>
        <v>17.852</v>
      </c>
      <c r="Q1118" t="s">
        <v>8333</v>
      </c>
      <c r="R1118" t="s">
        <v>8334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0.08</v>
      </c>
      <c r="P1119" s="8">
        <f t="shared" si="35"/>
        <v>10.375</v>
      </c>
      <c r="Q1119" t="s">
        <v>8333</v>
      </c>
      <c r="R1119" t="s">
        <v>8334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0.02</v>
      </c>
      <c r="P1120" s="8">
        <f t="shared" si="35"/>
        <v>36.333333333333336</v>
      </c>
      <c r="Q1120" t="s">
        <v>8333</v>
      </c>
      <c r="R1120" t="s">
        <v>8334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0</v>
      </c>
      <c r="P1121" s="8">
        <f t="shared" si="35"/>
        <v>5</v>
      </c>
      <c r="Q1121" t="s">
        <v>8333</v>
      </c>
      <c r="R1121" t="s">
        <v>8334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8" t="e">
        <f t="shared" si="35"/>
        <v>#DIV/0!</v>
      </c>
      <c r="Q1122" t="s">
        <v>8333</v>
      </c>
      <c r="R1122" t="s">
        <v>8334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0</v>
      </c>
      <c r="P1123" s="8">
        <f t="shared" si="35"/>
        <v>5.8</v>
      </c>
      <c r="Q1123" t="s">
        <v>8333</v>
      </c>
      <c r="R1123" t="s">
        <v>8334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8" t="e">
        <f t="shared" si="35"/>
        <v>#DIV/0!</v>
      </c>
      <c r="Q1124" t="s">
        <v>8333</v>
      </c>
      <c r="R1124" t="s">
        <v>8334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0</v>
      </c>
      <c r="P1125" s="8">
        <f t="shared" si="35"/>
        <v>3.6666666666666665</v>
      </c>
      <c r="Q1125" t="s">
        <v>8333</v>
      </c>
      <c r="R1125" t="s">
        <v>8334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0</v>
      </c>
      <c r="P1126" s="8">
        <f t="shared" si="35"/>
        <v>60.714285714285715</v>
      </c>
      <c r="Q1126" t="s">
        <v>8333</v>
      </c>
      <c r="R1126" t="s">
        <v>8335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8" t="e">
        <f t="shared" si="35"/>
        <v>#DIV/0!</v>
      </c>
      <c r="Q1127" t="s">
        <v>8333</v>
      </c>
      <c r="R1127" t="s">
        <v>8335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0.01</v>
      </c>
      <c r="P1128" s="8">
        <f t="shared" si="35"/>
        <v>5</v>
      </c>
      <c r="Q1128" t="s">
        <v>8333</v>
      </c>
      <c r="R1128" t="s">
        <v>8335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0.02</v>
      </c>
      <c r="P1129" s="8">
        <f t="shared" si="35"/>
        <v>25.434782608695652</v>
      </c>
      <c r="Q1129" t="s">
        <v>8333</v>
      </c>
      <c r="R1129" t="s">
        <v>8335</v>
      </c>
    </row>
    <row r="1130" spans="1:18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0</v>
      </c>
      <c r="P1130" s="8">
        <f t="shared" si="35"/>
        <v>1</v>
      </c>
      <c r="Q1130" t="s">
        <v>8333</v>
      </c>
      <c r="R1130" t="s">
        <v>8335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0</v>
      </c>
      <c r="P1131" s="8">
        <f t="shared" si="35"/>
        <v>10.5</v>
      </c>
      <c r="Q1131" t="s">
        <v>8333</v>
      </c>
      <c r="R1131" t="s">
        <v>8335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0</v>
      </c>
      <c r="P1132" s="8">
        <f t="shared" si="35"/>
        <v>3.6666666666666665</v>
      </c>
      <c r="Q1132" t="s">
        <v>8333</v>
      </c>
      <c r="R1132" t="s">
        <v>8335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8" t="e">
        <f t="shared" si="35"/>
        <v>#DIV/0!</v>
      </c>
      <c r="Q1133" t="s">
        <v>8333</v>
      </c>
      <c r="R1133" t="s">
        <v>8335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0.14000000000000001</v>
      </c>
      <c r="P1134" s="8">
        <f t="shared" si="35"/>
        <v>110.61538461538461</v>
      </c>
      <c r="Q1134" t="s">
        <v>8333</v>
      </c>
      <c r="R1134" t="s">
        <v>8335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0.01</v>
      </c>
      <c r="P1135" s="8">
        <f t="shared" si="35"/>
        <v>20</v>
      </c>
      <c r="Q1135" t="s">
        <v>8333</v>
      </c>
      <c r="R1135" t="s">
        <v>8335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0</v>
      </c>
      <c r="P1136" s="8">
        <f t="shared" si="35"/>
        <v>1</v>
      </c>
      <c r="Q1136" t="s">
        <v>8333</v>
      </c>
      <c r="R1136" t="s">
        <v>8335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0.05</v>
      </c>
      <c r="P1137" s="8">
        <f t="shared" si="35"/>
        <v>50</v>
      </c>
      <c r="Q1137" t="s">
        <v>8333</v>
      </c>
      <c r="R1137" t="s">
        <v>8335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0.06</v>
      </c>
      <c r="P1138" s="8">
        <f t="shared" si="35"/>
        <v>45</v>
      </c>
      <c r="Q1138" t="s">
        <v>8333</v>
      </c>
      <c r="R1138" t="s">
        <v>8335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0.4</v>
      </c>
      <c r="P1139" s="8">
        <f t="shared" si="35"/>
        <v>253.2051282051282</v>
      </c>
      <c r="Q1139" t="s">
        <v>8333</v>
      </c>
      <c r="R1139" t="s">
        <v>8335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0</v>
      </c>
      <c r="P1140" s="8">
        <f t="shared" si="35"/>
        <v>31.25</v>
      </c>
      <c r="Q1140" t="s">
        <v>8333</v>
      </c>
      <c r="R1140" t="s">
        <v>8335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0</v>
      </c>
      <c r="P1141" s="8">
        <f t="shared" si="35"/>
        <v>5</v>
      </c>
      <c r="Q1141" t="s">
        <v>8333</v>
      </c>
      <c r="R1141" t="s">
        <v>8335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8" t="e">
        <f t="shared" si="35"/>
        <v>#DIV/0!</v>
      </c>
      <c r="Q1142" t="s">
        <v>8333</v>
      </c>
      <c r="R1142" t="s">
        <v>8335</v>
      </c>
    </row>
    <row r="1143" spans="1:1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8" t="e">
        <f t="shared" si="35"/>
        <v>#DIV/0!</v>
      </c>
      <c r="Q1143" t="s">
        <v>8333</v>
      </c>
      <c r="R1143" t="s">
        <v>8335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8" t="e">
        <f t="shared" si="35"/>
        <v>#DIV/0!</v>
      </c>
      <c r="Q1144" t="s">
        <v>8333</v>
      </c>
      <c r="R1144" t="s">
        <v>8335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0</v>
      </c>
      <c r="P1145" s="8">
        <f t="shared" si="35"/>
        <v>23.25</v>
      </c>
      <c r="Q1145" t="s">
        <v>8333</v>
      </c>
      <c r="R1145" t="s">
        <v>8335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8" t="e">
        <f t="shared" si="35"/>
        <v>#DIV/0!</v>
      </c>
      <c r="Q1146" t="s">
        <v>8336</v>
      </c>
      <c r="R1146" t="s">
        <v>8337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0</v>
      </c>
      <c r="P1147" s="8">
        <f t="shared" si="35"/>
        <v>100</v>
      </c>
      <c r="Q1147" t="s">
        <v>8336</v>
      </c>
      <c r="R1147" t="s">
        <v>8337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0.09</v>
      </c>
      <c r="P1148" s="8">
        <f t="shared" si="35"/>
        <v>44.166666666666664</v>
      </c>
      <c r="Q1148" t="s">
        <v>8336</v>
      </c>
      <c r="R1148" t="s">
        <v>8337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8" t="e">
        <f t="shared" si="35"/>
        <v>#DIV/0!</v>
      </c>
      <c r="Q1149" t="s">
        <v>8336</v>
      </c>
      <c r="R1149" t="s">
        <v>8337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0</v>
      </c>
      <c r="P1150" s="8">
        <f t="shared" si="35"/>
        <v>24.333333333333332</v>
      </c>
      <c r="Q1150" t="s">
        <v>8336</v>
      </c>
      <c r="R1150" t="s">
        <v>8337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0</v>
      </c>
      <c r="P1151" s="8">
        <f t="shared" si="35"/>
        <v>37.5</v>
      </c>
      <c r="Q1151" t="s">
        <v>8336</v>
      </c>
      <c r="R1151" t="s">
        <v>8337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0.1</v>
      </c>
      <c r="P1152" s="8">
        <f t="shared" si="35"/>
        <v>42</v>
      </c>
      <c r="Q1152" t="s">
        <v>8336</v>
      </c>
      <c r="R1152" t="s">
        <v>8337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8" t="e">
        <f t="shared" si="35"/>
        <v>#DIV/0!</v>
      </c>
      <c r="Q1153" t="s">
        <v>8336</v>
      </c>
      <c r="R1153" t="s">
        <v>8337</v>
      </c>
    </row>
    <row r="1154" spans="1:1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36">(ROUND(E1154/D1154,2))</f>
        <v>0.06</v>
      </c>
      <c r="P1154" s="8">
        <f t="shared" ref="P1154:P1217" si="37">(E1154/L1154)</f>
        <v>60.733333333333334</v>
      </c>
      <c r="Q1154" t="s">
        <v>8336</v>
      </c>
      <c r="R1154" t="s">
        <v>8337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36"/>
        <v>0.01</v>
      </c>
      <c r="P1155" s="8">
        <f t="shared" si="37"/>
        <v>50</v>
      </c>
      <c r="Q1155" t="s">
        <v>8336</v>
      </c>
      <c r="R1155" t="s">
        <v>8337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7.0000000000000007E-2</v>
      </c>
      <c r="P1156" s="8">
        <f t="shared" si="37"/>
        <v>108.33333333333333</v>
      </c>
      <c r="Q1156" t="s">
        <v>8336</v>
      </c>
      <c r="R1156" t="s">
        <v>8337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0.01</v>
      </c>
      <c r="P1157" s="8">
        <f t="shared" si="37"/>
        <v>23.5</v>
      </c>
      <c r="Q1157" t="s">
        <v>8336</v>
      </c>
      <c r="R1157" t="s">
        <v>8337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8" t="e">
        <f t="shared" si="37"/>
        <v>#DIV/0!</v>
      </c>
      <c r="Q1158" t="s">
        <v>8336</v>
      </c>
      <c r="R1158" t="s">
        <v>8337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0.02</v>
      </c>
      <c r="P1159" s="8">
        <f t="shared" si="37"/>
        <v>50.333333333333336</v>
      </c>
      <c r="Q1159" t="s">
        <v>8336</v>
      </c>
      <c r="R1159" t="s">
        <v>8337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0</v>
      </c>
      <c r="P1160" s="8">
        <f t="shared" si="37"/>
        <v>11.666666666666666</v>
      </c>
      <c r="Q1160" t="s">
        <v>8336</v>
      </c>
      <c r="R1160" t="s">
        <v>8337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8" t="e">
        <f t="shared" si="37"/>
        <v>#DIV/0!</v>
      </c>
      <c r="Q1161" t="s">
        <v>8336</v>
      </c>
      <c r="R1161" t="s">
        <v>8337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0.04</v>
      </c>
      <c r="P1162" s="8">
        <f t="shared" si="37"/>
        <v>60.789473684210527</v>
      </c>
      <c r="Q1162" t="s">
        <v>8336</v>
      </c>
      <c r="R1162" t="s">
        <v>8337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8" t="e">
        <f t="shared" si="37"/>
        <v>#DIV/0!</v>
      </c>
      <c r="Q1163" t="s">
        <v>8336</v>
      </c>
      <c r="R1163" t="s">
        <v>8337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0</v>
      </c>
      <c r="P1164" s="8">
        <f t="shared" si="37"/>
        <v>17.5</v>
      </c>
      <c r="Q1164" t="s">
        <v>8336</v>
      </c>
      <c r="R1164" t="s">
        <v>8337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8" t="e">
        <f t="shared" si="37"/>
        <v>#DIV/0!</v>
      </c>
      <c r="Q1165" t="s">
        <v>8336</v>
      </c>
      <c r="R1165" t="s">
        <v>8337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8" t="e">
        <f t="shared" si="37"/>
        <v>#DIV/0!</v>
      </c>
      <c r="Q1166" t="s">
        <v>8336</v>
      </c>
      <c r="R1166" t="s">
        <v>8337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0.21</v>
      </c>
      <c r="P1167" s="8">
        <f t="shared" si="37"/>
        <v>82.82</v>
      </c>
      <c r="Q1167" t="s">
        <v>8336</v>
      </c>
      <c r="R1167" t="s">
        <v>8337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0.19</v>
      </c>
      <c r="P1168" s="8">
        <f t="shared" si="37"/>
        <v>358.875</v>
      </c>
      <c r="Q1168" t="s">
        <v>8336</v>
      </c>
      <c r="R1168" t="s">
        <v>8337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0.02</v>
      </c>
      <c r="P1169" s="8">
        <f t="shared" si="37"/>
        <v>61.1875</v>
      </c>
      <c r="Q1169" t="s">
        <v>8336</v>
      </c>
      <c r="R1169" t="s">
        <v>8337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0.06</v>
      </c>
      <c r="P1170" s="8">
        <f t="shared" si="37"/>
        <v>340</v>
      </c>
      <c r="Q1170" t="s">
        <v>8336</v>
      </c>
      <c r="R1170" t="s">
        <v>8337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0</v>
      </c>
      <c r="P1171" s="8">
        <f t="shared" si="37"/>
        <v>5.666666666666667</v>
      </c>
      <c r="Q1171" t="s">
        <v>8336</v>
      </c>
      <c r="R1171" t="s">
        <v>8337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0</v>
      </c>
      <c r="P1172" s="8">
        <f t="shared" si="37"/>
        <v>50</v>
      </c>
      <c r="Q1172" t="s">
        <v>8336</v>
      </c>
      <c r="R1172" t="s">
        <v>8337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0</v>
      </c>
      <c r="P1173" s="8">
        <f t="shared" si="37"/>
        <v>25</v>
      </c>
      <c r="Q1173" t="s">
        <v>8336</v>
      </c>
      <c r="R1173" t="s">
        <v>8337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8" t="e">
        <f t="shared" si="37"/>
        <v>#DIV/0!</v>
      </c>
      <c r="Q1174" t="s">
        <v>8336</v>
      </c>
      <c r="R1174" t="s">
        <v>8337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0</v>
      </c>
      <c r="P1175" s="8">
        <f t="shared" si="37"/>
        <v>30</v>
      </c>
      <c r="Q1175" t="s">
        <v>8336</v>
      </c>
      <c r="R1175" t="s">
        <v>8337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0.06</v>
      </c>
      <c r="P1176" s="8">
        <f t="shared" si="37"/>
        <v>46.631578947368418</v>
      </c>
      <c r="Q1176" t="s">
        <v>8336</v>
      </c>
      <c r="R1176" t="s">
        <v>8337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0.03</v>
      </c>
      <c r="P1177" s="8">
        <f t="shared" si="37"/>
        <v>65</v>
      </c>
      <c r="Q1177" t="s">
        <v>8336</v>
      </c>
      <c r="R1177" t="s">
        <v>8337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0</v>
      </c>
      <c r="P1178" s="8">
        <f t="shared" si="37"/>
        <v>10</v>
      </c>
      <c r="Q1178" t="s">
        <v>8336</v>
      </c>
      <c r="R1178" t="s">
        <v>8337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8" t="e">
        <f t="shared" si="37"/>
        <v>#DIV/0!</v>
      </c>
      <c r="Q1179" t="s">
        <v>8336</v>
      </c>
      <c r="R1179" t="s">
        <v>8337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0</v>
      </c>
      <c r="P1180" s="8">
        <f t="shared" si="37"/>
        <v>5</v>
      </c>
      <c r="Q1180" t="s">
        <v>8336</v>
      </c>
      <c r="R1180" t="s">
        <v>8337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0.05</v>
      </c>
      <c r="P1181" s="8">
        <f t="shared" si="37"/>
        <v>640</v>
      </c>
      <c r="Q1181" t="s">
        <v>8336</v>
      </c>
      <c r="R1181" t="s">
        <v>8337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0.12</v>
      </c>
      <c r="P1182" s="8">
        <f t="shared" si="37"/>
        <v>69.117647058823536</v>
      </c>
      <c r="Q1182" t="s">
        <v>8336</v>
      </c>
      <c r="R1182" t="s">
        <v>8337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0</v>
      </c>
      <c r="P1183" s="8">
        <f t="shared" si="37"/>
        <v>1.3333333333333333</v>
      </c>
      <c r="Q1183" t="s">
        <v>8336</v>
      </c>
      <c r="R1183" t="s">
        <v>8337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0.04</v>
      </c>
      <c r="P1184" s="8">
        <f t="shared" si="37"/>
        <v>10.5</v>
      </c>
      <c r="Q1184" t="s">
        <v>8336</v>
      </c>
      <c r="R1184" t="s">
        <v>8337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0.04</v>
      </c>
      <c r="P1185" s="8">
        <f t="shared" si="37"/>
        <v>33.333333333333336</v>
      </c>
      <c r="Q1185" t="s">
        <v>8336</v>
      </c>
      <c r="R1185" t="s">
        <v>8337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1.05</v>
      </c>
      <c r="P1186" s="8">
        <f t="shared" si="37"/>
        <v>61.562666666666665</v>
      </c>
      <c r="Q1186" t="s">
        <v>8338</v>
      </c>
      <c r="R1186" t="s">
        <v>8339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1.05</v>
      </c>
      <c r="P1187" s="8">
        <f t="shared" si="37"/>
        <v>118.73873873873873</v>
      </c>
      <c r="Q1187" t="s">
        <v>8338</v>
      </c>
      <c r="R1187" t="s">
        <v>8339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1.07</v>
      </c>
      <c r="P1188" s="8">
        <f t="shared" si="37"/>
        <v>65.081300813008127</v>
      </c>
      <c r="Q1188" t="s">
        <v>8338</v>
      </c>
      <c r="R1188" t="s">
        <v>8339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1.04</v>
      </c>
      <c r="P1189" s="8">
        <f t="shared" si="37"/>
        <v>130.15714285714284</v>
      </c>
      <c r="Q1189" t="s">
        <v>8338</v>
      </c>
      <c r="R1189" t="s">
        <v>8339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1.61</v>
      </c>
      <c r="P1190" s="8">
        <f t="shared" si="37"/>
        <v>37.776470588235291</v>
      </c>
      <c r="Q1190" t="s">
        <v>8338</v>
      </c>
      <c r="R1190" t="s">
        <v>8339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1.08</v>
      </c>
      <c r="P1191" s="8">
        <f t="shared" si="37"/>
        <v>112.79069767441861</v>
      </c>
      <c r="Q1191" t="s">
        <v>8338</v>
      </c>
      <c r="R1191" t="s">
        <v>8339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1.35</v>
      </c>
      <c r="P1192" s="8">
        <f t="shared" si="37"/>
        <v>51.92307692307692</v>
      </c>
      <c r="Q1192" t="s">
        <v>8338</v>
      </c>
      <c r="R1192" t="s">
        <v>8339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1.0900000000000001</v>
      </c>
      <c r="P1193" s="8">
        <f t="shared" si="37"/>
        <v>89.242424242424249</v>
      </c>
      <c r="Q1193" t="s">
        <v>8338</v>
      </c>
      <c r="R1193" t="s">
        <v>8339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2.9</v>
      </c>
      <c r="P1194" s="8">
        <f t="shared" si="37"/>
        <v>19.333333333333332</v>
      </c>
      <c r="Q1194" t="s">
        <v>8338</v>
      </c>
      <c r="R1194" t="s">
        <v>8339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1.04</v>
      </c>
      <c r="P1195" s="8">
        <f t="shared" si="37"/>
        <v>79.967032967032964</v>
      </c>
      <c r="Q1195" t="s">
        <v>8338</v>
      </c>
      <c r="R1195" t="s">
        <v>8339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3.22</v>
      </c>
      <c r="P1196" s="8">
        <f t="shared" si="37"/>
        <v>56.414565826330531</v>
      </c>
      <c r="Q1196" t="s">
        <v>8338</v>
      </c>
      <c r="R1196" t="s">
        <v>8339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1.35</v>
      </c>
      <c r="P1197" s="8">
        <f t="shared" si="37"/>
        <v>79.411764705882348</v>
      </c>
      <c r="Q1197" t="s">
        <v>8338</v>
      </c>
      <c r="R1197" t="s">
        <v>8339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2.7</v>
      </c>
      <c r="P1198" s="8">
        <f t="shared" si="37"/>
        <v>76.439453125</v>
      </c>
      <c r="Q1198" t="s">
        <v>8338</v>
      </c>
      <c r="R1198" t="s">
        <v>8339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2.5299999999999998</v>
      </c>
      <c r="P1199" s="8">
        <f t="shared" si="37"/>
        <v>121</v>
      </c>
      <c r="Q1199" t="s">
        <v>8338</v>
      </c>
      <c r="R1199" t="s">
        <v>8339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2.61</v>
      </c>
      <c r="P1200" s="8">
        <f t="shared" si="37"/>
        <v>54.616766467065865</v>
      </c>
      <c r="Q1200" t="s">
        <v>8338</v>
      </c>
      <c r="R1200" t="s">
        <v>8339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1.01</v>
      </c>
      <c r="P1201" s="8">
        <f t="shared" si="37"/>
        <v>299.22222222222223</v>
      </c>
      <c r="Q1201" t="s">
        <v>8338</v>
      </c>
      <c r="R1201" t="s">
        <v>8339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1.26</v>
      </c>
      <c r="P1202" s="8">
        <f t="shared" si="37"/>
        <v>58.533980582524272</v>
      </c>
      <c r="Q1202" t="s">
        <v>8338</v>
      </c>
      <c r="R1202" t="s">
        <v>8339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1.02</v>
      </c>
      <c r="P1203" s="8">
        <f t="shared" si="37"/>
        <v>55.371801801801809</v>
      </c>
      <c r="Q1203" t="s">
        <v>8338</v>
      </c>
      <c r="R1203" t="s">
        <v>8339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1.99</v>
      </c>
      <c r="P1204" s="8">
        <f t="shared" si="37"/>
        <v>183.80442804428046</v>
      </c>
      <c r="Q1204" t="s">
        <v>8338</v>
      </c>
      <c r="R1204" t="s">
        <v>8339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1.02</v>
      </c>
      <c r="P1205" s="8">
        <f t="shared" si="37"/>
        <v>165.34653465346534</v>
      </c>
      <c r="Q1205" t="s">
        <v>8338</v>
      </c>
      <c r="R1205" t="s">
        <v>8339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1.03</v>
      </c>
      <c r="P1206" s="8">
        <f t="shared" si="37"/>
        <v>234.78947368421052</v>
      </c>
      <c r="Q1206" t="s">
        <v>8338</v>
      </c>
      <c r="R1206" t="s">
        <v>8339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1.01</v>
      </c>
      <c r="P1207" s="8">
        <f t="shared" si="37"/>
        <v>211.48387096774192</v>
      </c>
      <c r="Q1207" t="s">
        <v>8338</v>
      </c>
      <c r="R1207" t="s">
        <v>8339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1.1499999999999999</v>
      </c>
      <c r="P1208" s="8">
        <f t="shared" si="37"/>
        <v>32.34375</v>
      </c>
      <c r="Q1208" t="s">
        <v>8338</v>
      </c>
      <c r="R1208" t="s">
        <v>8339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1.04</v>
      </c>
      <c r="P1209" s="8">
        <f t="shared" si="37"/>
        <v>123.37588652482269</v>
      </c>
      <c r="Q1209" t="s">
        <v>8338</v>
      </c>
      <c r="R1209" t="s">
        <v>8339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1.55</v>
      </c>
      <c r="P1210" s="8">
        <f t="shared" si="37"/>
        <v>207.06666666666666</v>
      </c>
      <c r="Q1210" t="s">
        <v>8338</v>
      </c>
      <c r="R1210" t="s">
        <v>8339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1.06</v>
      </c>
      <c r="P1211" s="8">
        <f t="shared" si="37"/>
        <v>138.2608695652174</v>
      </c>
      <c r="Q1211" t="s">
        <v>8338</v>
      </c>
      <c r="R1211" t="s">
        <v>8339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2.54</v>
      </c>
      <c r="P1212" s="8">
        <f t="shared" si="37"/>
        <v>493.81553398058253</v>
      </c>
      <c r="Q1212" t="s">
        <v>8338</v>
      </c>
      <c r="R1212" t="s">
        <v>8339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1.01</v>
      </c>
      <c r="P1213" s="8">
        <f t="shared" si="37"/>
        <v>168.5</v>
      </c>
      <c r="Q1213" t="s">
        <v>8338</v>
      </c>
      <c r="R1213" t="s">
        <v>8339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1.29</v>
      </c>
      <c r="P1214" s="8">
        <f t="shared" si="37"/>
        <v>38.867469879518069</v>
      </c>
      <c r="Q1214" t="s">
        <v>8338</v>
      </c>
      <c r="R1214" t="s">
        <v>8339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1.02</v>
      </c>
      <c r="P1215" s="8">
        <f t="shared" si="37"/>
        <v>61.527777777777779</v>
      </c>
      <c r="Q1215" t="s">
        <v>8338</v>
      </c>
      <c r="R1215" t="s">
        <v>8339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1.32</v>
      </c>
      <c r="P1216" s="8">
        <f t="shared" si="37"/>
        <v>105.44</v>
      </c>
      <c r="Q1216" t="s">
        <v>8338</v>
      </c>
      <c r="R1216" t="s">
        <v>8339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7.86</v>
      </c>
      <c r="P1217" s="8">
        <f t="shared" si="37"/>
        <v>71.592003642987251</v>
      </c>
      <c r="Q1217" t="s">
        <v>8338</v>
      </c>
      <c r="R1217" t="s">
        <v>8339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38">(ROUND(E1218/D1218,2))</f>
        <v>1.46</v>
      </c>
      <c r="P1218" s="8">
        <f t="shared" ref="P1218:P1281" si="39">(E1218/L1218)</f>
        <v>91.882882882882882</v>
      </c>
      <c r="Q1218" t="s">
        <v>8338</v>
      </c>
      <c r="R1218" t="s">
        <v>8339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38"/>
        <v>1.03</v>
      </c>
      <c r="P1219" s="8">
        <f t="shared" si="39"/>
        <v>148.57377049180329</v>
      </c>
      <c r="Q1219" t="s">
        <v>8338</v>
      </c>
      <c r="R1219" t="s">
        <v>8339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1.72</v>
      </c>
      <c r="P1220" s="8">
        <f t="shared" si="39"/>
        <v>174.2134831460674</v>
      </c>
      <c r="Q1220" t="s">
        <v>8338</v>
      </c>
      <c r="R1220" t="s">
        <v>8339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1.59</v>
      </c>
      <c r="P1221" s="8">
        <f t="shared" si="39"/>
        <v>102.86166007905139</v>
      </c>
      <c r="Q1221" t="s">
        <v>8338</v>
      </c>
      <c r="R1221" t="s">
        <v>8339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1.04</v>
      </c>
      <c r="P1222" s="8">
        <f t="shared" si="39"/>
        <v>111.17857142857143</v>
      </c>
      <c r="Q1222" t="s">
        <v>8338</v>
      </c>
      <c r="R1222" t="s">
        <v>8339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1.1100000000000001</v>
      </c>
      <c r="P1223" s="8">
        <f t="shared" si="39"/>
        <v>23.796213592233013</v>
      </c>
      <c r="Q1223" t="s">
        <v>8338</v>
      </c>
      <c r="R1223" t="s">
        <v>8339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2.8</v>
      </c>
      <c r="P1224" s="8">
        <f t="shared" si="39"/>
        <v>81.268115942028984</v>
      </c>
      <c r="Q1224" t="s">
        <v>8338</v>
      </c>
      <c r="R1224" t="s">
        <v>8339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1.1200000000000001</v>
      </c>
      <c r="P1225" s="8">
        <f t="shared" si="39"/>
        <v>116.21465968586388</v>
      </c>
      <c r="Q1225" t="s">
        <v>8338</v>
      </c>
      <c r="R1225" t="s">
        <v>8339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7.0000000000000007E-2</v>
      </c>
      <c r="P1226" s="8">
        <f t="shared" si="39"/>
        <v>58.888888888888886</v>
      </c>
      <c r="Q1226" t="s">
        <v>8325</v>
      </c>
      <c r="R1226" t="s">
        <v>8340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0.04</v>
      </c>
      <c r="P1227" s="8">
        <f t="shared" si="39"/>
        <v>44</v>
      </c>
      <c r="Q1227" t="s">
        <v>8325</v>
      </c>
      <c r="R1227" t="s">
        <v>8340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0.04</v>
      </c>
      <c r="P1228" s="8">
        <f t="shared" si="39"/>
        <v>48.424999999999997</v>
      </c>
      <c r="Q1228" t="s">
        <v>8325</v>
      </c>
      <c r="R1228" t="s">
        <v>8340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8" t="e">
        <f t="shared" si="39"/>
        <v>#DIV/0!</v>
      </c>
      <c r="Q1229" t="s">
        <v>8325</v>
      </c>
      <c r="R1229" t="s">
        <v>8340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0.28999999999999998</v>
      </c>
      <c r="P1230" s="8">
        <f t="shared" si="39"/>
        <v>61.041666666666664</v>
      </c>
      <c r="Q1230" t="s">
        <v>8325</v>
      </c>
      <c r="R1230" t="s">
        <v>8340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0.01</v>
      </c>
      <c r="P1231" s="8">
        <f t="shared" si="39"/>
        <v>25</v>
      </c>
      <c r="Q1231" t="s">
        <v>8325</v>
      </c>
      <c r="R1231" t="s">
        <v>8340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8" t="e">
        <f t="shared" si="39"/>
        <v>#DIV/0!</v>
      </c>
      <c r="Q1232" t="s">
        <v>8325</v>
      </c>
      <c r="R1232" t="s">
        <v>8340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8" t="e">
        <f t="shared" si="39"/>
        <v>#DIV/0!</v>
      </c>
      <c r="Q1233" t="s">
        <v>8325</v>
      </c>
      <c r="R1233" t="s">
        <v>8340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0.01</v>
      </c>
      <c r="P1234" s="8">
        <f t="shared" si="39"/>
        <v>40</v>
      </c>
      <c r="Q1234" t="s">
        <v>8325</v>
      </c>
      <c r="R1234" t="s">
        <v>8340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0.12</v>
      </c>
      <c r="P1235" s="8">
        <f t="shared" si="39"/>
        <v>19.333333333333332</v>
      </c>
      <c r="Q1235" t="s">
        <v>8325</v>
      </c>
      <c r="R1235" t="s">
        <v>8340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8" t="e">
        <f t="shared" si="39"/>
        <v>#DIV/0!</v>
      </c>
      <c r="Q1236" t="s">
        <v>8325</v>
      </c>
      <c r="R1236" t="s">
        <v>8340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0.03</v>
      </c>
      <c r="P1237" s="8">
        <f t="shared" si="39"/>
        <v>35</v>
      </c>
      <c r="Q1237" t="s">
        <v>8325</v>
      </c>
      <c r="R1237" t="s">
        <v>8340</v>
      </c>
    </row>
    <row r="1238" spans="1:18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8" t="e">
        <f t="shared" si="39"/>
        <v>#DIV/0!</v>
      </c>
      <c r="Q1238" t="s">
        <v>8325</v>
      </c>
      <c r="R1238" t="s">
        <v>8340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8" t="e">
        <f t="shared" si="39"/>
        <v>#DIV/0!</v>
      </c>
      <c r="Q1239" t="s">
        <v>8325</v>
      </c>
      <c r="R1239" t="s">
        <v>8340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0.18</v>
      </c>
      <c r="P1240" s="8">
        <f t="shared" si="39"/>
        <v>59.333333333333336</v>
      </c>
      <c r="Q1240" t="s">
        <v>8325</v>
      </c>
      <c r="R1240" t="s">
        <v>8340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8" t="e">
        <f t="shared" si="39"/>
        <v>#DIV/0!</v>
      </c>
      <c r="Q1241" t="s">
        <v>8325</v>
      </c>
      <c r="R1241" t="s">
        <v>8340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0.03</v>
      </c>
      <c r="P1242" s="8">
        <f t="shared" si="39"/>
        <v>30.125</v>
      </c>
      <c r="Q1242" t="s">
        <v>8325</v>
      </c>
      <c r="R1242" t="s">
        <v>8340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0.51</v>
      </c>
      <c r="P1243" s="8">
        <f t="shared" si="39"/>
        <v>74.617647058823536</v>
      </c>
      <c r="Q1243" t="s">
        <v>8325</v>
      </c>
      <c r="R1243" t="s">
        <v>8340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0.01</v>
      </c>
      <c r="P1244" s="8">
        <f t="shared" si="39"/>
        <v>5</v>
      </c>
      <c r="Q1244" t="s">
        <v>8325</v>
      </c>
      <c r="R1244" t="s">
        <v>8340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0.14000000000000001</v>
      </c>
      <c r="P1245" s="8">
        <f t="shared" si="39"/>
        <v>44.5</v>
      </c>
      <c r="Q1245" t="s">
        <v>8325</v>
      </c>
      <c r="R1245" t="s">
        <v>8340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1.04</v>
      </c>
      <c r="P1246" s="8">
        <f t="shared" si="39"/>
        <v>46.133333333333333</v>
      </c>
      <c r="Q1246" t="s">
        <v>8325</v>
      </c>
      <c r="R1246" t="s">
        <v>8326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1.2</v>
      </c>
      <c r="P1247" s="8">
        <f t="shared" si="39"/>
        <v>141.47058823529412</v>
      </c>
      <c r="Q1247" t="s">
        <v>8325</v>
      </c>
      <c r="R1247" t="s">
        <v>8326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1.17</v>
      </c>
      <c r="P1248" s="8">
        <f t="shared" si="39"/>
        <v>75.483870967741936</v>
      </c>
      <c r="Q1248" t="s">
        <v>8325</v>
      </c>
      <c r="R1248" t="s">
        <v>8326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1.22</v>
      </c>
      <c r="P1249" s="8">
        <f t="shared" si="39"/>
        <v>85.5</v>
      </c>
      <c r="Q1249" t="s">
        <v>8325</v>
      </c>
      <c r="R1249" t="s">
        <v>8326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1.52</v>
      </c>
      <c r="P1250" s="8">
        <f t="shared" si="39"/>
        <v>64.254237288135599</v>
      </c>
      <c r="Q1250" t="s">
        <v>8325</v>
      </c>
      <c r="R1250" t="s">
        <v>8326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1.04</v>
      </c>
      <c r="P1251" s="8">
        <f t="shared" si="39"/>
        <v>64.46913580246914</v>
      </c>
      <c r="Q1251" t="s">
        <v>8325</v>
      </c>
      <c r="R1251" t="s">
        <v>8326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</v>
      </c>
      <c r="P1252" s="8">
        <f t="shared" si="39"/>
        <v>118.2007874015748</v>
      </c>
      <c r="Q1252" t="s">
        <v>8325</v>
      </c>
      <c r="R1252" t="s">
        <v>8326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1.02</v>
      </c>
      <c r="P1253" s="8">
        <f t="shared" si="39"/>
        <v>82.540540540540547</v>
      </c>
      <c r="Q1253" t="s">
        <v>8325</v>
      </c>
      <c r="R1253" t="s">
        <v>8326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1.38</v>
      </c>
      <c r="P1254" s="8">
        <f t="shared" si="39"/>
        <v>34.170212765957444</v>
      </c>
      <c r="Q1254" t="s">
        <v>8325</v>
      </c>
      <c r="R1254" t="s">
        <v>8326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3038.33</v>
      </c>
      <c r="P1255" s="8">
        <f t="shared" si="39"/>
        <v>42.73322081575246</v>
      </c>
      <c r="Q1255" t="s">
        <v>8325</v>
      </c>
      <c r="R1255" t="s">
        <v>8326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1.99</v>
      </c>
      <c r="P1256" s="8">
        <f t="shared" si="39"/>
        <v>94.489361702127653</v>
      </c>
      <c r="Q1256" t="s">
        <v>8325</v>
      </c>
      <c r="R1256" t="s">
        <v>8326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2.02</v>
      </c>
      <c r="P1257" s="8">
        <f t="shared" si="39"/>
        <v>55.697247706422019</v>
      </c>
      <c r="Q1257" t="s">
        <v>8325</v>
      </c>
      <c r="R1257" t="s">
        <v>8326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1.18</v>
      </c>
      <c r="P1258" s="8">
        <f t="shared" si="39"/>
        <v>98.030831024930734</v>
      </c>
      <c r="Q1258" t="s">
        <v>8325</v>
      </c>
      <c r="R1258" t="s">
        <v>8326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2.95</v>
      </c>
      <c r="P1259" s="8">
        <f t="shared" si="39"/>
        <v>92.102272727272734</v>
      </c>
      <c r="Q1259" t="s">
        <v>8325</v>
      </c>
      <c r="R1259" t="s">
        <v>8326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2.13</v>
      </c>
      <c r="P1260" s="8">
        <f t="shared" si="39"/>
        <v>38.175462686567165</v>
      </c>
      <c r="Q1260" t="s">
        <v>8325</v>
      </c>
      <c r="R1260" t="s">
        <v>8326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1.04</v>
      </c>
      <c r="P1261" s="8">
        <f t="shared" si="39"/>
        <v>27.145833333333332</v>
      </c>
      <c r="Q1261" t="s">
        <v>8325</v>
      </c>
      <c r="R1261" t="s">
        <v>8326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1.1399999999999999</v>
      </c>
      <c r="P1262" s="8">
        <f t="shared" si="39"/>
        <v>50.689189189189186</v>
      </c>
      <c r="Q1262" t="s">
        <v>8325</v>
      </c>
      <c r="R1262" t="s">
        <v>8326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1.01</v>
      </c>
      <c r="P1263" s="8">
        <f t="shared" si="39"/>
        <v>38.942307692307693</v>
      </c>
      <c r="Q1263" t="s">
        <v>8325</v>
      </c>
      <c r="R1263" t="s">
        <v>8326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1.25</v>
      </c>
      <c r="P1264" s="8">
        <f t="shared" si="39"/>
        <v>77.638095238095232</v>
      </c>
      <c r="Q1264" t="s">
        <v>8325</v>
      </c>
      <c r="R1264" t="s">
        <v>8326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1.19</v>
      </c>
      <c r="P1265" s="8">
        <f t="shared" si="39"/>
        <v>43.536585365853661</v>
      </c>
      <c r="Q1265" t="s">
        <v>8325</v>
      </c>
      <c r="R1265" t="s">
        <v>8326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1.66</v>
      </c>
      <c r="P1266" s="8">
        <f t="shared" si="39"/>
        <v>31.823529411764707</v>
      </c>
      <c r="Q1266" t="s">
        <v>8325</v>
      </c>
      <c r="R1266" t="s">
        <v>8326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1.19</v>
      </c>
      <c r="P1267" s="8">
        <f t="shared" si="39"/>
        <v>63.184393939393942</v>
      </c>
      <c r="Q1267" t="s">
        <v>8325</v>
      </c>
      <c r="R1267" t="s">
        <v>8326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</v>
      </c>
      <c r="P1268" s="8">
        <f t="shared" si="39"/>
        <v>190.9</v>
      </c>
      <c r="Q1268" t="s">
        <v>8325</v>
      </c>
      <c r="R1268" t="s">
        <v>8326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1.02</v>
      </c>
      <c r="P1269" s="8">
        <f t="shared" si="39"/>
        <v>140.85534591194968</v>
      </c>
      <c r="Q1269" t="s">
        <v>8325</v>
      </c>
      <c r="R1269" t="s">
        <v>8326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1.17</v>
      </c>
      <c r="P1270" s="8">
        <f t="shared" si="39"/>
        <v>76.92307692307692</v>
      </c>
      <c r="Q1270" t="s">
        <v>8325</v>
      </c>
      <c r="R1270" t="s">
        <v>8326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1.0900000000000001</v>
      </c>
      <c r="P1271" s="8">
        <f t="shared" si="39"/>
        <v>99.15533980582525</v>
      </c>
      <c r="Q1271" t="s">
        <v>8325</v>
      </c>
      <c r="R1271" t="s">
        <v>8326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1.1499999999999999</v>
      </c>
      <c r="P1272" s="8">
        <f t="shared" si="39"/>
        <v>67.881656804733723</v>
      </c>
      <c r="Q1272" t="s">
        <v>8325</v>
      </c>
      <c r="R1272" t="s">
        <v>8326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1.02</v>
      </c>
      <c r="P1273" s="8">
        <f t="shared" si="39"/>
        <v>246.29032258064515</v>
      </c>
      <c r="Q1273" t="s">
        <v>8325</v>
      </c>
      <c r="R1273" t="s">
        <v>8326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1.06</v>
      </c>
      <c r="P1274" s="8">
        <f t="shared" si="39"/>
        <v>189.28571428571428</v>
      </c>
      <c r="Q1274" t="s">
        <v>8325</v>
      </c>
      <c r="R1274" t="s">
        <v>8326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1.04</v>
      </c>
      <c r="P1275" s="8">
        <f t="shared" si="39"/>
        <v>76.666666666666671</v>
      </c>
      <c r="Q1275" t="s">
        <v>8325</v>
      </c>
      <c r="R1275" t="s">
        <v>8326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1.55</v>
      </c>
      <c r="P1276" s="8">
        <f t="shared" si="39"/>
        <v>82.963254817987149</v>
      </c>
      <c r="Q1276" t="s">
        <v>8325</v>
      </c>
      <c r="R1276" t="s">
        <v>8326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1.62</v>
      </c>
      <c r="P1277" s="8">
        <f t="shared" si="39"/>
        <v>62.522107969151669</v>
      </c>
      <c r="Q1277" t="s">
        <v>8325</v>
      </c>
      <c r="R1277" t="s">
        <v>8326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1.04</v>
      </c>
      <c r="P1278" s="8">
        <f t="shared" si="39"/>
        <v>46.06808823529412</v>
      </c>
      <c r="Q1278" t="s">
        <v>8325</v>
      </c>
      <c r="R1278" t="s">
        <v>8326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1.06</v>
      </c>
      <c r="P1279" s="8">
        <f t="shared" si="39"/>
        <v>38.543946731234868</v>
      </c>
      <c r="Q1279" t="s">
        <v>8325</v>
      </c>
      <c r="R1279" t="s">
        <v>8326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1.55</v>
      </c>
      <c r="P1280" s="8">
        <f t="shared" si="39"/>
        <v>53.005263157894738</v>
      </c>
      <c r="Q1280" t="s">
        <v>8325</v>
      </c>
      <c r="R1280" t="s">
        <v>8326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1.1100000000000001</v>
      </c>
      <c r="P1281" s="8">
        <f t="shared" si="39"/>
        <v>73.355396825396824</v>
      </c>
      <c r="Q1281" t="s">
        <v>8325</v>
      </c>
      <c r="R1281" t="s">
        <v>8326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40">(ROUND(E1282/D1282,2))</f>
        <v>1.1100000000000001</v>
      </c>
      <c r="P1282" s="8">
        <f t="shared" ref="P1282:P1345" si="41">(E1282/L1282)</f>
        <v>127.97523076923076</v>
      </c>
      <c r="Q1282" t="s">
        <v>8325</v>
      </c>
      <c r="R1282" t="s">
        <v>8326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40"/>
        <v>1.1100000000000001</v>
      </c>
      <c r="P1283" s="8">
        <f t="shared" si="41"/>
        <v>104.72972972972973</v>
      </c>
      <c r="Q1283" t="s">
        <v>8325</v>
      </c>
      <c r="R1283" t="s">
        <v>8326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1.24</v>
      </c>
      <c r="P1284" s="8">
        <f t="shared" si="41"/>
        <v>67.671532846715323</v>
      </c>
      <c r="Q1284" t="s">
        <v>8325</v>
      </c>
      <c r="R1284" t="s">
        <v>8326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2.11</v>
      </c>
      <c r="P1285" s="8">
        <f t="shared" si="41"/>
        <v>95.931818181818187</v>
      </c>
      <c r="Q1285" t="s">
        <v>8325</v>
      </c>
      <c r="R1285" t="s">
        <v>8326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1.01</v>
      </c>
      <c r="P1286" s="8">
        <f t="shared" si="41"/>
        <v>65.161290322580641</v>
      </c>
      <c r="Q1286" t="s">
        <v>8317</v>
      </c>
      <c r="R1286" t="s">
        <v>8318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1.02</v>
      </c>
      <c r="P1287" s="8">
        <f t="shared" si="41"/>
        <v>32.269841269841272</v>
      </c>
      <c r="Q1287" t="s">
        <v>8317</v>
      </c>
      <c r="R1287" t="s">
        <v>8318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1.08</v>
      </c>
      <c r="P1288" s="8">
        <f t="shared" si="41"/>
        <v>81.25</v>
      </c>
      <c r="Q1288" t="s">
        <v>8317</v>
      </c>
      <c r="R1288" t="s">
        <v>8318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2.42</v>
      </c>
      <c r="P1289" s="8">
        <f t="shared" si="41"/>
        <v>24.2</v>
      </c>
      <c r="Q1289" t="s">
        <v>8317</v>
      </c>
      <c r="R1289" t="s">
        <v>8318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</v>
      </c>
      <c r="P1290" s="8">
        <f t="shared" si="41"/>
        <v>65.868852459016395</v>
      </c>
      <c r="Q1290" t="s">
        <v>8317</v>
      </c>
      <c r="R1290" t="s">
        <v>8318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1.25</v>
      </c>
      <c r="P1291" s="8">
        <f t="shared" si="41"/>
        <v>36.07692307692308</v>
      </c>
      <c r="Q1291" t="s">
        <v>8317</v>
      </c>
      <c r="R1291" t="s">
        <v>8318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1.0900000000000001</v>
      </c>
      <c r="P1292" s="8">
        <f t="shared" si="41"/>
        <v>44.186046511627907</v>
      </c>
      <c r="Q1292" t="s">
        <v>8317</v>
      </c>
      <c r="R1292" t="s">
        <v>8318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1.46</v>
      </c>
      <c r="P1293" s="8">
        <f t="shared" si="41"/>
        <v>104.07142857142857</v>
      </c>
      <c r="Q1293" t="s">
        <v>8317</v>
      </c>
      <c r="R1293" t="s">
        <v>8318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1.1000000000000001</v>
      </c>
      <c r="P1294" s="8">
        <f t="shared" si="41"/>
        <v>35.96153846153846</v>
      </c>
      <c r="Q1294" t="s">
        <v>8317</v>
      </c>
      <c r="R1294" t="s">
        <v>8318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1.02</v>
      </c>
      <c r="P1295" s="8">
        <f t="shared" si="41"/>
        <v>127.79166666666667</v>
      </c>
      <c r="Q1295" t="s">
        <v>8317</v>
      </c>
      <c r="R1295" t="s">
        <v>8318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1.22</v>
      </c>
      <c r="P1296" s="8">
        <f t="shared" si="41"/>
        <v>27.727272727272727</v>
      </c>
      <c r="Q1296" t="s">
        <v>8317</v>
      </c>
      <c r="R1296" t="s">
        <v>8318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1.02</v>
      </c>
      <c r="P1297" s="8">
        <f t="shared" si="41"/>
        <v>39.828125</v>
      </c>
      <c r="Q1297" t="s">
        <v>8317</v>
      </c>
      <c r="R1297" t="s">
        <v>8318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1.41</v>
      </c>
      <c r="P1298" s="8">
        <f t="shared" si="41"/>
        <v>52.173913043478258</v>
      </c>
      <c r="Q1298" t="s">
        <v>8317</v>
      </c>
      <c r="R1298" t="s">
        <v>8318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1.1000000000000001</v>
      </c>
      <c r="P1299" s="8">
        <f t="shared" si="41"/>
        <v>92.037815126050418</v>
      </c>
      <c r="Q1299" t="s">
        <v>8317</v>
      </c>
      <c r="R1299" t="s">
        <v>8318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1.05</v>
      </c>
      <c r="P1300" s="8">
        <f t="shared" si="41"/>
        <v>63.424242424242422</v>
      </c>
      <c r="Q1300" t="s">
        <v>8317</v>
      </c>
      <c r="R1300" t="s">
        <v>8318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1.24</v>
      </c>
      <c r="P1301" s="8">
        <f t="shared" si="41"/>
        <v>135.625</v>
      </c>
      <c r="Q1301" t="s">
        <v>8317</v>
      </c>
      <c r="R1301" t="s">
        <v>8318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1.35</v>
      </c>
      <c r="P1302" s="8">
        <f t="shared" si="41"/>
        <v>168.75</v>
      </c>
      <c r="Q1302" t="s">
        <v>8317</v>
      </c>
      <c r="R1302" t="s">
        <v>8318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1.03</v>
      </c>
      <c r="P1303" s="8">
        <f t="shared" si="41"/>
        <v>70.862068965517238</v>
      </c>
      <c r="Q1303" t="s">
        <v>8317</v>
      </c>
      <c r="R1303" t="s">
        <v>8318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</v>
      </c>
      <c r="P1304" s="8">
        <f t="shared" si="41"/>
        <v>50</v>
      </c>
      <c r="Q1304" t="s">
        <v>8317</v>
      </c>
      <c r="R1304" t="s">
        <v>8318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1.3</v>
      </c>
      <c r="P1305" s="8">
        <f t="shared" si="41"/>
        <v>42.214166666666671</v>
      </c>
      <c r="Q1305" t="s">
        <v>8317</v>
      </c>
      <c r="R1305" t="s">
        <v>8318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0.4</v>
      </c>
      <c r="P1306" s="8">
        <f t="shared" si="41"/>
        <v>152.41346153846155</v>
      </c>
      <c r="Q1306" t="s">
        <v>8319</v>
      </c>
      <c r="R1306" t="s">
        <v>8321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0.26</v>
      </c>
      <c r="P1307" s="8">
        <f t="shared" si="41"/>
        <v>90.616279069767444</v>
      </c>
      <c r="Q1307" t="s">
        <v>8319</v>
      </c>
      <c r="R1307" t="s">
        <v>8321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0.65</v>
      </c>
      <c r="P1308" s="8">
        <f t="shared" si="41"/>
        <v>201.60393258426967</v>
      </c>
      <c r="Q1308" t="s">
        <v>8319</v>
      </c>
      <c r="R1308" t="s">
        <v>8321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0.12</v>
      </c>
      <c r="P1309" s="8">
        <f t="shared" si="41"/>
        <v>127.93333333333334</v>
      </c>
      <c r="Q1309" t="s">
        <v>8319</v>
      </c>
      <c r="R1309" t="s">
        <v>8321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0.11</v>
      </c>
      <c r="P1310" s="8">
        <f t="shared" si="41"/>
        <v>29.894736842105264</v>
      </c>
      <c r="Q1310" t="s">
        <v>8319</v>
      </c>
      <c r="R1310" t="s">
        <v>8321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1.1200000000000001</v>
      </c>
      <c r="P1311" s="8">
        <f t="shared" si="41"/>
        <v>367.97142857142859</v>
      </c>
      <c r="Q1311" t="s">
        <v>8319</v>
      </c>
      <c r="R1311" t="s">
        <v>8321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0.16</v>
      </c>
      <c r="P1312" s="8">
        <f t="shared" si="41"/>
        <v>129.16666666666666</v>
      </c>
      <c r="Q1312" t="s">
        <v>8319</v>
      </c>
      <c r="R1312" t="s">
        <v>8321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0.32</v>
      </c>
      <c r="P1313" s="8">
        <f t="shared" si="41"/>
        <v>800.7</v>
      </c>
      <c r="Q1313" t="s">
        <v>8319</v>
      </c>
      <c r="R1313" t="s">
        <v>8321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0.01</v>
      </c>
      <c r="P1314" s="8">
        <f t="shared" si="41"/>
        <v>28</v>
      </c>
      <c r="Q1314" t="s">
        <v>8319</v>
      </c>
      <c r="R1314" t="s">
        <v>8321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0.31</v>
      </c>
      <c r="P1315" s="8">
        <f t="shared" si="41"/>
        <v>102.01639344262296</v>
      </c>
      <c r="Q1315" t="s">
        <v>8319</v>
      </c>
      <c r="R1315" t="s">
        <v>8321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0.01</v>
      </c>
      <c r="P1316" s="8">
        <f t="shared" si="41"/>
        <v>184.36363636363637</v>
      </c>
      <c r="Q1316" t="s">
        <v>8319</v>
      </c>
      <c r="R1316" t="s">
        <v>8321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0.4</v>
      </c>
      <c r="P1317" s="8">
        <f t="shared" si="41"/>
        <v>162.91935483870967</v>
      </c>
      <c r="Q1317" t="s">
        <v>8319</v>
      </c>
      <c r="R1317" t="s">
        <v>8321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0</v>
      </c>
      <c r="P1318" s="8">
        <f t="shared" si="41"/>
        <v>1</v>
      </c>
      <c r="Q1318" t="s">
        <v>8319</v>
      </c>
      <c r="R1318" t="s">
        <v>8321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0.06</v>
      </c>
      <c r="P1319" s="8">
        <f t="shared" si="41"/>
        <v>603.52631578947364</v>
      </c>
      <c r="Q1319" t="s">
        <v>8319</v>
      </c>
      <c r="R1319" t="s">
        <v>8321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0.15</v>
      </c>
      <c r="P1320" s="8">
        <f t="shared" si="41"/>
        <v>45.407407407407405</v>
      </c>
      <c r="Q1320" t="s">
        <v>8319</v>
      </c>
      <c r="R1320" t="s">
        <v>8321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0.15</v>
      </c>
      <c r="P1321" s="8">
        <f t="shared" si="41"/>
        <v>97.333333333333329</v>
      </c>
      <c r="Q1321" t="s">
        <v>8319</v>
      </c>
      <c r="R1321" t="s">
        <v>8321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0.01</v>
      </c>
      <c r="P1322" s="8">
        <f t="shared" si="41"/>
        <v>167.66666666666666</v>
      </c>
      <c r="Q1322" t="s">
        <v>8319</v>
      </c>
      <c r="R1322" t="s">
        <v>8321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0.01</v>
      </c>
      <c r="P1323" s="8">
        <f t="shared" si="41"/>
        <v>859.85714285714289</v>
      </c>
      <c r="Q1323" t="s">
        <v>8319</v>
      </c>
      <c r="R1323" t="s">
        <v>8321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0</v>
      </c>
      <c r="P1324" s="8">
        <f t="shared" si="41"/>
        <v>26.5</v>
      </c>
      <c r="Q1324" t="s">
        <v>8319</v>
      </c>
      <c r="R1324" t="s">
        <v>8321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0.09</v>
      </c>
      <c r="P1325" s="8">
        <f t="shared" si="41"/>
        <v>30.272727272727273</v>
      </c>
      <c r="Q1325" t="s">
        <v>8319</v>
      </c>
      <c r="R1325" t="s">
        <v>8321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0.1</v>
      </c>
      <c r="P1326" s="8">
        <f t="shared" si="41"/>
        <v>54.666666666666664</v>
      </c>
      <c r="Q1326" t="s">
        <v>8319</v>
      </c>
      <c r="R1326" t="s">
        <v>8321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0.02</v>
      </c>
      <c r="P1327" s="8">
        <f t="shared" si="41"/>
        <v>60.75</v>
      </c>
      <c r="Q1327" t="s">
        <v>8319</v>
      </c>
      <c r="R1327" t="s">
        <v>8321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0.01</v>
      </c>
      <c r="P1328" s="8">
        <f t="shared" si="41"/>
        <v>102.72727272727273</v>
      </c>
      <c r="Q1328" t="s">
        <v>8319</v>
      </c>
      <c r="R1328" t="s">
        <v>8321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0.04</v>
      </c>
      <c r="P1329" s="8">
        <f t="shared" si="41"/>
        <v>41.585365853658537</v>
      </c>
      <c r="Q1329" t="s">
        <v>8319</v>
      </c>
      <c r="R1329" t="s">
        <v>8321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0.02</v>
      </c>
      <c r="P1330" s="8">
        <f t="shared" si="41"/>
        <v>116.53333333333333</v>
      </c>
      <c r="Q1330" t="s">
        <v>8319</v>
      </c>
      <c r="R1330" t="s">
        <v>8321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0.01</v>
      </c>
      <c r="P1331" s="8">
        <f t="shared" si="41"/>
        <v>45.333333333333336</v>
      </c>
      <c r="Q1331" t="s">
        <v>8319</v>
      </c>
      <c r="R1331" t="s">
        <v>8321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0.22</v>
      </c>
      <c r="P1332" s="8">
        <f t="shared" si="41"/>
        <v>157.46</v>
      </c>
      <c r="Q1332" t="s">
        <v>8319</v>
      </c>
      <c r="R1332" t="s">
        <v>8321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0.01</v>
      </c>
      <c r="P1333" s="8">
        <f t="shared" si="41"/>
        <v>100.5</v>
      </c>
      <c r="Q1333" t="s">
        <v>8319</v>
      </c>
      <c r="R1333" t="s">
        <v>8321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8" t="e">
        <f t="shared" si="41"/>
        <v>#DIV/0!</v>
      </c>
      <c r="Q1334" t="s">
        <v>8319</v>
      </c>
      <c r="R1334" t="s">
        <v>8321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8" t="e">
        <f t="shared" si="41"/>
        <v>#DIV/0!</v>
      </c>
      <c r="Q1335" t="s">
        <v>8319</v>
      </c>
      <c r="R1335" t="s">
        <v>8321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0.11</v>
      </c>
      <c r="P1336" s="8">
        <f t="shared" si="41"/>
        <v>51.822463768115945</v>
      </c>
      <c r="Q1336" t="s">
        <v>8319</v>
      </c>
      <c r="R1336" t="s">
        <v>8321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0.2</v>
      </c>
      <c r="P1337" s="8">
        <f t="shared" si="41"/>
        <v>308.75</v>
      </c>
      <c r="Q1337" t="s">
        <v>8319</v>
      </c>
      <c r="R1337" t="s">
        <v>8321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0.85</v>
      </c>
      <c r="P1338" s="8">
        <f t="shared" si="41"/>
        <v>379.22767857142856</v>
      </c>
      <c r="Q1338" t="s">
        <v>8319</v>
      </c>
      <c r="R1338" t="s">
        <v>8321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0.49</v>
      </c>
      <c r="P1339" s="8">
        <f t="shared" si="41"/>
        <v>176.36428571428573</v>
      </c>
      <c r="Q1339" t="s">
        <v>8319</v>
      </c>
      <c r="R1339" t="s">
        <v>8321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0.03</v>
      </c>
      <c r="P1340" s="8">
        <f t="shared" si="41"/>
        <v>66.066666666666663</v>
      </c>
      <c r="Q1340" t="s">
        <v>8319</v>
      </c>
      <c r="R1340" t="s">
        <v>8321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7.0000000000000007E-2</v>
      </c>
      <c r="P1341" s="8">
        <f t="shared" si="41"/>
        <v>89.648648648648646</v>
      </c>
      <c r="Q1341" t="s">
        <v>8319</v>
      </c>
      <c r="R1341" t="s">
        <v>8321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8" t="e">
        <f t="shared" si="41"/>
        <v>#DIV/0!</v>
      </c>
      <c r="Q1342" t="s">
        <v>8319</v>
      </c>
      <c r="R1342" t="s">
        <v>8321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0.7</v>
      </c>
      <c r="P1343" s="8">
        <f t="shared" si="41"/>
        <v>382.39130434782606</v>
      </c>
      <c r="Q1343" t="s">
        <v>8319</v>
      </c>
      <c r="R1343" t="s">
        <v>8321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0</v>
      </c>
      <c r="P1344" s="8">
        <f t="shared" si="41"/>
        <v>100</v>
      </c>
      <c r="Q1344" t="s">
        <v>8319</v>
      </c>
      <c r="R1344" t="s">
        <v>8321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1.02</v>
      </c>
      <c r="P1345" s="8">
        <f t="shared" si="41"/>
        <v>158.35603715170279</v>
      </c>
      <c r="Q1345" t="s">
        <v>8319</v>
      </c>
      <c r="R1345" t="s">
        <v>8321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42">(ROUND(E1346/D1346,2))</f>
        <v>3.78</v>
      </c>
      <c r="P1346" s="8">
        <f t="shared" ref="P1346:P1409" si="43">(E1346/L1346)</f>
        <v>40.762589928057551</v>
      </c>
      <c r="Q1346" t="s">
        <v>8322</v>
      </c>
      <c r="R1346" t="s">
        <v>8323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42"/>
        <v>1.25</v>
      </c>
      <c r="P1347" s="8">
        <f t="shared" si="43"/>
        <v>53.571428571428569</v>
      </c>
      <c r="Q1347" t="s">
        <v>8322</v>
      </c>
      <c r="R1347" t="s">
        <v>8323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1.47</v>
      </c>
      <c r="P1348" s="8">
        <f t="shared" si="43"/>
        <v>48.449664429530202</v>
      </c>
      <c r="Q1348" t="s">
        <v>8322</v>
      </c>
      <c r="R1348" t="s">
        <v>8323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1.02</v>
      </c>
      <c r="P1349" s="8">
        <f t="shared" si="43"/>
        <v>82.41935483870968</v>
      </c>
      <c r="Q1349" t="s">
        <v>8322</v>
      </c>
      <c r="R1349" t="s">
        <v>8323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1.02</v>
      </c>
      <c r="P1350" s="8">
        <f t="shared" si="43"/>
        <v>230.19230769230768</v>
      </c>
      <c r="Q1350" t="s">
        <v>8322</v>
      </c>
      <c r="R1350" t="s">
        <v>8323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2.04</v>
      </c>
      <c r="P1351" s="8">
        <f t="shared" si="43"/>
        <v>59.360465116279073</v>
      </c>
      <c r="Q1351" t="s">
        <v>8322</v>
      </c>
      <c r="R1351" t="s">
        <v>8323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1.04</v>
      </c>
      <c r="P1352" s="8">
        <f t="shared" si="43"/>
        <v>66.698717948717942</v>
      </c>
      <c r="Q1352" t="s">
        <v>8322</v>
      </c>
      <c r="R1352" t="s">
        <v>8323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1.01</v>
      </c>
      <c r="P1353" s="8">
        <f t="shared" si="43"/>
        <v>168.77500000000001</v>
      </c>
      <c r="Q1353" t="s">
        <v>8322</v>
      </c>
      <c r="R1353" t="s">
        <v>8323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1.36</v>
      </c>
      <c r="P1354" s="8">
        <f t="shared" si="43"/>
        <v>59.973568281938327</v>
      </c>
      <c r="Q1354" t="s">
        <v>8322</v>
      </c>
      <c r="R1354" t="s">
        <v>8323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1.34</v>
      </c>
      <c r="P1355" s="8">
        <f t="shared" si="43"/>
        <v>31.80952380952381</v>
      </c>
      <c r="Q1355" t="s">
        <v>8322</v>
      </c>
      <c r="R1355" t="s">
        <v>8323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1.3</v>
      </c>
      <c r="P1356" s="8">
        <f t="shared" si="43"/>
        <v>24.421875</v>
      </c>
      <c r="Q1356" t="s">
        <v>8322</v>
      </c>
      <c r="R1356" t="s">
        <v>8323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1.23</v>
      </c>
      <c r="P1357" s="8">
        <f t="shared" si="43"/>
        <v>25.347107438016529</v>
      </c>
      <c r="Q1357" t="s">
        <v>8322</v>
      </c>
      <c r="R1357" t="s">
        <v>8323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1.83</v>
      </c>
      <c r="P1358" s="8">
        <f t="shared" si="43"/>
        <v>71.443218390804603</v>
      </c>
      <c r="Q1358" t="s">
        <v>8322</v>
      </c>
      <c r="R1358" t="s">
        <v>8323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1.25</v>
      </c>
      <c r="P1359" s="8">
        <f t="shared" si="43"/>
        <v>38.553846153846152</v>
      </c>
      <c r="Q1359" t="s">
        <v>8322</v>
      </c>
      <c r="R1359" t="s">
        <v>8323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1.1200000000000001</v>
      </c>
      <c r="P1360" s="8">
        <f t="shared" si="43"/>
        <v>68.367346938775512</v>
      </c>
      <c r="Q1360" t="s">
        <v>8322</v>
      </c>
      <c r="R1360" t="s">
        <v>8323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1.1599999999999999</v>
      </c>
      <c r="P1361" s="8">
        <f t="shared" si="43"/>
        <v>40.210526315789473</v>
      </c>
      <c r="Q1361" t="s">
        <v>8322</v>
      </c>
      <c r="R1361" t="s">
        <v>8323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1.73</v>
      </c>
      <c r="P1362" s="8">
        <f t="shared" si="43"/>
        <v>32.074074074074076</v>
      </c>
      <c r="Q1362" t="s">
        <v>8322</v>
      </c>
      <c r="R1362" t="s">
        <v>8323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1.26</v>
      </c>
      <c r="P1363" s="8">
        <f t="shared" si="43"/>
        <v>28.632575757575758</v>
      </c>
      <c r="Q1363" t="s">
        <v>8322</v>
      </c>
      <c r="R1363" t="s">
        <v>8323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1.0900000000000001</v>
      </c>
      <c r="P1364" s="8">
        <f t="shared" si="43"/>
        <v>43.64</v>
      </c>
      <c r="Q1364" t="s">
        <v>8322</v>
      </c>
      <c r="R1364" t="s">
        <v>8323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</v>
      </c>
      <c r="P1365" s="8">
        <f t="shared" si="43"/>
        <v>40</v>
      </c>
      <c r="Q1365" t="s">
        <v>8322</v>
      </c>
      <c r="R1365" t="s">
        <v>8323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1.19</v>
      </c>
      <c r="P1366" s="8">
        <f t="shared" si="43"/>
        <v>346.04166666666669</v>
      </c>
      <c r="Q1366" t="s">
        <v>8325</v>
      </c>
      <c r="R1366" t="s">
        <v>8326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</v>
      </c>
      <c r="P1367" s="8">
        <f t="shared" si="43"/>
        <v>81.739130434782609</v>
      </c>
      <c r="Q1367" t="s">
        <v>8325</v>
      </c>
      <c r="R1367" t="s">
        <v>8326</v>
      </c>
    </row>
    <row r="1368" spans="1:1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1.26</v>
      </c>
      <c r="P1368" s="8">
        <f t="shared" si="43"/>
        <v>64.535306122448986</v>
      </c>
      <c r="Q1368" t="s">
        <v>8325</v>
      </c>
      <c r="R1368" t="s">
        <v>8326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1.1399999999999999</v>
      </c>
      <c r="P1369" s="8">
        <f t="shared" si="43"/>
        <v>63.477777777777774</v>
      </c>
      <c r="Q1369" t="s">
        <v>8325</v>
      </c>
      <c r="R1369" t="s">
        <v>8326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1.1100000000000001</v>
      </c>
      <c r="P1370" s="8">
        <f t="shared" si="43"/>
        <v>63.620689655172413</v>
      </c>
      <c r="Q1370" t="s">
        <v>8325</v>
      </c>
      <c r="R1370" t="s">
        <v>8326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1.05</v>
      </c>
      <c r="P1371" s="8">
        <f t="shared" si="43"/>
        <v>83.967068965517228</v>
      </c>
      <c r="Q1371" t="s">
        <v>8325</v>
      </c>
      <c r="R1371" t="s">
        <v>8326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1.04</v>
      </c>
      <c r="P1372" s="8">
        <f t="shared" si="43"/>
        <v>77.75</v>
      </c>
      <c r="Q1372" t="s">
        <v>8325</v>
      </c>
      <c r="R1372" t="s">
        <v>8326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1.07</v>
      </c>
      <c r="P1373" s="8">
        <f t="shared" si="43"/>
        <v>107.07142857142857</v>
      </c>
      <c r="Q1373" t="s">
        <v>8325</v>
      </c>
      <c r="R1373" t="s">
        <v>8326</v>
      </c>
    </row>
    <row r="1374" spans="1:18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1.24</v>
      </c>
      <c r="P1374" s="8">
        <f t="shared" si="43"/>
        <v>38.75</v>
      </c>
      <c r="Q1374" t="s">
        <v>8325</v>
      </c>
      <c r="R1374" t="s">
        <v>8326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1.05</v>
      </c>
      <c r="P1375" s="8">
        <f t="shared" si="43"/>
        <v>201.94230769230768</v>
      </c>
      <c r="Q1375" t="s">
        <v>8325</v>
      </c>
      <c r="R1375" t="s">
        <v>8326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1.89</v>
      </c>
      <c r="P1376" s="8">
        <f t="shared" si="43"/>
        <v>43.060606060606062</v>
      </c>
      <c r="Q1376" t="s">
        <v>8325</v>
      </c>
      <c r="R1376" t="s">
        <v>8326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1.71</v>
      </c>
      <c r="P1377" s="8">
        <f t="shared" si="43"/>
        <v>62.871559633027523</v>
      </c>
      <c r="Q1377" t="s">
        <v>8325</v>
      </c>
      <c r="R1377" t="s">
        <v>8326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2.52</v>
      </c>
      <c r="P1378" s="8">
        <f t="shared" si="43"/>
        <v>55.607142857142854</v>
      </c>
      <c r="Q1378" t="s">
        <v>8325</v>
      </c>
      <c r="R1378" t="s">
        <v>8326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1.1599999999999999</v>
      </c>
      <c r="P1379" s="8">
        <f t="shared" si="43"/>
        <v>48.70967741935484</v>
      </c>
      <c r="Q1379" t="s">
        <v>8325</v>
      </c>
      <c r="R1379" t="s">
        <v>8326</v>
      </c>
    </row>
    <row r="1380" spans="1:1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2.0299999999999998</v>
      </c>
      <c r="P1380" s="8">
        <f t="shared" si="43"/>
        <v>30.578947368421051</v>
      </c>
      <c r="Q1380" t="s">
        <v>8325</v>
      </c>
      <c r="R1380" t="s">
        <v>8326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1.1200000000000001</v>
      </c>
      <c r="P1381" s="8">
        <f t="shared" si="43"/>
        <v>73.907284768211923</v>
      </c>
      <c r="Q1381" t="s">
        <v>8325</v>
      </c>
      <c r="R1381" t="s">
        <v>8326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4.24</v>
      </c>
      <c r="P1382" s="8">
        <f t="shared" si="43"/>
        <v>21.2</v>
      </c>
      <c r="Q1382" t="s">
        <v>8325</v>
      </c>
      <c r="R1382" t="s">
        <v>8326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1.07</v>
      </c>
      <c r="P1383" s="8">
        <f t="shared" si="43"/>
        <v>73.356164383561648</v>
      </c>
      <c r="Q1383" t="s">
        <v>8325</v>
      </c>
      <c r="R1383" t="s">
        <v>8326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1.04</v>
      </c>
      <c r="P1384" s="8">
        <f t="shared" si="43"/>
        <v>56.412162162162161</v>
      </c>
      <c r="Q1384" t="s">
        <v>8325</v>
      </c>
      <c r="R1384" t="s">
        <v>8326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2.12</v>
      </c>
      <c r="P1385" s="8">
        <f t="shared" si="43"/>
        <v>50.247311827956992</v>
      </c>
      <c r="Q1385" t="s">
        <v>8325</v>
      </c>
      <c r="R1385" t="s">
        <v>8326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1.24</v>
      </c>
      <c r="P1386" s="8">
        <f t="shared" si="43"/>
        <v>68.936507936507937</v>
      </c>
      <c r="Q1386" t="s">
        <v>8325</v>
      </c>
      <c r="R1386" t="s">
        <v>8326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1.1000000000000001</v>
      </c>
      <c r="P1387" s="8">
        <f t="shared" si="43"/>
        <v>65.914104477611943</v>
      </c>
      <c r="Q1387" t="s">
        <v>8325</v>
      </c>
      <c r="R1387" t="s">
        <v>8326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2.19</v>
      </c>
      <c r="P1388" s="8">
        <f t="shared" si="43"/>
        <v>62.5</v>
      </c>
      <c r="Q1388" t="s">
        <v>8325</v>
      </c>
      <c r="R1388" t="s">
        <v>8326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1.37</v>
      </c>
      <c r="P1389" s="8">
        <f t="shared" si="43"/>
        <v>70.064102564102569</v>
      </c>
      <c r="Q1389" t="s">
        <v>8325</v>
      </c>
      <c r="R1389" t="s">
        <v>8326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1.35</v>
      </c>
      <c r="P1390" s="8">
        <f t="shared" si="43"/>
        <v>60.181874999999998</v>
      </c>
      <c r="Q1390" t="s">
        <v>8325</v>
      </c>
      <c r="R1390" t="s">
        <v>8326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1.45</v>
      </c>
      <c r="P1391" s="8">
        <f t="shared" si="43"/>
        <v>21.382352941176471</v>
      </c>
      <c r="Q1391" t="s">
        <v>8325</v>
      </c>
      <c r="R1391" t="s">
        <v>8326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1.0900000000000001</v>
      </c>
      <c r="P1392" s="8">
        <f t="shared" si="43"/>
        <v>160.78947368421052</v>
      </c>
      <c r="Q1392" t="s">
        <v>8325</v>
      </c>
      <c r="R1392" t="s">
        <v>8326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1.1000000000000001</v>
      </c>
      <c r="P1393" s="8">
        <f t="shared" si="43"/>
        <v>42.384615384615387</v>
      </c>
      <c r="Q1393" t="s">
        <v>8325</v>
      </c>
      <c r="R1393" t="s">
        <v>8326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1.1399999999999999</v>
      </c>
      <c r="P1394" s="8">
        <f t="shared" si="43"/>
        <v>27.317307692307693</v>
      </c>
      <c r="Q1394" t="s">
        <v>8325</v>
      </c>
      <c r="R1394" t="s">
        <v>8326</v>
      </c>
    </row>
    <row r="1395" spans="1:1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1.02</v>
      </c>
      <c r="P1395" s="8">
        <f t="shared" si="43"/>
        <v>196.82692307692307</v>
      </c>
      <c r="Q1395" t="s">
        <v>8325</v>
      </c>
      <c r="R1395" t="s">
        <v>8326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1.22</v>
      </c>
      <c r="P1396" s="8">
        <f t="shared" si="43"/>
        <v>53.882352941176471</v>
      </c>
      <c r="Q1396" t="s">
        <v>8325</v>
      </c>
      <c r="R1396" t="s">
        <v>8326</v>
      </c>
    </row>
    <row r="1397" spans="1:18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1.1200000000000001</v>
      </c>
      <c r="P1397" s="8">
        <f t="shared" si="43"/>
        <v>47.756097560975611</v>
      </c>
      <c r="Q1397" t="s">
        <v>8325</v>
      </c>
      <c r="R1397" t="s">
        <v>8326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1.07</v>
      </c>
      <c r="P1398" s="8">
        <f t="shared" si="43"/>
        <v>88.191780821917803</v>
      </c>
      <c r="Q1398" t="s">
        <v>8325</v>
      </c>
      <c r="R1398" t="s">
        <v>8326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1.1399999999999999</v>
      </c>
      <c r="P1399" s="8">
        <f t="shared" si="43"/>
        <v>72.056962025316452</v>
      </c>
      <c r="Q1399" t="s">
        <v>8325</v>
      </c>
      <c r="R1399" t="s">
        <v>8326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1.1000000000000001</v>
      </c>
      <c r="P1400" s="8">
        <f t="shared" si="43"/>
        <v>74.246153846153845</v>
      </c>
      <c r="Q1400" t="s">
        <v>8325</v>
      </c>
      <c r="R1400" t="s">
        <v>8326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1.26</v>
      </c>
      <c r="P1401" s="8">
        <f t="shared" si="43"/>
        <v>61.701086956521742</v>
      </c>
      <c r="Q1401" t="s">
        <v>8325</v>
      </c>
      <c r="R1401" t="s">
        <v>8326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1.67</v>
      </c>
      <c r="P1402" s="8">
        <f t="shared" si="43"/>
        <v>17.235294117647058</v>
      </c>
      <c r="Q1402" t="s">
        <v>8325</v>
      </c>
      <c r="R1402" t="s">
        <v>8326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4.97</v>
      </c>
      <c r="P1403" s="8">
        <f t="shared" si="43"/>
        <v>51.720833333333331</v>
      </c>
      <c r="Q1403" t="s">
        <v>8325</v>
      </c>
      <c r="R1403" t="s">
        <v>8326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1.0900000000000001</v>
      </c>
      <c r="P1404" s="8">
        <f t="shared" si="43"/>
        <v>24.150442477876105</v>
      </c>
      <c r="Q1404" t="s">
        <v>8325</v>
      </c>
      <c r="R1404" t="s">
        <v>8326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1.03</v>
      </c>
      <c r="P1405" s="8">
        <f t="shared" si="43"/>
        <v>62.166666666666664</v>
      </c>
      <c r="Q1405" t="s">
        <v>8325</v>
      </c>
      <c r="R1405" t="s">
        <v>8326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0.02</v>
      </c>
      <c r="P1406" s="8">
        <f t="shared" si="43"/>
        <v>48.2</v>
      </c>
      <c r="Q1406" t="s">
        <v>8322</v>
      </c>
      <c r="R1406" t="s">
        <v>8341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0</v>
      </c>
      <c r="P1407" s="8">
        <f t="shared" si="43"/>
        <v>6.1764705882352944</v>
      </c>
      <c r="Q1407" t="s">
        <v>8322</v>
      </c>
      <c r="R1407" t="s">
        <v>8341</v>
      </c>
    </row>
    <row r="1408" spans="1:18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0</v>
      </c>
      <c r="P1408" s="8">
        <f t="shared" si="43"/>
        <v>5</v>
      </c>
      <c r="Q1408" t="s">
        <v>8322</v>
      </c>
      <c r="R1408" t="s">
        <v>8341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0.01</v>
      </c>
      <c r="P1409" s="8">
        <f t="shared" si="43"/>
        <v>7.5</v>
      </c>
      <c r="Q1409" t="s">
        <v>8322</v>
      </c>
      <c r="R1409" t="s">
        <v>8341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44">(ROUND(E1410/D1410,2))</f>
        <v>7.0000000000000007E-2</v>
      </c>
      <c r="P1410" s="8">
        <f t="shared" ref="P1410:P1473" si="45">(E1410/L1410)</f>
        <v>12</v>
      </c>
      <c r="Q1410" t="s">
        <v>8322</v>
      </c>
      <c r="R1410" t="s">
        <v>8341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44"/>
        <v>0</v>
      </c>
      <c r="P1411" s="8" t="e">
        <f t="shared" si="45"/>
        <v>#DIV/0!</v>
      </c>
      <c r="Q1411" t="s">
        <v>8322</v>
      </c>
      <c r="R1411" t="s">
        <v>8341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0</v>
      </c>
      <c r="P1412" s="8">
        <f t="shared" si="45"/>
        <v>1</v>
      </c>
      <c r="Q1412" t="s">
        <v>8322</v>
      </c>
      <c r="R1412" t="s">
        <v>8341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0</v>
      </c>
      <c r="P1413" s="8">
        <f t="shared" si="45"/>
        <v>2.3333333333333335</v>
      </c>
      <c r="Q1413" t="s">
        <v>8322</v>
      </c>
      <c r="R1413" t="s">
        <v>8341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0.05</v>
      </c>
      <c r="P1414" s="8">
        <f t="shared" si="45"/>
        <v>24.615384615384617</v>
      </c>
      <c r="Q1414" t="s">
        <v>8322</v>
      </c>
      <c r="R1414" t="s">
        <v>8341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0.05</v>
      </c>
      <c r="P1415" s="8">
        <f t="shared" si="45"/>
        <v>100</v>
      </c>
      <c r="Q1415" t="s">
        <v>8322</v>
      </c>
      <c r="R1415" t="s">
        <v>8341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0</v>
      </c>
      <c r="P1416" s="8">
        <f t="shared" si="45"/>
        <v>1</v>
      </c>
      <c r="Q1416" t="s">
        <v>8322</v>
      </c>
      <c r="R1416" t="s">
        <v>8341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0.18</v>
      </c>
      <c r="P1417" s="8">
        <f t="shared" si="45"/>
        <v>88.888888888888886</v>
      </c>
      <c r="Q1417" t="s">
        <v>8322</v>
      </c>
      <c r="R1417" t="s">
        <v>8341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8" t="e">
        <f t="shared" si="45"/>
        <v>#DIV/0!</v>
      </c>
      <c r="Q1418" t="s">
        <v>8322</v>
      </c>
      <c r="R1418" t="s">
        <v>8341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0.01</v>
      </c>
      <c r="P1419" s="8">
        <f t="shared" si="45"/>
        <v>27.5</v>
      </c>
      <c r="Q1419" t="s">
        <v>8322</v>
      </c>
      <c r="R1419" t="s">
        <v>8341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0</v>
      </c>
      <c r="P1420" s="8">
        <f t="shared" si="45"/>
        <v>6</v>
      </c>
      <c r="Q1420" t="s">
        <v>8322</v>
      </c>
      <c r="R1420" t="s">
        <v>8341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7.0000000000000007E-2</v>
      </c>
      <c r="P1421" s="8">
        <f t="shared" si="45"/>
        <v>44.5</v>
      </c>
      <c r="Q1421" t="s">
        <v>8322</v>
      </c>
      <c r="R1421" t="s">
        <v>8341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0.03</v>
      </c>
      <c r="P1422" s="8">
        <f t="shared" si="45"/>
        <v>1</v>
      </c>
      <c r="Q1422" t="s">
        <v>8322</v>
      </c>
      <c r="R1422" t="s">
        <v>8341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0</v>
      </c>
      <c r="P1423" s="8">
        <f t="shared" si="45"/>
        <v>100</v>
      </c>
      <c r="Q1423" t="s">
        <v>8322</v>
      </c>
      <c r="R1423" t="s">
        <v>8341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0</v>
      </c>
      <c r="P1424" s="8">
        <f t="shared" si="45"/>
        <v>13</v>
      </c>
      <c r="Q1424" t="s">
        <v>8322</v>
      </c>
      <c r="R1424" t="s">
        <v>8341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0</v>
      </c>
      <c r="P1425" s="8">
        <f t="shared" si="45"/>
        <v>100</v>
      </c>
      <c r="Q1425" t="s">
        <v>8322</v>
      </c>
      <c r="R1425" t="s">
        <v>8341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0.2</v>
      </c>
      <c r="P1426" s="8">
        <f t="shared" si="45"/>
        <v>109.07142857142857</v>
      </c>
      <c r="Q1426" t="s">
        <v>8322</v>
      </c>
      <c r="R1426" t="s">
        <v>8341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8" t="e">
        <f t="shared" si="45"/>
        <v>#DIV/0!</v>
      </c>
      <c r="Q1427" t="s">
        <v>8322</v>
      </c>
      <c r="R1427" t="s">
        <v>8341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8" t="e">
        <f t="shared" si="45"/>
        <v>#DIV/0!</v>
      </c>
      <c r="Q1428" t="s">
        <v>8322</v>
      </c>
      <c r="R1428" t="s">
        <v>8341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0.08</v>
      </c>
      <c r="P1429" s="8">
        <f t="shared" si="45"/>
        <v>104.75</v>
      </c>
      <c r="Q1429" t="s">
        <v>8322</v>
      </c>
      <c r="R1429" t="s">
        <v>8341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0.05</v>
      </c>
      <c r="P1430" s="8">
        <f t="shared" si="45"/>
        <v>15</v>
      </c>
      <c r="Q1430" t="s">
        <v>8322</v>
      </c>
      <c r="R1430" t="s">
        <v>8341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8" t="e">
        <f t="shared" si="45"/>
        <v>#DIV/0!</v>
      </c>
      <c r="Q1431" t="s">
        <v>8322</v>
      </c>
      <c r="R1431" t="s">
        <v>8341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0.08</v>
      </c>
      <c r="P1432" s="8">
        <f t="shared" si="45"/>
        <v>80.599999999999994</v>
      </c>
      <c r="Q1432" t="s">
        <v>8322</v>
      </c>
      <c r="R1432" t="s">
        <v>8341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0.32</v>
      </c>
      <c r="P1433" s="8">
        <f t="shared" si="45"/>
        <v>115.55319148936171</v>
      </c>
      <c r="Q1433" t="s">
        <v>8322</v>
      </c>
      <c r="R1433" t="s">
        <v>8341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8" t="e">
        <f t="shared" si="45"/>
        <v>#DIV/0!</v>
      </c>
      <c r="Q1434" t="s">
        <v>8322</v>
      </c>
      <c r="R1434" t="s">
        <v>8341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7.0000000000000007E-2</v>
      </c>
      <c r="P1435" s="8">
        <f t="shared" si="45"/>
        <v>80.5</v>
      </c>
      <c r="Q1435" t="s">
        <v>8322</v>
      </c>
      <c r="R1435" t="s">
        <v>8341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0.1</v>
      </c>
      <c r="P1436" s="8">
        <f t="shared" si="45"/>
        <v>744.5454545454545</v>
      </c>
      <c r="Q1436" t="s">
        <v>8322</v>
      </c>
      <c r="R1436" t="s">
        <v>8341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0</v>
      </c>
      <c r="P1437" s="8">
        <f t="shared" si="45"/>
        <v>7.5</v>
      </c>
      <c r="Q1437" t="s">
        <v>8322</v>
      </c>
      <c r="R1437" t="s">
        <v>8341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0.01</v>
      </c>
      <c r="P1438" s="8">
        <f t="shared" si="45"/>
        <v>38.5</v>
      </c>
      <c r="Q1438" t="s">
        <v>8322</v>
      </c>
      <c r="R1438" t="s">
        <v>8341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0.27</v>
      </c>
      <c r="P1439" s="8">
        <f t="shared" si="45"/>
        <v>36.68181818181818</v>
      </c>
      <c r="Q1439" t="s">
        <v>8322</v>
      </c>
      <c r="R1439" t="s">
        <v>8341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0.03</v>
      </c>
      <c r="P1440" s="8">
        <f t="shared" si="45"/>
        <v>75</v>
      </c>
      <c r="Q1440" t="s">
        <v>8322</v>
      </c>
      <c r="R1440" t="s">
        <v>8341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7.0000000000000007E-2</v>
      </c>
      <c r="P1441" s="8">
        <f t="shared" si="45"/>
        <v>30</v>
      </c>
      <c r="Q1441" t="s">
        <v>8322</v>
      </c>
      <c r="R1441" t="s">
        <v>8341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0</v>
      </c>
      <c r="P1442" s="8">
        <f t="shared" si="45"/>
        <v>1</v>
      </c>
      <c r="Q1442" t="s">
        <v>8322</v>
      </c>
      <c r="R1442" t="s">
        <v>8341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0.01</v>
      </c>
      <c r="P1443" s="8">
        <f t="shared" si="45"/>
        <v>673.33333333333337</v>
      </c>
      <c r="Q1443" t="s">
        <v>8322</v>
      </c>
      <c r="R1443" t="s">
        <v>8341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8" t="e">
        <f t="shared" si="45"/>
        <v>#DIV/0!</v>
      </c>
      <c r="Q1444" t="s">
        <v>8322</v>
      </c>
      <c r="R1444" t="s">
        <v>8341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8" t="e">
        <f t="shared" si="45"/>
        <v>#DIV/0!</v>
      </c>
      <c r="Q1445" t="s">
        <v>8322</v>
      </c>
      <c r="R1445" t="s">
        <v>8341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8" t="e">
        <f t="shared" si="45"/>
        <v>#DIV/0!</v>
      </c>
      <c r="Q1446" t="s">
        <v>8322</v>
      </c>
      <c r="R1446" t="s">
        <v>8341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8" t="e">
        <f t="shared" si="45"/>
        <v>#DIV/0!</v>
      </c>
      <c r="Q1447" t="s">
        <v>8322</v>
      </c>
      <c r="R1447" t="s">
        <v>8341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8" t="e">
        <f t="shared" si="45"/>
        <v>#DIV/0!</v>
      </c>
      <c r="Q1448" t="s">
        <v>8322</v>
      </c>
      <c r="R1448" t="s">
        <v>8341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0</v>
      </c>
      <c r="P1449" s="8">
        <f t="shared" si="45"/>
        <v>25</v>
      </c>
      <c r="Q1449" t="s">
        <v>8322</v>
      </c>
      <c r="R1449" t="s">
        <v>8341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8" t="e">
        <f t="shared" si="45"/>
        <v>#DIV/0!</v>
      </c>
      <c r="Q1450" t="s">
        <v>8322</v>
      </c>
      <c r="R1450" t="s">
        <v>8341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8" t="e">
        <f t="shared" si="45"/>
        <v>#DIV/0!</v>
      </c>
      <c r="Q1451" t="s">
        <v>8322</v>
      </c>
      <c r="R1451" t="s">
        <v>8341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0</v>
      </c>
      <c r="P1452" s="8">
        <f t="shared" si="45"/>
        <v>1</v>
      </c>
      <c r="Q1452" t="s">
        <v>8322</v>
      </c>
      <c r="R1452" t="s">
        <v>8341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0</v>
      </c>
      <c r="P1453" s="8">
        <f t="shared" si="45"/>
        <v>1</v>
      </c>
      <c r="Q1453" t="s">
        <v>8322</v>
      </c>
      <c r="R1453" t="s">
        <v>8341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8" t="e">
        <f t="shared" si="45"/>
        <v>#DIV/0!</v>
      </c>
      <c r="Q1454" t="s">
        <v>8322</v>
      </c>
      <c r="R1454" t="s">
        <v>8341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8" t="e">
        <f t="shared" si="45"/>
        <v>#DIV/0!</v>
      </c>
      <c r="Q1455" t="s">
        <v>8322</v>
      </c>
      <c r="R1455" t="s">
        <v>8341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0.01</v>
      </c>
      <c r="P1456" s="8">
        <f t="shared" si="45"/>
        <v>15</v>
      </c>
      <c r="Q1456" t="s">
        <v>8322</v>
      </c>
      <c r="R1456" t="s">
        <v>8341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0.11</v>
      </c>
      <c r="P1457" s="8">
        <f t="shared" si="45"/>
        <v>225</v>
      </c>
      <c r="Q1457" t="s">
        <v>8322</v>
      </c>
      <c r="R1457" t="s">
        <v>8341</v>
      </c>
    </row>
    <row r="1458" spans="1:1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0.03</v>
      </c>
      <c r="P1458" s="8">
        <f t="shared" si="45"/>
        <v>48.333333333333336</v>
      </c>
      <c r="Q1458" t="s">
        <v>8322</v>
      </c>
      <c r="R1458" t="s">
        <v>8341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8" t="e">
        <f t="shared" si="45"/>
        <v>#DIV/0!</v>
      </c>
      <c r="Q1459" t="s">
        <v>8322</v>
      </c>
      <c r="R1459" t="s">
        <v>8341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8" t="e">
        <f t="shared" si="45"/>
        <v>#DIV/0!</v>
      </c>
      <c r="Q1460" t="s">
        <v>8322</v>
      </c>
      <c r="R1460" t="s">
        <v>8341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8" t="e">
        <f t="shared" si="45"/>
        <v>#DIV/0!</v>
      </c>
      <c r="Q1461" t="s">
        <v>8322</v>
      </c>
      <c r="R1461" t="s">
        <v>8341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8" t="e">
        <f t="shared" si="45"/>
        <v>#DIV/0!</v>
      </c>
      <c r="Q1462" t="s">
        <v>8322</v>
      </c>
      <c r="R1462" t="s">
        <v>8341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1.01</v>
      </c>
      <c r="P1463" s="8">
        <f t="shared" si="45"/>
        <v>44.66673529411765</v>
      </c>
      <c r="Q1463" t="s">
        <v>8322</v>
      </c>
      <c r="R1463" t="s">
        <v>8342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1.0900000000000001</v>
      </c>
      <c r="P1464" s="8">
        <f t="shared" si="45"/>
        <v>28.937999999999999</v>
      </c>
      <c r="Q1464" t="s">
        <v>8322</v>
      </c>
      <c r="R1464" t="s">
        <v>8342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1.48</v>
      </c>
      <c r="P1465" s="8">
        <f t="shared" si="45"/>
        <v>35.44</v>
      </c>
      <c r="Q1465" t="s">
        <v>8322</v>
      </c>
      <c r="R1465" t="s">
        <v>8342</v>
      </c>
    </row>
    <row r="1466" spans="1:1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1.63</v>
      </c>
      <c r="P1466" s="8">
        <f t="shared" si="45"/>
        <v>34.871794871794869</v>
      </c>
      <c r="Q1466" t="s">
        <v>8322</v>
      </c>
      <c r="R1466" t="s">
        <v>8342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4.5599999999999996</v>
      </c>
      <c r="P1467" s="8">
        <f t="shared" si="45"/>
        <v>52.622732513451197</v>
      </c>
      <c r="Q1467" t="s">
        <v>8322</v>
      </c>
      <c r="R1467" t="s">
        <v>8342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1.08</v>
      </c>
      <c r="P1468" s="8">
        <f t="shared" si="45"/>
        <v>69.598266129032254</v>
      </c>
      <c r="Q1468" t="s">
        <v>8322</v>
      </c>
      <c r="R1468" t="s">
        <v>8342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1.1499999999999999</v>
      </c>
      <c r="P1469" s="8">
        <f t="shared" si="45"/>
        <v>76.72</v>
      </c>
      <c r="Q1469" t="s">
        <v>8322</v>
      </c>
      <c r="R1469" t="s">
        <v>8342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1.02</v>
      </c>
      <c r="P1470" s="8">
        <f t="shared" si="45"/>
        <v>33.191126279863482</v>
      </c>
      <c r="Q1470" t="s">
        <v>8322</v>
      </c>
      <c r="R1470" t="s">
        <v>8342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1.08</v>
      </c>
      <c r="P1471" s="8">
        <f t="shared" si="45"/>
        <v>149.46417445482865</v>
      </c>
      <c r="Q1471" t="s">
        <v>8322</v>
      </c>
      <c r="R1471" t="s">
        <v>8342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1.25</v>
      </c>
      <c r="P1472" s="8">
        <f t="shared" si="45"/>
        <v>23.172839506172838</v>
      </c>
      <c r="Q1472" t="s">
        <v>8322</v>
      </c>
      <c r="R1472" t="s">
        <v>8342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1.04</v>
      </c>
      <c r="P1473" s="8">
        <f t="shared" si="45"/>
        <v>96.877551020408163</v>
      </c>
      <c r="Q1473" t="s">
        <v>8322</v>
      </c>
      <c r="R1473" t="s">
        <v>8342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46">(ROUND(E1474/D1474,2))</f>
        <v>1.39</v>
      </c>
      <c r="P1474" s="8">
        <f t="shared" ref="P1474:P1537" si="47">(E1474/L1474)</f>
        <v>103.20238095238095</v>
      </c>
      <c r="Q1474" t="s">
        <v>8322</v>
      </c>
      <c r="R1474" t="s">
        <v>8342</v>
      </c>
    </row>
    <row r="1475" spans="1:18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46"/>
        <v>1.21</v>
      </c>
      <c r="P1475" s="8">
        <f t="shared" si="47"/>
        <v>38.462553191489363</v>
      </c>
      <c r="Q1475" t="s">
        <v>8322</v>
      </c>
      <c r="R1475" t="s">
        <v>8342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1.1200000000000001</v>
      </c>
      <c r="P1476" s="8">
        <f t="shared" si="47"/>
        <v>44.315789473684212</v>
      </c>
      <c r="Q1476" t="s">
        <v>8322</v>
      </c>
      <c r="R1476" t="s">
        <v>8342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1.89</v>
      </c>
      <c r="P1477" s="8">
        <f t="shared" si="47"/>
        <v>64.173356009070289</v>
      </c>
      <c r="Q1477" t="s">
        <v>8322</v>
      </c>
      <c r="R1477" t="s">
        <v>8342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6.62</v>
      </c>
      <c r="P1478" s="8">
        <f t="shared" si="47"/>
        <v>43.333275109170302</v>
      </c>
      <c r="Q1478" t="s">
        <v>8322</v>
      </c>
      <c r="R1478" t="s">
        <v>8342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1.1100000000000001</v>
      </c>
      <c r="P1479" s="8">
        <f t="shared" si="47"/>
        <v>90.495934959349597</v>
      </c>
      <c r="Q1479" t="s">
        <v>8322</v>
      </c>
      <c r="R1479" t="s">
        <v>8342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11.82</v>
      </c>
      <c r="P1480" s="8">
        <f t="shared" si="47"/>
        <v>29.187190495010373</v>
      </c>
      <c r="Q1480" t="s">
        <v>8322</v>
      </c>
      <c r="R1480" t="s">
        <v>8342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1.37</v>
      </c>
      <c r="P1481" s="8">
        <f t="shared" si="47"/>
        <v>30.95774647887324</v>
      </c>
      <c r="Q1481" t="s">
        <v>8322</v>
      </c>
      <c r="R1481" t="s">
        <v>8342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1.17</v>
      </c>
      <c r="P1482" s="8">
        <f t="shared" si="47"/>
        <v>92.157795275590544</v>
      </c>
      <c r="Q1482" t="s">
        <v>8322</v>
      </c>
      <c r="R1482" t="s">
        <v>8342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0.02</v>
      </c>
      <c r="P1483" s="8">
        <f t="shared" si="47"/>
        <v>17.5</v>
      </c>
      <c r="Q1483" t="s">
        <v>8322</v>
      </c>
      <c r="R1483" t="s">
        <v>8324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0</v>
      </c>
      <c r="P1484" s="8">
        <f t="shared" si="47"/>
        <v>5</v>
      </c>
      <c r="Q1484" t="s">
        <v>8322</v>
      </c>
      <c r="R1484" t="s">
        <v>8324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0.01</v>
      </c>
      <c r="P1485" s="8">
        <f t="shared" si="47"/>
        <v>25</v>
      </c>
      <c r="Q1485" t="s">
        <v>8322</v>
      </c>
      <c r="R1485" t="s">
        <v>8324</v>
      </c>
    </row>
    <row r="1486" spans="1:1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8" t="e">
        <f t="shared" si="47"/>
        <v>#DIV/0!</v>
      </c>
      <c r="Q1486" t="s">
        <v>8322</v>
      </c>
      <c r="R1486" t="s">
        <v>8324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0.02</v>
      </c>
      <c r="P1487" s="8">
        <f t="shared" si="47"/>
        <v>50</v>
      </c>
      <c r="Q1487" t="s">
        <v>8322</v>
      </c>
      <c r="R1487" t="s">
        <v>8324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0</v>
      </c>
      <c r="P1488" s="8">
        <f t="shared" si="47"/>
        <v>16</v>
      </c>
      <c r="Q1488" t="s">
        <v>8322</v>
      </c>
      <c r="R1488" t="s">
        <v>8324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8" t="e">
        <f t="shared" si="47"/>
        <v>#DIV/0!</v>
      </c>
      <c r="Q1489" t="s">
        <v>8322</v>
      </c>
      <c r="R1489" t="s">
        <v>8324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0.02</v>
      </c>
      <c r="P1490" s="8">
        <f t="shared" si="47"/>
        <v>60</v>
      </c>
      <c r="Q1490" t="s">
        <v>8322</v>
      </c>
      <c r="R1490" t="s">
        <v>8324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8" t="e">
        <f t="shared" si="47"/>
        <v>#DIV/0!</v>
      </c>
      <c r="Q1491" t="s">
        <v>8322</v>
      </c>
      <c r="R1491" t="s">
        <v>8324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0.31</v>
      </c>
      <c r="P1492" s="8">
        <f t="shared" si="47"/>
        <v>47.10526315789474</v>
      </c>
      <c r="Q1492" t="s">
        <v>8322</v>
      </c>
      <c r="R1492" t="s">
        <v>8324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0.08</v>
      </c>
      <c r="P1493" s="8">
        <f t="shared" si="47"/>
        <v>100</v>
      </c>
      <c r="Q1493" t="s">
        <v>8322</v>
      </c>
      <c r="R1493" t="s">
        <v>8324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0.01</v>
      </c>
      <c r="P1494" s="8">
        <f t="shared" si="47"/>
        <v>15</v>
      </c>
      <c r="Q1494" t="s">
        <v>8322</v>
      </c>
      <c r="R1494" t="s">
        <v>8324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8" t="e">
        <f t="shared" si="47"/>
        <v>#DIV/0!</v>
      </c>
      <c r="Q1495" t="s">
        <v>8322</v>
      </c>
      <c r="R1495" t="s">
        <v>8324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0.09</v>
      </c>
      <c r="P1496" s="8">
        <f t="shared" si="47"/>
        <v>40.454545454545453</v>
      </c>
      <c r="Q1496" t="s">
        <v>8322</v>
      </c>
      <c r="R1496" t="s">
        <v>8324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8" t="e">
        <f t="shared" si="47"/>
        <v>#DIV/0!</v>
      </c>
      <c r="Q1497" t="s">
        <v>8322</v>
      </c>
      <c r="R1497" t="s">
        <v>8324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8" t="e">
        <f t="shared" si="47"/>
        <v>#DIV/0!</v>
      </c>
      <c r="Q1498" t="s">
        <v>8322</v>
      </c>
      <c r="R1498" t="s">
        <v>8324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0</v>
      </c>
      <c r="P1499" s="8">
        <f t="shared" si="47"/>
        <v>1</v>
      </c>
      <c r="Q1499" t="s">
        <v>8322</v>
      </c>
      <c r="R1499" t="s">
        <v>8324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0.02</v>
      </c>
      <c r="P1500" s="8">
        <f t="shared" si="47"/>
        <v>19</v>
      </c>
      <c r="Q1500" t="s">
        <v>8322</v>
      </c>
      <c r="R1500" t="s">
        <v>8324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0</v>
      </c>
      <c r="P1501" s="8">
        <f t="shared" si="47"/>
        <v>5</v>
      </c>
      <c r="Q1501" t="s">
        <v>8322</v>
      </c>
      <c r="R1501" t="s">
        <v>8324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0.25</v>
      </c>
      <c r="P1502" s="8">
        <f t="shared" si="47"/>
        <v>46.733333333333334</v>
      </c>
      <c r="Q1502" t="s">
        <v>8322</v>
      </c>
      <c r="R1502" t="s">
        <v>8324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1.66</v>
      </c>
      <c r="P1503" s="8">
        <f t="shared" si="47"/>
        <v>97.731073446327684</v>
      </c>
      <c r="Q1503" t="s">
        <v>8338</v>
      </c>
      <c r="R1503" t="s">
        <v>8339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1.01</v>
      </c>
      <c r="P1504" s="8">
        <f t="shared" si="47"/>
        <v>67.835866261398181</v>
      </c>
      <c r="Q1504" t="s">
        <v>8338</v>
      </c>
      <c r="R1504" t="s">
        <v>8339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1.08</v>
      </c>
      <c r="P1505" s="8">
        <f t="shared" si="47"/>
        <v>56.98492957746479</v>
      </c>
      <c r="Q1505" t="s">
        <v>8338</v>
      </c>
      <c r="R1505" t="s">
        <v>8339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2.78</v>
      </c>
      <c r="P1506" s="8">
        <f t="shared" si="47"/>
        <v>67.159851301115239</v>
      </c>
      <c r="Q1506" t="s">
        <v>8338</v>
      </c>
      <c r="R1506" t="s">
        <v>8339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1.04</v>
      </c>
      <c r="P1507" s="8">
        <f t="shared" si="47"/>
        <v>48.037681159420288</v>
      </c>
      <c r="Q1507" t="s">
        <v>8338</v>
      </c>
      <c r="R1507" t="s">
        <v>8339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1.1100000000000001</v>
      </c>
      <c r="P1508" s="8">
        <f t="shared" si="47"/>
        <v>38.860465116279073</v>
      </c>
      <c r="Q1508" t="s">
        <v>8338</v>
      </c>
      <c r="R1508" t="s">
        <v>8339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2.15</v>
      </c>
      <c r="P1509" s="8">
        <f t="shared" si="47"/>
        <v>78.181818181818187</v>
      </c>
      <c r="Q1509" t="s">
        <v>8338</v>
      </c>
      <c r="R1509" t="s">
        <v>8339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1.1100000000000001</v>
      </c>
      <c r="P1510" s="8">
        <f t="shared" si="47"/>
        <v>97.113744075829388</v>
      </c>
      <c r="Q1510" t="s">
        <v>8338</v>
      </c>
      <c r="R1510" t="s">
        <v>8339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1.24</v>
      </c>
      <c r="P1511" s="8">
        <f t="shared" si="47"/>
        <v>110.39397959183674</v>
      </c>
      <c r="Q1511" t="s">
        <v>8338</v>
      </c>
      <c r="R1511" t="s">
        <v>8339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1.01</v>
      </c>
      <c r="P1512" s="8">
        <f t="shared" si="47"/>
        <v>39.91506172839506</v>
      </c>
      <c r="Q1512" t="s">
        <v>8338</v>
      </c>
      <c r="R1512" t="s">
        <v>8339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1.1200000000000001</v>
      </c>
      <c r="P1513" s="8">
        <f t="shared" si="47"/>
        <v>75.975728155339809</v>
      </c>
      <c r="Q1513" t="s">
        <v>8338</v>
      </c>
      <c r="R1513" t="s">
        <v>8339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5.59</v>
      </c>
      <c r="P1514" s="8">
        <f t="shared" si="47"/>
        <v>58.379104477611939</v>
      </c>
      <c r="Q1514" t="s">
        <v>8338</v>
      </c>
      <c r="R1514" t="s">
        <v>8339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1.5</v>
      </c>
      <c r="P1515" s="8">
        <f t="shared" si="47"/>
        <v>55.82093023255814</v>
      </c>
      <c r="Q1515" t="s">
        <v>8338</v>
      </c>
      <c r="R1515" t="s">
        <v>8339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1.06</v>
      </c>
      <c r="P1516" s="8">
        <f t="shared" si="47"/>
        <v>151.24431818181819</v>
      </c>
      <c r="Q1516" t="s">
        <v>8338</v>
      </c>
      <c r="R1516" t="s">
        <v>8339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1.57</v>
      </c>
      <c r="P1517" s="8">
        <f t="shared" si="47"/>
        <v>849.67027027027029</v>
      </c>
      <c r="Q1517" t="s">
        <v>8338</v>
      </c>
      <c r="R1517" t="s">
        <v>8339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1.0900000000000001</v>
      </c>
      <c r="P1518" s="8">
        <f t="shared" si="47"/>
        <v>159.24137931034483</v>
      </c>
      <c r="Q1518" t="s">
        <v>8338</v>
      </c>
      <c r="R1518" t="s">
        <v>8339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1.62</v>
      </c>
      <c r="P1519" s="8">
        <f t="shared" si="47"/>
        <v>39.507317073170732</v>
      </c>
      <c r="Q1519" t="s">
        <v>8338</v>
      </c>
      <c r="R1519" t="s">
        <v>8339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2.0499999999999998</v>
      </c>
      <c r="P1520" s="8">
        <f t="shared" si="47"/>
        <v>130.52966101694915</v>
      </c>
      <c r="Q1520" t="s">
        <v>8338</v>
      </c>
      <c r="R1520" t="s">
        <v>8339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1.03</v>
      </c>
      <c r="P1521" s="8">
        <f t="shared" si="47"/>
        <v>64.156896551724131</v>
      </c>
      <c r="Q1521" t="s">
        <v>8338</v>
      </c>
      <c r="R1521" t="s">
        <v>8339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1.03</v>
      </c>
      <c r="P1522" s="8">
        <f t="shared" si="47"/>
        <v>111.52694610778443</v>
      </c>
      <c r="Q1522" t="s">
        <v>8338</v>
      </c>
      <c r="R1522" t="s">
        <v>8339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1.07</v>
      </c>
      <c r="P1523" s="8">
        <f t="shared" si="47"/>
        <v>170.44680851063831</v>
      </c>
      <c r="Q1523" t="s">
        <v>8338</v>
      </c>
      <c r="R1523" t="s">
        <v>8339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1.39</v>
      </c>
      <c r="P1524" s="8">
        <f t="shared" si="47"/>
        <v>133.7391592920354</v>
      </c>
      <c r="Q1524" t="s">
        <v>8338</v>
      </c>
      <c r="R1524" t="s">
        <v>8339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1.25</v>
      </c>
      <c r="P1525" s="8">
        <f t="shared" si="47"/>
        <v>95.834024896265561</v>
      </c>
      <c r="Q1525" t="s">
        <v>8338</v>
      </c>
      <c r="R1525" t="s">
        <v>8339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2.0699999999999998</v>
      </c>
      <c r="P1526" s="8">
        <f t="shared" si="47"/>
        <v>221.78571428571428</v>
      </c>
      <c r="Q1526" t="s">
        <v>8338</v>
      </c>
      <c r="R1526" t="s">
        <v>8339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1.74</v>
      </c>
      <c r="P1527" s="8">
        <f t="shared" si="47"/>
        <v>32.315357142857138</v>
      </c>
      <c r="Q1527" t="s">
        <v>8338</v>
      </c>
      <c r="R1527" t="s">
        <v>8339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1.2</v>
      </c>
      <c r="P1528" s="8">
        <f t="shared" si="47"/>
        <v>98.839285714285708</v>
      </c>
      <c r="Q1528" t="s">
        <v>8338</v>
      </c>
      <c r="R1528" t="s">
        <v>8339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1.1000000000000001</v>
      </c>
      <c r="P1529" s="8">
        <f t="shared" si="47"/>
        <v>55.222142857142863</v>
      </c>
      <c r="Q1529" t="s">
        <v>8338</v>
      </c>
      <c r="R1529" t="s">
        <v>8339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2.82</v>
      </c>
      <c r="P1530" s="8">
        <f t="shared" si="47"/>
        <v>52.793750000000003</v>
      </c>
      <c r="Q1530" t="s">
        <v>8338</v>
      </c>
      <c r="R1530" t="s">
        <v>8339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1.01</v>
      </c>
      <c r="P1531" s="8">
        <f t="shared" si="47"/>
        <v>135.66666666666666</v>
      </c>
      <c r="Q1531" t="s">
        <v>8338</v>
      </c>
      <c r="R1531" t="s">
        <v>8339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1.35</v>
      </c>
      <c r="P1532" s="8">
        <f t="shared" si="47"/>
        <v>53.991990846681922</v>
      </c>
      <c r="Q1532" t="s">
        <v>8338</v>
      </c>
      <c r="R1532" t="s">
        <v>8339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1.76</v>
      </c>
      <c r="P1533" s="8">
        <f t="shared" si="47"/>
        <v>56.643835616438359</v>
      </c>
      <c r="Q1533" t="s">
        <v>8338</v>
      </c>
      <c r="R1533" t="s">
        <v>8339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4.84</v>
      </c>
      <c r="P1534" s="8">
        <f t="shared" si="47"/>
        <v>82.316326530612244</v>
      </c>
      <c r="Q1534" t="s">
        <v>8338</v>
      </c>
      <c r="R1534" t="s">
        <v>8339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1.45</v>
      </c>
      <c r="P1535" s="8">
        <f t="shared" si="47"/>
        <v>88.26081081081081</v>
      </c>
      <c r="Q1535" t="s">
        <v>8338</v>
      </c>
      <c r="R1535" t="s">
        <v>8339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4.18</v>
      </c>
      <c r="P1536" s="8">
        <f t="shared" si="47"/>
        <v>84.905149051490511</v>
      </c>
      <c r="Q1536" t="s">
        <v>8338</v>
      </c>
      <c r="R1536" t="s">
        <v>8339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1.32</v>
      </c>
      <c r="P1537" s="8">
        <f t="shared" si="47"/>
        <v>48.154545454545456</v>
      </c>
      <c r="Q1537" t="s">
        <v>8338</v>
      </c>
      <c r="R1537" t="s">
        <v>8339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48">(ROUND(E1538/D1538,2))</f>
        <v>2.5</v>
      </c>
      <c r="P1538" s="8">
        <f t="shared" ref="P1538:P1601" si="49">(E1538/L1538)</f>
        <v>66.015406593406595</v>
      </c>
      <c r="Q1538" t="s">
        <v>8338</v>
      </c>
      <c r="R1538" t="s">
        <v>8339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48"/>
        <v>1.8</v>
      </c>
      <c r="P1539" s="8">
        <f t="shared" si="49"/>
        <v>96.375</v>
      </c>
      <c r="Q1539" t="s">
        <v>8338</v>
      </c>
      <c r="R1539" t="s">
        <v>8339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1.03</v>
      </c>
      <c r="P1540" s="8">
        <f t="shared" si="49"/>
        <v>156.17391304347825</v>
      </c>
      <c r="Q1540" t="s">
        <v>8338</v>
      </c>
      <c r="R1540" t="s">
        <v>8339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1.36</v>
      </c>
      <c r="P1541" s="8">
        <f t="shared" si="49"/>
        <v>95.764859154929582</v>
      </c>
      <c r="Q1541" t="s">
        <v>8338</v>
      </c>
      <c r="R1541" t="s">
        <v>8339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1.18</v>
      </c>
      <c r="P1542" s="8">
        <f t="shared" si="49"/>
        <v>180.40816326530611</v>
      </c>
      <c r="Q1542" t="s">
        <v>8338</v>
      </c>
      <c r="R1542" t="s">
        <v>8339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0</v>
      </c>
      <c r="P1543" s="8">
        <f t="shared" si="49"/>
        <v>3</v>
      </c>
      <c r="Q1543" t="s">
        <v>8338</v>
      </c>
      <c r="R1543" t="s">
        <v>8343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0.04</v>
      </c>
      <c r="P1544" s="8">
        <f t="shared" si="49"/>
        <v>20</v>
      </c>
      <c r="Q1544" t="s">
        <v>8338</v>
      </c>
      <c r="R1544" t="s">
        <v>8343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0</v>
      </c>
      <c r="P1545" s="8">
        <f t="shared" si="49"/>
        <v>10</v>
      </c>
      <c r="Q1545" t="s">
        <v>8338</v>
      </c>
      <c r="R1545" t="s">
        <v>8343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8" t="e">
        <f t="shared" si="49"/>
        <v>#DIV/0!</v>
      </c>
      <c r="Q1546" t="s">
        <v>8338</v>
      </c>
      <c r="R1546" t="s">
        <v>8343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0</v>
      </c>
      <c r="P1547" s="8">
        <f t="shared" si="49"/>
        <v>1</v>
      </c>
      <c r="Q1547" t="s">
        <v>8338</v>
      </c>
      <c r="R1547" t="s">
        <v>8343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0.28999999999999998</v>
      </c>
      <c r="P1548" s="8">
        <f t="shared" si="49"/>
        <v>26.272727272727273</v>
      </c>
      <c r="Q1548" t="s">
        <v>8338</v>
      </c>
      <c r="R1548" t="s">
        <v>8343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8" t="e">
        <f t="shared" si="49"/>
        <v>#DIV/0!</v>
      </c>
      <c r="Q1549" t="s">
        <v>8338</v>
      </c>
      <c r="R1549" t="s">
        <v>8343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0.09</v>
      </c>
      <c r="P1550" s="8">
        <f t="shared" si="49"/>
        <v>60</v>
      </c>
      <c r="Q1550" t="s">
        <v>8338</v>
      </c>
      <c r="R1550" t="s">
        <v>8343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0.34</v>
      </c>
      <c r="P1551" s="8">
        <f t="shared" si="49"/>
        <v>28.333333333333332</v>
      </c>
      <c r="Q1551" t="s">
        <v>8338</v>
      </c>
      <c r="R1551" t="s">
        <v>8343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0.13</v>
      </c>
      <c r="P1552" s="8">
        <f t="shared" si="49"/>
        <v>14.428571428571429</v>
      </c>
      <c r="Q1552" t="s">
        <v>8338</v>
      </c>
      <c r="R1552" t="s">
        <v>8343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8" t="e">
        <f t="shared" si="49"/>
        <v>#DIV/0!</v>
      </c>
      <c r="Q1553" t="s">
        <v>8338</v>
      </c>
      <c r="R1553" t="s">
        <v>8343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0.49</v>
      </c>
      <c r="P1554" s="8">
        <f t="shared" si="49"/>
        <v>132.1875</v>
      </c>
      <c r="Q1554" t="s">
        <v>8338</v>
      </c>
      <c r="R1554" t="s">
        <v>8343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8" t="e">
        <f t="shared" si="49"/>
        <v>#DIV/0!</v>
      </c>
      <c r="Q1555" t="s">
        <v>8338</v>
      </c>
      <c r="R1555" t="s">
        <v>8343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8" t="e">
        <f t="shared" si="49"/>
        <v>#DIV/0!</v>
      </c>
      <c r="Q1556" t="s">
        <v>8338</v>
      </c>
      <c r="R1556" t="s">
        <v>8343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8" t="e">
        <f t="shared" si="49"/>
        <v>#DIV/0!</v>
      </c>
      <c r="Q1557" t="s">
        <v>8338</v>
      </c>
      <c r="R1557" t="s">
        <v>8343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0.45</v>
      </c>
      <c r="P1558" s="8">
        <f t="shared" si="49"/>
        <v>56.416666666666664</v>
      </c>
      <c r="Q1558" t="s">
        <v>8338</v>
      </c>
      <c r="R1558" t="s">
        <v>8343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0.04</v>
      </c>
      <c r="P1559" s="8">
        <f t="shared" si="49"/>
        <v>100</v>
      </c>
      <c r="Q1559" t="s">
        <v>8338</v>
      </c>
      <c r="R1559" t="s">
        <v>8343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0.05</v>
      </c>
      <c r="P1560" s="8">
        <f t="shared" si="49"/>
        <v>11.666666666666666</v>
      </c>
      <c r="Q1560" t="s">
        <v>8338</v>
      </c>
      <c r="R1560" t="s">
        <v>8343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0</v>
      </c>
      <c r="P1561" s="8">
        <f t="shared" si="49"/>
        <v>50</v>
      </c>
      <c r="Q1561" t="s">
        <v>8338</v>
      </c>
      <c r="R1561" t="s">
        <v>8343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0.04</v>
      </c>
      <c r="P1562" s="8">
        <f t="shared" si="49"/>
        <v>23.5</v>
      </c>
      <c r="Q1562" t="s">
        <v>8338</v>
      </c>
      <c r="R1562" t="s">
        <v>8343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0.01</v>
      </c>
      <c r="P1563" s="8">
        <f t="shared" si="49"/>
        <v>67</v>
      </c>
      <c r="Q1563" t="s">
        <v>8322</v>
      </c>
      <c r="R1563" t="s">
        <v>8344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8" t="e">
        <f t="shared" si="49"/>
        <v>#DIV/0!</v>
      </c>
      <c r="Q1564" t="s">
        <v>8322</v>
      </c>
      <c r="R1564" t="s">
        <v>8344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0.01</v>
      </c>
      <c r="P1565" s="8">
        <f t="shared" si="49"/>
        <v>42.5</v>
      </c>
      <c r="Q1565" t="s">
        <v>8322</v>
      </c>
      <c r="R1565" t="s">
        <v>8344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0</v>
      </c>
      <c r="P1566" s="8">
        <f t="shared" si="49"/>
        <v>10</v>
      </c>
      <c r="Q1566" t="s">
        <v>8322</v>
      </c>
      <c r="R1566" t="s">
        <v>8344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0.03</v>
      </c>
      <c r="P1567" s="8">
        <f t="shared" si="49"/>
        <v>100</v>
      </c>
      <c r="Q1567" t="s">
        <v>8322</v>
      </c>
      <c r="R1567" t="s">
        <v>8344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0.21</v>
      </c>
      <c r="P1568" s="8">
        <f t="shared" si="49"/>
        <v>108.05084745762711</v>
      </c>
      <c r="Q1568" t="s">
        <v>8322</v>
      </c>
      <c r="R1568" t="s">
        <v>8344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0.04</v>
      </c>
      <c r="P1569" s="8">
        <f t="shared" si="49"/>
        <v>26.923076923076923</v>
      </c>
      <c r="Q1569" t="s">
        <v>8322</v>
      </c>
      <c r="R1569" t="s">
        <v>8344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0.14000000000000001</v>
      </c>
      <c r="P1570" s="8">
        <f t="shared" si="49"/>
        <v>155</v>
      </c>
      <c r="Q1570" t="s">
        <v>8322</v>
      </c>
      <c r="R1570" t="s">
        <v>8344</v>
      </c>
    </row>
    <row r="1571" spans="1:18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8" t="e">
        <f t="shared" si="49"/>
        <v>#DIV/0!</v>
      </c>
      <c r="Q1571" t="s">
        <v>8322</v>
      </c>
      <c r="R1571" t="s">
        <v>8344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0.41</v>
      </c>
      <c r="P1572" s="8">
        <f t="shared" si="49"/>
        <v>47.769230769230766</v>
      </c>
      <c r="Q1572" t="s">
        <v>8322</v>
      </c>
      <c r="R1572" t="s">
        <v>8344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0.01</v>
      </c>
      <c r="P1573" s="8">
        <f t="shared" si="49"/>
        <v>20</v>
      </c>
      <c r="Q1573" t="s">
        <v>8322</v>
      </c>
      <c r="R1573" t="s">
        <v>8344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0.05</v>
      </c>
      <c r="P1574" s="8">
        <f t="shared" si="49"/>
        <v>41.666666666666664</v>
      </c>
      <c r="Q1574" t="s">
        <v>8322</v>
      </c>
      <c r="R1574" t="s">
        <v>8344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0.02</v>
      </c>
      <c r="P1575" s="8">
        <f t="shared" si="49"/>
        <v>74.333333333333329</v>
      </c>
      <c r="Q1575" t="s">
        <v>8322</v>
      </c>
      <c r="R1575" t="s">
        <v>8344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0.05</v>
      </c>
      <c r="P1576" s="8">
        <f t="shared" si="49"/>
        <v>84.333333333333329</v>
      </c>
      <c r="Q1576" t="s">
        <v>8322</v>
      </c>
      <c r="R1576" t="s">
        <v>8344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0.23</v>
      </c>
      <c r="P1577" s="8">
        <f t="shared" si="49"/>
        <v>65.457142857142856</v>
      </c>
      <c r="Q1577" t="s">
        <v>8322</v>
      </c>
      <c r="R1577" t="s">
        <v>8344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0.13</v>
      </c>
      <c r="P1578" s="8">
        <f t="shared" si="49"/>
        <v>65</v>
      </c>
      <c r="Q1578" t="s">
        <v>8322</v>
      </c>
      <c r="R1578" t="s">
        <v>8344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0.01</v>
      </c>
      <c r="P1579" s="8">
        <f t="shared" si="49"/>
        <v>27.5</v>
      </c>
      <c r="Q1579" t="s">
        <v>8322</v>
      </c>
      <c r="R1579" t="s">
        <v>8344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0.11</v>
      </c>
      <c r="P1580" s="8">
        <f t="shared" si="49"/>
        <v>51.25</v>
      </c>
      <c r="Q1580" t="s">
        <v>8322</v>
      </c>
      <c r="R1580" t="s">
        <v>8344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0.01</v>
      </c>
      <c r="P1581" s="8">
        <f t="shared" si="49"/>
        <v>14</v>
      </c>
      <c r="Q1581" t="s">
        <v>8322</v>
      </c>
      <c r="R1581" t="s">
        <v>8344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8" t="e">
        <f t="shared" si="49"/>
        <v>#DIV/0!</v>
      </c>
      <c r="Q1582" t="s">
        <v>8322</v>
      </c>
      <c r="R1582" t="s">
        <v>8344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0.01</v>
      </c>
      <c r="P1583" s="8">
        <f t="shared" si="49"/>
        <v>5</v>
      </c>
      <c r="Q1583" t="s">
        <v>8338</v>
      </c>
      <c r="R1583" t="s">
        <v>8345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0.09</v>
      </c>
      <c r="P1584" s="8">
        <f t="shared" si="49"/>
        <v>31</v>
      </c>
      <c r="Q1584" t="s">
        <v>8338</v>
      </c>
      <c r="R1584" t="s">
        <v>8345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0</v>
      </c>
      <c r="P1585" s="8">
        <f t="shared" si="49"/>
        <v>15</v>
      </c>
      <c r="Q1585" t="s">
        <v>8338</v>
      </c>
      <c r="R1585" t="s">
        <v>8345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8" t="e">
        <f t="shared" si="49"/>
        <v>#DIV/0!</v>
      </c>
      <c r="Q1586" t="s">
        <v>8338</v>
      </c>
      <c r="R1586" t="s">
        <v>8345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0.79</v>
      </c>
      <c r="P1587" s="8">
        <f t="shared" si="49"/>
        <v>131.66666666666666</v>
      </c>
      <c r="Q1587" t="s">
        <v>8338</v>
      </c>
      <c r="R1587" t="s">
        <v>8345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8" t="e">
        <f t="shared" si="49"/>
        <v>#DIV/0!</v>
      </c>
      <c r="Q1588" t="s">
        <v>8338</v>
      </c>
      <c r="R1588" t="s">
        <v>8345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0</v>
      </c>
      <c r="P1589" s="8">
        <f t="shared" si="49"/>
        <v>1</v>
      </c>
      <c r="Q1589" t="s">
        <v>8338</v>
      </c>
      <c r="R1589" t="s">
        <v>8345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8" t="e">
        <f t="shared" si="49"/>
        <v>#DIV/0!</v>
      </c>
      <c r="Q1590" t="s">
        <v>8338</v>
      </c>
      <c r="R1590" t="s">
        <v>8345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8" t="e">
        <f t="shared" si="49"/>
        <v>#DIV/0!</v>
      </c>
      <c r="Q1591" t="s">
        <v>8338</v>
      </c>
      <c r="R1591" t="s">
        <v>8345</v>
      </c>
    </row>
    <row r="1592" spans="1:1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0.02</v>
      </c>
      <c r="P1592" s="8">
        <f t="shared" si="49"/>
        <v>510</v>
      </c>
      <c r="Q1592" t="s">
        <v>8338</v>
      </c>
      <c r="R1592" t="s">
        <v>8345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0.28999999999999998</v>
      </c>
      <c r="P1593" s="8">
        <f t="shared" si="49"/>
        <v>44.478260869565219</v>
      </c>
      <c r="Q1593" t="s">
        <v>8338</v>
      </c>
      <c r="R1593" t="s">
        <v>8345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8" t="e">
        <f t="shared" si="49"/>
        <v>#DIV/0!</v>
      </c>
      <c r="Q1594" t="s">
        <v>8338</v>
      </c>
      <c r="R1594" t="s">
        <v>8345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0</v>
      </c>
      <c r="P1595" s="8">
        <f t="shared" si="49"/>
        <v>1</v>
      </c>
      <c r="Q1595" t="s">
        <v>8338</v>
      </c>
      <c r="R1595" t="s">
        <v>8345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0.21</v>
      </c>
      <c r="P1596" s="8">
        <f t="shared" si="49"/>
        <v>20.5</v>
      </c>
      <c r="Q1596" t="s">
        <v>8338</v>
      </c>
      <c r="R1596" t="s">
        <v>8345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0</v>
      </c>
      <c r="P1597" s="8">
        <f t="shared" si="49"/>
        <v>40</v>
      </c>
      <c r="Q1597" t="s">
        <v>8338</v>
      </c>
      <c r="R1597" t="s">
        <v>8345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0.02</v>
      </c>
      <c r="P1598" s="8">
        <f t="shared" si="49"/>
        <v>25</v>
      </c>
      <c r="Q1598" t="s">
        <v>8338</v>
      </c>
      <c r="R1598" t="s">
        <v>8345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8" t="e">
        <f t="shared" si="49"/>
        <v>#DIV/0!</v>
      </c>
      <c r="Q1599" t="s">
        <v>8338</v>
      </c>
      <c r="R1599" t="s">
        <v>8345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0</v>
      </c>
      <c r="P1600" s="8">
        <f t="shared" si="49"/>
        <v>1</v>
      </c>
      <c r="Q1600" t="s">
        <v>8338</v>
      </c>
      <c r="R1600" t="s">
        <v>8345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8" t="e">
        <f t="shared" si="49"/>
        <v>#DIV/0!</v>
      </c>
      <c r="Q1601" t="s">
        <v>8338</v>
      </c>
      <c r="R1601" t="s">
        <v>8345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50">(ROUND(E1602/D1602,2))</f>
        <v>7.0000000000000007E-2</v>
      </c>
      <c r="P1602" s="8">
        <f t="shared" ref="P1602:P1665" si="51">(E1602/L1602)</f>
        <v>40.777777777777779</v>
      </c>
      <c r="Q1602" t="s">
        <v>8338</v>
      </c>
      <c r="R1602" t="s">
        <v>8345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50"/>
        <v>1.08</v>
      </c>
      <c r="P1603" s="8">
        <f t="shared" si="51"/>
        <v>48.325535714285714</v>
      </c>
      <c r="Q1603" t="s">
        <v>8325</v>
      </c>
      <c r="R1603" t="s">
        <v>8326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</v>
      </c>
      <c r="P1604" s="8">
        <f t="shared" si="51"/>
        <v>46.953125</v>
      </c>
      <c r="Q1604" t="s">
        <v>8325</v>
      </c>
      <c r="R1604" t="s">
        <v>8326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</v>
      </c>
      <c r="P1605" s="8">
        <f t="shared" si="51"/>
        <v>66.688666666666663</v>
      </c>
      <c r="Q1605" t="s">
        <v>8325</v>
      </c>
      <c r="R1605" t="s">
        <v>8326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1.22</v>
      </c>
      <c r="P1606" s="8">
        <f t="shared" si="51"/>
        <v>48.842857142857142</v>
      </c>
      <c r="Q1606" t="s">
        <v>8325</v>
      </c>
      <c r="R1606" t="s">
        <v>8326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1.01</v>
      </c>
      <c r="P1607" s="8">
        <f t="shared" si="51"/>
        <v>137.30909090909091</v>
      </c>
      <c r="Q1607" t="s">
        <v>8325</v>
      </c>
      <c r="R1607" t="s">
        <v>8326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1.01</v>
      </c>
      <c r="P1608" s="8">
        <f t="shared" si="51"/>
        <v>87.829673913043479</v>
      </c>
      <c r="Q1608" t="s">
        <v>8325</v>
      </c>
      <c r="R1608" t="s">
        <v>8326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1.45</v>
      </c>
      <c r="P1609" s="8">
        <f t="shared" si="51"/>
        <v>70.785365853658533</v>
      </c>
      <c r="Q1609" t="s">
        <v>8325</v>
      </c>
      <c r="R1609" t="s">
        <v>8326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1.01</v>
      </c>
      <c r="P1610" s="8">
        <f t="shared" si="51"/>
        <v>52.826086956521742</v>
      </c>
      <c r="Q1610" t="s">
        <v>8325</v>
      </c>
      <c r="R1610" t="s">
        <v>8326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1.18</v>
      </c>
      <c r="P1611" s="8">
        <f t="shared" si="51"/>
        <v>443.75</v>
      </c>
      <c r="Q1611" t="s">
        <v>8325</v>
      </c>
      <c r="R1611" t="s">
        <v>8326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2.72</v>
      </c>
      <c r="P1612" s="8">
        <f t="shared" si="51"/>
        <v>48.544642857142854</v>
      </c>
      <c r="Q1612" t="s">
        <v>8325</v>
      </c>
      <c r="R1612" t="s">
        <v>8326</v>
      </c>
    </row>
    <row r="1613" spans="1:1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1.25</v>
      </c>
      <c r="P1613" s="8">
        <f t="shared" si="51"/>
        <v>37.074074074074076</v>
      </c>
      <c r="Q1613" t="s">
        <v>8325</v>
      </c>
      <c r="R1613" t="s">
        <v>8326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1.1000000000000001</v>
      </c>
      <c r="P1614" s="8">
        <f t="shared" si="51"/>
        <v>50</v>
      </c>
      <c r="Q1614" t="s">
        <v>8325</v>
      </c>
      <c r="R1614" t="s">
        <v>8326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1.02</v>
      </c>
      <c r="P1615" s="8">
        <f t="shared" si="51"/>
        <v>39.03846153846154</v>
      </c>
      <c r="Q1615" t="s">
        <v>8325</v>
      </c>
      <c r="R1615" t="s">
        <v>8326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1.03</v>
      </c>
      <c r="P1616" s="8">
        <f t="shared" si="51"/>
        <v>66.688311688311686</v>
      </c>
      <c r="Q1616" t="s">
        <v>8325</v>
      </c>
      <c r="R1616" t="s">
        <v>8326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1.1399999999999999</v>
      </c>
      <c r="P1617" s="8">
        <f t="shared" si="51"/>
        <v>67.132352941176464</v>
      </c>
      <c r="Q1617" t="s">
        <v>8325</v>
      </c>
      <c r="R1617" t="s">
        <v>8326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1.04</v>
      </c>
      <c r="P1618" s="8">
        <f t="shared" si="51"/>
        <v>66.369426751592357</v>
      </c>
      <c r="Q1618" t="s">
        <v>8325</v>
      </c>
      <c r="R1618" t="s">
        <v>8326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1.46</v>
      </c>
      <c r="P1619" s="8">
        <f t="shared" si="51"/>
        <v>64.620253164556956</v>
      </c>
      <c r="Q1619" t="s">
        <v>8325</v>
      </c>
      <c r="R1619" t="s">
        <v>8326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1.05</v>
      </c>
      <c r="P1620" s="8">
        <f t="shared" si="51"/>
        <v>58.370370370370374</v>
      </c>
      <c r="Q1620" t="s">
        <v>8325</v>
      </c>
      <c r="R1620" t="s">
        <v>8326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1.33</v>
      </c>
      <c r="P1621" s="8">
        <f t="shared" si="51"/>
        <v>86.956521739130437</v>
      </c>
      <c r="Q1621" t="s">
        <v>8325</v>
      </c>
      <c r="R1621" t="s">
        <v>8326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1.1299999999999999</v>
      </c>
      <c r="P1622" s="8">
        <f t="shared" si="51"/>
        <v>66.470588235294116</v>
      </c>
      <c r="Q1622" t="s">
        <v>8325</v>
      </c>
      <c r="R1622" t="s">
        <v>8326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1.21</v>
      </c>
      <c r="P1623" s="8">
        <f t="shared" si="51"/>
        <v>163.78378378378378</v>
      </c>
      <c r="Q1623" t="s">
        <v>8325</v>
      </c>
      <c r="R1623" t="s">
        <v>8326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1.02</v>
      </c>
      <c r="P1624" s="8">
        <f t="shared" si="51"/>
        <v>107.98461538461538</v>
      </c>
      <c r="Q1624" t="s">
        <v>8325</v>
      </c>
      <c r="R1624" t="s">
        <v>8326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1.01</v>
      </c>
      <c r="P1625" s="8">
        <f t="shared" si="51"/>
        <v>42.111111111111114</v>
      </c>
      <c r="Q1625" t="s">
        <v>8325</v>
      </c>
      <c r="R1625" t="s">
        <v>8326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1.18</v>
      </c>
      <c r="P1626" s="8">
        <f t="shared" si="51"/>
        <v>47.2</v>
      </c>
      <c r="Q1626" t="s">
        <v>8325</v>
      </c>
      <c r="R1626" t="s">
        <v>8326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1.55</v>
      </c>
      <c r="P1627" s="8">
        <f t="shared" si="51"/>
        <v>112.01923076923077</v>
      </c>
      <c r="Q1627" t="s">
        <v>8325</v>
      </c>
      <c r="R1627" t="s">
        <v>8326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1.01</v>
      </c>
      <c r="P1628" s="8">
        <f t="shared" si="51"/>
        <v>74.953703703703709</v>
      </c>
      <c r="Q1628" t="s">
        <v>8325</v>
      </c>
      <c r="R1628" t="s">
        <v>8326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1.17</v>
      </c>
      <c r="P1629" s="8">
        <f t="shared" si="51"/>
        <v>61.578947368421055</v>
      </c>
      <c r="Q1629" t="s">
        <v>8325</v>
      </c>
      <c r="R1629" t="s">
        <v>8326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1.01</v>
      </c>
      <c r="P1630" s="8">
        <f t="shared" si="51"/>
        <v>45.875</v>
      </c>
      <c r="Q1630" t="s">
        <v>8325</v>
      </c>
      <c r="R1630" t="s">
        <v>8326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1.04</v>
      </c>
      <c r="P1631" s="8">
        <f t="shared" si="51"/>
        <v>75.853658536585371</v>
      </c>
      <c r="Q1631" t="s">
        <v>8325</v>
      </c>
      <c r="R1631" t="s">
        <v>8326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2.65</v>
      </c>
      <c r="P1632" s="8">
        <f t="shared" si="51"/>
        <v>84.206349206349202</v>
      </c>
      <c r="Q1632" t="s">
        <v>8325</v>
      </c>
      <c r="R1632" t="s">
        <v>8326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1.56</v>
      </c>
      <c r="P1633" s="8">
        <f t="shared" si="51"/>
        <v>117.22556390977444</v>
      </c>
      <c r="Q1633" t="s">
        <v>8325</v>
      </c>
      <c r="R1633" t="s">
        <v>8326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1.02</v>
      </c>
      <c r="P1634" s="8">
        <f t="shared" si="51"/>
        <v>86.489361702127653</v>
      </c>
      <c r="Q1634" t="s">
        <v>8325</v>
      </c>
      <c r="R1634" t="s">
        <v>8326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</v>
      </c>
      <c r="P1635" s="8">
        <f t="shared" si="51"/>
        <v>172.41379310344828</v>
      </c>
      <c r="Q1635" t="s">
        <v>8325</v>
      </c>
      <c r="R1635" t="s">
        <v>8326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1.01</v>
      </c>
      <c r="P1636" s="8">
        <f t="shared" si="51"/>
        <v>62.8125</v>
      </c>
      <c r="Q1636" t="s">
        <v>8325</v>
      </c>
      <c r="R1636" t="s">
        <v>8326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1.25</v>
      </c>
      <c r="P1637" s="8">
        <f t="shared" si="51"/>
        <v>67.729729729729726</v>
      </c>
      <c r="Q1637" t="s">
        <v>8325</v>
      </c>
      <c r="R1637" t="s">
        <v>8326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1.04</v>
      </c>
      <c r="P1638" s="8">
        <f t="shared" si="51"/>
        <v>53.5632183908046</v>
      </c>
      <c r="Q1638" t="s">
        <v>8325</v>
      </c>
      <c r="R1638" t="s">
        <v>8326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1.04</v>
      </c>
      <c r="P1639" s="8">
        <f t="shared" si="51"/>
        <v>34.6</v>
      </c>
      <c r="Q1639" t="s">
        <v>8325</v>
      </c>
      <c r="R1639" t="s">
        <v>8326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1.05</v>
      </c>
      <c r="P1640" s="8">
        <f t="shared" si="51"/>
        <v>38.888888888888886</v>
      </c>
      <c r="Q1640" t="s">
        <v>8325</v>
      </c>
      <c r="R1640" t="s">
        <v>8326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</v>
      </c>
      <c r="P1641" s="8">
        <f t="shared" si="51"/>
        <v>94.736842105263165</v>
      </c>
      <c r="Q1641" t="s">
        <v>8325</v>
      </c>
      <c r="R1641" t="s">
        <v>8326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1.7</v>
      </c>
      <c r="P1642" s="8">
        <f t="shared" si="51"/>
        <v>39.967058823529413</v>
      </c>
      <c r="Q1642" t="s">
        <v>8325</v>
      </c>
      <c r="R1642" t="s">
        <v>8326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1.01</v>
      </c>
      <c r="P1643" s="8">
        <f t="shared" si="51"/>
        <v>97.5</v>
      </c>
      <c r="Q1643" t="s">
        <v>8325</v>
      </c>
      <c r="R1643" t="s">
        <v>8346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</v>
      </c>
      <c r="P1644" s="8">
        <f t="shared" si="51"/>
        <v>42.857142857142854</v>
      </c>
      <c r="Q1644" t="s">
        <v>8325</v>
      </c>
      <c r="R1644" t="s">
        <v>8346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1.25</v>
      </c>
      <c r="P1645" s="8">
        <f t="shared" si="51"/>
        <v>168.51351351351352</v>
      </c>
      <c r="Q1645" t="s">
        <v>8325</v>
      </c>
      <c r="R1645" t="s">
        <v>8346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1.1000000000000001</v>
      </c>
      <c r="P1646" s="8">
        <f t="shared" si="51"/>
        <v>85.546875</v>
      </c>
      <c r="Q1646" t="s">
        <v>8325</v>
      </c>
      <c r="R1646" t="s">
        <v>8346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1.1100000000000001</v>
      </c>
      <c r="P1647" s="8">
        <f t="shared" si="51"/>
        <v>554</v>
      </c>
      <c r="Q1647" t="s">
        <v>8325</v>
      </c>
      <c r="R1647" t="s">
        <v>8346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1.1000000000000001</v>
      </c>
      <c r="P1648" s="8">
        <f t="shared" si="51"/>
        <v>26.554216867469879</v>
      </c>
      <c r="Q1648" t="s">
        <v>8325</v>
      </c>
      <c r="R1648" t="s">
        <v>8346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1.05</v>
      </c>
      <c r="P1649" s="8">
        <f t="shared" si="51"/>
        <v>113.82608695652173</v>
      </c>
      <c r="Q1649" t="s">
        <v>8325</v>
      </c>
      <c r="R1649" t="s">
        <v>8346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1.25</v>
      </c>
      <c r="P1650" s="8">
        <f t="shared" si="51"/>
        <v>32.011111111111113</v>
      </c>
      <c r="Q1650" t="s">
        <v>8325</v>
      </c>
      <c r="R1650" t="s">
        <v>8346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1.01</v>
      </c>
      <c r="P1651" s="8">
        <f t="shared" si="51"/>
        <v>47.189259259259259</v>
      </c>
      <c r="Q1651" t="s">
        <v>8325</v>
      </c>
      <c r="R1651" t="s">
        <v>8346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1.42</v>
      </c>
      <c r="P1652" s="8">
        <f t="shared" si="51"/>
        <v>88.46875</v>
      </c>
      <c r="Q1652" t="s">
        <v>8325</v>
      </c>
      <c r="R1652" t="s">
        <v>8346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1.01</v>
      </c>
      <c r="P1653" s="8">
        <f t="shared" si="51"/>
        <v>100.75</v>
      </c>
      <c r="Q1653" t="s">
        <v>8325</v>
      </c>
      <c r="R1653" t="s">
        <v>8346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1.01</v>
      </c>
      <c r="P1654" s="8">
        <f t="shared" si="51"/>
        <v>64.714285714285708</v>
      </c>
      <c r="Q1654" t="s">
        <v>8325</v>
      </c>
      <c r="R1654" t="s">
        <v>8346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1.74</v>
      </c>
      <c r="P1655" s="8">
        <f t="shared" si="51"/>
        <v>51.854285714285716</v>
      </c>
      <c r="Q1655" t="s">
        <v>8325</v>
      </c>
      <c r="R1655" t="s">
        <v>8346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1.2</v>
      </c>
      <c r="P1656" s="8">
        <f t="shared" si="51"/>
        <v>38.794117647058826</v>
      </c>
      <c r="Q1656" t="s">
        <v>8325</v>
      </c>
      <c r="R1656" t="s">
        <v>8346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1.43</v>
      </c>
      <c r="P1657" s="8">
        <f t="shared" si="51"/>
        <v>44.645833333333336</v>
      </c>
      <c r="Q1657" t="s">
        <v>8325</v>
      </c>
      <c r="R1657" t="s">
        <v>8346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</v>
      </c>
      <c r="P1658" s="8">
        <f t="shared" si="51"/>
        <v>156.77333333333334</v>
      </c>
      <c r="Q1658" t="s">
        <v>8325</v>
      </c>
      <c r="R1658" t="s">
        <v>8346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1.05</v>
      </c>
      <c r="P1659" s="8">
        <f t="shared" si="51"/>
        <v>118.70339366515837</v>
      </c>
      <c r="Q1659" t="s">
        <v>8325</v>
      </c>
      <c r="R1659" t="s">
        <v>8346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1.32</v>
      </c>
      <c r="P1660" s="8">
        <f t="shared" si="51"/>
        <v>74.149532710280369</v>
      </c>
      <c r="Q1660" t="s">
        <v>8325</v>
      </c>
      <c r="R1660" t="s">
        <v>8346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1.1299999999999999</v>
      </c>
      <c r="P1661" s="8">
        <f t="shared" si="51"/>
        <v>12.533333333333333</v>
      </c>
      <c r="Q1661" t="s">
        <v>8325</v>
      </c>
      <c r="R1661" t="s">
        <v>8346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12.54</v>
      </c>
      <c r="P1662" s="8">
        <f t="shared" si="51"/>
        <v>27.861111111111111</v>
      </c>
      <c r="Q1662" t="s">
        <v>8325</v>
      </c>
      <c r="R1662" t="s">
        <v>8346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1.03</v>
      </c>
      <c r="P1663" s="8">
        <f t="shared" si="51"/>
        <v>80.178217821782184</v>
      </c>
      <c r="Q1663" t="s">
        <v>8325</v>
      </c>
      <c r="R1663" t="s">
        <v>8346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1.03</v>
      </c>
      <c r="P1664" s="8">
        <f t="shared" si="51"/>
        <v>132.43548387096774</v>
      </c>
      <c r="Q1664" t="s">
        <v>8325</v>
      </c>
      <c r="R1664" t="s">
        <v>8346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1.08</v>
      </c>
      <c r="P1665" s="8">
        <f t="shared" si="51"/>
        <v>33.75</v>
      </c>
      <c r="Q1665" t="s">
        <v>8325</v>
      </c>
      <c r="R1665" t="s">
        <v>8346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52">(ROUND(E1666/D1666,2))</f>
        <v>1.22</v>
      </c>
      <c r="P1666" s="8">
        <f t="shared" ref="P1666:P1729" si="53">(E1666/L1666)</f>
        <v>34.384494382022467</v>
      </c>
      <c r="Q1666" t="s">
        <v>8325</v>
      </c>
      <c r="R1666" t="s">
        <v>8346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52"/>
        <v>1.19</v>
      </c>
      <c r="P1667" s="8">
        <f t="shared" si="53"/>
        <v>44.956989247311824</v>
      </c>
      <c r="Q1667" t="s">
        <v>8325</v>
      </c>
      <c r="R1667" t="s">
        <v>8346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1.61</v>
      </c>
      <c r="P1668" s="8">
        <f t="shared" si="53"/>
        <v>41.04081632653061</v>
      </c>
      <c r="Q1668" t="s">
        <v>8325</v>
      </c>
      <c r="R1668" t="s">
        <v>8346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1.27</v>
      </c>
      <c r="P1669" s="8">
        <f t="shared" si="53"/>
        <v>52.597560975609753</v>
      </c>
      <c r="Q1669" t="s">
        <v>8325</v>
      </c>
      <c r="R1669" t="s">
        <v>8346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1.03</v>
      </c>
      <c r="P1670" s="8">
        <f t="shared" si="53"/>
        <v>70.784482758620683</v>
      </c>
      <c r="Q1670" t="s">
        <v>8325</v>
      </c>
      <c r="R1670" t="s">
        <v>8346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1.4</v>
      </c>
      <c r="P1671" s="8">
        <f t="shared" si="53"/>
        <v>53.75</v>
      </c>
      <c r="Q1671" t="s">
        <v>8325</v>
      </c>
      <c r="R1671" t="s">
        <v>8346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1.03</v>
      </c>
      <c r="P1672" s="8">
        <f t="shared" si="53"/>
        <v>44.608695652173914</v>
      </c>
      <c r="Q1672" t="s">
        <v>8325</v>
      </c>
      <c r="R1672" t="s">
        <v>8346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1.01</v>
      </c>
      <c r="P1673" s="8">
        <f t="shared" si="53"/>
        <v>26.148961038961041</v>
      </c>
      <c r="Q1673" t="s">
        <v>8325</v>
      </c>
      <c r="R1673" t="s">
        <v>8346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1.1299999999999999</v>
      </c>
      <c r="P1674" s="8">
        <f t="shared" si="53"/>
        <v>39.183673469387756</v>
      </c>
      <c r="Q1674" t="s">
        <v>8325</v>
      </c>
      <c r="R1674" t="s">
        <v>8346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1.28</v>
      </c>
      <c r="P1675" s="8">
        <f t="shared" si="53"/>
        <v>45.593220338983052</v>
      </c>
      <c r="Q1675" t="s">
        <v>8325</v>
      </c>
      <c r="R1675" t="s">
        <v>8346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2.02</v>
      </c>
      <c r="P1676" s="8">
        <f t="shared" si="53"/>
        <v>89.247787610619469</v>
      </c>
      <c r="Q1676" t="s">
        <v>8325</v>
      </c>
      <c r="R1676" t="s">
        <v>8346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1.37</v>
      </c>
      <c r="P1677" s="8">
        <f t="shared" si="53"/>
        <v>40.416470588235299</v>
      </c>
      <c r="Q1677" t="s">
        <v>8325</v>
      </c>
      <c r="R1677" t="s">
        <v>8346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1.1499999999999999</v>
      </c>
      <c r="P1678" s="8">
        <f t="shared" si="53"/>
        <v>82.38095238095238</v>
      </c>
      <c r="Q1678" t="s">
        <v>8325</v>
      </c>
      <c r="R1678" t="s">
        <v>8346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1.1200000000000001</v>
      </c>
      <c r="P1679" s="8">
        <f t="shared" si="53"/>
        <v>159.52380952380952</v>
      </c>
      <c r="Q1679" t="s">
        <v>8325</v>
      </c>
      <c r="R1679" t="s">
        <v>8346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1.18</v>
      </c>
      <c r="P1680" s="8">
        <f t="shared" si="53"/>
        <v>36.244897959183675</v>
      </c>
      <c r="Q1680" t="s">
        <v>8325</v>
      </c>
      <c r="R1680" t="s">
        <v>8346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1.75</v>
      </c>
      <c r="P1681" s="8">
        <f t="shared" si="53"/>
        <v>62.5</v>
      </c>
      <c r="Q1681" t="s">
        <v>8325</v>
      </c>
      <c r="R1681" t="s">
        <v>8346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1.18</v>
      </c>
      <c r="P1682" s="8">
        <f t="shared" si="53"/>
        <v>47</v>
      </c>
      <c r="Q1682" t="s">
        <v>8325</v>
      </c>
      <c r="R1682" t="s">
        <v>8346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1.01</v>
      </c>
      <c r="P1683" s="8">
        <f t="shared" si="53"/>
        <v>74.575090497737563</v>
      </c>
      <c r="Q1683" t="s">
        <v>8325</v>
      </c>
      <c r="R1683" t="s">
        <v>8347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8" t="e">
        <f t="shared" si="53"/>
        <v>#DIV/0!</v>
      </c>
      <c r="Q1684" t="s">
        <v>8325</v>
      </c>
      <c r="R1684" t="s">
        <v>8347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0.22</v>
      </c>
      <c r="P1685" s="8">
        <f t="shared" si="53"/>
        <v>76</v>
      </c>
      <c r="Q1685" t="s">
        <v>8325</v>
      </c>
      <c r="R1685" t="s">
        <v>8347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1.0900000000000001</v>
      </c>
      <c r="P1686" s="8">
        <f t="shared" si="53"/>
        <v>86.43564356435644</v>
      </c>
      <c r="Q1686" t="s">
        <v>8325</v>
      </c>
      <c r="R1686" t="s">
        <v>8347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1.03</v>
      </c>
      <c r="P1687" s="8">
        <f t="shared" si="53"/>
        <v>24</v>
      </c>
      <c r="Q1687" t="s">
        <v>8325</v>
      </c>
      <c r="R1687" t="s">
        <v>8347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0</v>
      </c>
      <c r="P1688" s="8">
        <f t="shared" si="53"/>
        <v>18</v>
      </c>
      <c r="Q1688" t="s">
        <v>8325</v>
      </c>
      <c r="R1688" t="s">
        <v>8347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0.31</v>
      </c>
      <c r="P1689" s="8">
        <f t="shared" si="53"/>
        <v>80.128205128205124</v>
      </c>
      <c r="Q1689" t="s">
        <v>8325</v>
      </c>
      <c r="R1689" t="s">
        <v>8347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0.44</v>
      </c>
      <c r="P1690" s="8">
        <f t="shared" si="53"/>
        <v>253.14285714285714</v>
      </c>
      <c r="Q1690" t="s">
        <v>8325</v>
      </c>
      <c r="R1690" t="s">
        <v>8347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</v>
      </c>
      <c r="P1691" s="8">
        <f t="shared" si="53"/>
        <v>171.42857142857142</v>
      </c>
      <c r="Q1691" t="s">
        <v>8325</v>
      </c>
      <c r="R1691" t="s">
        <v>8347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0.25</v>
      </c>
      <c r="P1692" s="8">
        <f t="shared" si="53"/>
        <v>57.727272727272727</v>
      </c>
      <c r="Q1692" t="s">
        <v>8325</v>
      </c>
      <c r="R1692" t="s">
        <v>8347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0.33</v>
      </c>
      <c r="P1693" s="8">
        <f t="shared" si="53"/>
        <v>264.26315789473682</v>
      </c>
      <c r="Q1693" t="s">
        <v>8325</v>
      </c>
      <c r="R1693" t="s">
        <v>8347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0.48</v>
      </c>
      <c r="P1694" s="8">
        <f t="shared" si="53"/>
        <v>159.33333333333334</v>
      </c>
      <c r="Q1694" t="s">
        <v>8325</v>
      </c>
      <c r="R1694" t="s">
        <v>8347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0.09</v>
      </c>
      <c r="P1695" s="8">
        <f t="shared" si="53"/>
        <v>35</v>
      </c>
      <c r="Q1695" t="s">
        <v>8325</v>
      </c>
      <c r="R1695" t="s">
        <v>8347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0</v>
      </c>
      <c r="P1696" s="8">
        <f t="shared" si="53"/>
        <v>5</v>
      </c>
      <c r="Q1696" t="s">
        <v>8325</v>
      </c>
      <c r="R1696" t="s">
        <v>8347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0.12</v>
      </c>
      <c r="P1697" s="8">
        <f t="shared" si="53"/>
        <v>61.086956521739133</v>
      </c>
      <c r="Q1697" t="s">
        <v>8325</v>
      </c>
      <c r="R1697" t="s">
        <v>8347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8" t="e">
        <f t="shared" si="53"/>
        <v>#DIV/0!</v>
      </c>
      <c r="Q1698" t="s">
        <v>8325</v>
      </c>
      <c r="R1698" t="s">
        <v>8347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0.2</v>
      </c>
      <c r="P1699" s="8">
        <f t="shared" si="53"/>
        <v>114.81818181818181</v>
      </c>
      <c r="Q1699" t="s">
        <v>8325</v>
      </c>
      <c r="R1699" t="s">
        <v>8347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8" t="e">
        <f t="shared" si="53"/>
        <v>#DIV/0!</v>
      </c>
      <c r="Q1700" t="s">
        <v>8325</v>
      </c>
      <c r="R1700" t="s">
        <v>8347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0.04</v>
      </c>
      <c r="P1701" s="8">
        <f t="shared" si="53"/>
        <v>54</v>
      </c>
      <c r="Q1701" t="s">
        <v>8325</v>
      </c>
      <c r="R1701" t="s">
        <v>8347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0.26</v>
      </c>
      <c r="P1702" s="8">
        <f t="shared" si="53"/>
        <v>65.974683544303801</v>
      </c>
      <c r="Q1702" t="s">
        <v>8325</v>
      </c>
      <c r="R1702" t="s">
        <v>8347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0</v>
      </c>
      <c r="P1703" s="8">
        <f t="shared" si="53"/>
        <v>5</v>
      </c>
      <c r="Q1703" t="s">
        <v>8325</v>
      </c>
      <c r="R1703" t="s">
        <v>8347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0</v>
      </c>
      <c r="P1704" s="8">
        <f t="shared" si="53"/>
        <v>1</v>
      </c>
      <c r="Q1704" t="s">
        <v>8325</v>
      </c>
      <c r="R1704" t="s">
        <v>8347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0.01</v>
      </c>
      <c r="P1705" s="8">
        <f t="shared" si="53"/>
        <v>25.5</v>
      </c>
      <c r="Q1705" t="s">
        <v>8325</v>
      </c>
      <c r="R1705" t="s">
        <v>8347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0.65</v>
      </c>
      <c r="P1706" s="8">
        <f t="shared" si="53"/>
        <v>118.36363636363636</v>
      </c>
      <c r="Q1706" t="s">
        <v>8325</v>
      </c>
      <c r="R1706" t="s">
        <v>8347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8" t="e">
        <f t="shared" si="53"/>
        <v>#DIV/0!</v>
      </c>
      <c r="Q1707" t="s">
        <v>8325</v>
      </c>
      <c r="R1707" t="s">
        <v>8347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8" t="e">
        <f t="shared" si="53"/>
        <v>#DIV/0!</v>
      </c>
      <c r="Q1708" t="s">
        <v>8325</v>
      </c>
      <c r="R1708" t="s">
        <v>8347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0.1</v>
      </c>
      <c r="P1709" s="8">
        <f t="shared" si="53"/>
        <v>54.111111111111114</v>
      </c>
      <c r="Q1709" t="s">
        <v>8325</v>
      </c>
      <c r="R1709" t="s">
        <v>8347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8" t="e">
        <f t="shared" si="53"/>
        <v>#DIV/0!</v>
      </c>
      <c r="Q1710" t="s">
        <v>8325</v>
      </c>
      <c r="R1710" t="s">
        <v>8347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0.05</v>
      </c>
      <c r="P1711" s="8">
        <f t="shared" si="53"/>
        <v>21.25</v>
      </c>
      <c r="Q1711" t="s">
        <v>8325</v>
      </c>
      <c r="R1711" t="s">
        <v>8347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0.01</v>
      </c>
      <c r="P1712" s="8">
        <f t="shared" si="53"/>
        <v>34</v>
      </c>
      <c r="Q1712" t="s">
        <v>8325</v>
      </c>
      <c r="R1712" t="s">
        <v>8347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0.11</v>
      </c>
      <c r="P1713" s="8">
        <f t="shared" si="53"/>
        <v>525</v>
      </c>
      <c r="Q1713" t="s">
        <v>8325</v>
      </c>
      <c r="R1713" t="s">
        <v>8347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8" t="e">
        <f t="shared" si="53"/>
        <v>#DIV/0!</v>
      </c>
      <c r="Q1714" t="s">
        <v>8325</v>
      </c>
      <c r="R1714" t="s">
        <v>8347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0.02</v>
      </c>
      <c r="P1715" s="8">
        <f t="shared" si="53"/>
        <v>50</v>
      </c>
      <c r="Q1715" t="s">
        <v>8325</v>
      </c>
      <c r="R1715" t="s">
        <v>8347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0.08</v>
      </c>
      <c r="P1716" s="8">
        <f t="shared" si="53"/>
        <v>115.70588235294117</v>
      </c>
      <c r="Q1716" t="s">
        <v>8325</v>
      </c>
      <c r="R1716" t="s">
        <v>8347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0</v>
      </c>
      <c r="P1717" s="8">
        <f t="shared" si="53"/>
        <v>5.5</v>
      </c>
      <c r="Q1717" t="s">
        <v>8325</v>
      </c>
      <c r="R1717" t="s">
        <v>8347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0.08</v>
      </c>
      <c r="P1718" s="8">
        <f t="shared" si="53"/>
        <v>50</v>
      </c>
      <c r="Q1718" t="s">
        <v>8325</v>
      </c>
      <c r="R1718" t="s">
        <v>8347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0.43</v>
      </c>
      <c r="P1719" s="8">
        <f t="shared" si="53"/>
        <v>34.024390243902438</v>
      </c>
      <c r="Q1719" t="s">
        <v>8325</v>
      </c>
      <c r="R1719" t="s">
        <v>8347</v>
      </c>
    </row>
    <row r="1720" spans="1:1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0</v>
      </c>
      <c r="P1720" s="8">
        <f t="shared" si="53"/>
        <v>37.5</v>
      </c>
      <c r="Q1720" t="s">
        <v>8325</v>
      </c>
      <c r="R1720" t="s">
        <v>8347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0.01</v>
      </c>
      <c r="P1721" s="8">
        <f t="shared" si="53"/>
        <v>11.666666666666666</v>
      </c>
      <c r="Q1721" t="s">
        <v>8325</v>
      </c>
      <c r="R1721" t="s">
        <v>8347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0.06</v>
      </c>
      <c r="P1722" s="8">
        <f t="shared" si="53"/>
        <v>28.125</v>
      </c>
      <c r="Q1722" t="s">
        <v>8325</v>
      </c>
      <c r="R1722" t="s">
        <v>8347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8" t="e">
        <f t="shared" si="53"/>
        <v>#DIV/0!</v>
      </c>
      <c r="Q1723" t="s">
        <v>8325</v>
      </c>
      <c r="R1723" t="s">
        <v>8347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0</v>
      </c>
      <c r="P1724" s="8">
        <f t="shared" si="53"/>
        <v>1</v>
      </c>
      <c r="Q1724" t="s">
        <v>8325</v>
      </c>
      <c r="R1724" t="s">
        <v>8347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7.0000000000000007E-2</v>
      </c>
      <c r="P1725" s="8">
        <f t="shared" si="53"/>
        <v>216.66666666666666</v>
      </c>
      <c r="Q1725" t="s">
        <v>8325</v>
      </c>
      <c r="R1725" t="s">
        <v>8347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0.01</v>
      </c>
      <c r="P1726" s="8">
        <f t="shared" si="53"/>
        <v>8.75</v>
      </c>
      <c r="Q1726" t="s">
        <v>8325</v>
      </c>
      <c r="R1726" t="s">
        <v>8347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0.1</v>
      </c>
      <c r="P1727" s="8">
        <f t="shared" si="53"/>
        <v>62.222222222222221</v>
      </c>
      <c r="Q1727" t="s">
        <v>8325</v>
      </c>
      <c r="R1727" t="s">
        <v>8347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0.34</v>
      </c>
      <c r="P1728" s="8">
        <f t="shared" si="53"/>
        <v>137.25</v>
      </c>
      <c r="Q1728" t="s">
        <v>8325</v>
      </c>
      <c r="R1728" t="s">
        <v>8347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0</v>
      </c>
      <c r="P1729" s="8">
        <f t="shared" si="53"/>
        <v>1</v>
      </c>
      <c r="Q1729" t="s">
        <v>8325</v>
      </c>
      <c r="R1729" t="s">
        <v>8347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54">(ROUND(E1730/D1730,2))</f>
        <v>0.68</v>
      </c>
      <c r="P1730" s="8">
        <f t="shared" ref="P1730:P1793" si="55">(E1730/L1730)</f>
        <v>122.14285714285714</v>
      </c>
      <c r="Q1730" t="s">
        <v>8325</v>
      </c>
      <c r="R1730" t="s">
        <v>8347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54"/>
        <v>0</v>
      </c>
      <c r="P1731" s="8" t="e">
        <f t="shared" si="55"/>
        <v>#DIV/0!</v>
      </c>
      <c r="Q1731" t="s">
        <v>8325</v>
      </c>
      <c r="R1731" t="s">
        <v>8347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8" t="e">
        <f t="shared" si="55"/>
        <v>#DIV/0!</v>
      </c>
      <c r="Q1732" t="s">
        <v>8325</v>
      </c>
      <c r="R1732" t="s">
        <v>8347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8" t="e">
        <f t="shared" si="55"/>
        <v>#DIV/0!</v>
      </c>
      <c r="Q1733" t="s">
        <v>8325</v>
      </c>
      <c r="R1733" t="s">
        <v>8347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8" t="e">
        <f t="shared" si="55"/>
        <v>#DIV/0!</v>
      </c>
      <c r="Q1734" t="s">
        <v>8325</v>
      </c>
      <c r="R1734" t="s">
        <v>8347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8" t="e">
        <f t="shared" si="55"/>
        <v>#DIV/0!</v>
      </c>
      <c r="Q1735" t="s">
        <v>8325</v>
      </c>
      <c r="R1735" t="s">
        <v>8347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0</v>
      </c>
      <c r="P1736" s="8">
        <f t="shared" si="55"/>
        <v>1</v>
      </c>
      <c r="Q1736" t="s">
        <v>8325</v>
      </c>
      <c r="R1736" t="s">
        <v>8347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0.11</v>
      </c>
      <c r="P1737" s="8">
        <f t="shared" si="55"/>
        <v>55</v>
      </c>
      <c r="Q1737" t="s">
        <v>8325</v>
      </c>
      <c r="R1737" t="s">
        <v>8347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0.01</v>
      </c>
      <c r="P1738" s="8">
        <f t="shared" si="55"/>
        <v>22</v>
      </c>
      <c r="Q1738" t="s">
        <v>8325</v>
      </c>
      <c r="R1738" t="s">
        <v>8347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0.21</v>
      </c>
      <c r="P1739" s="8">
        <f t="shared" si="55"/>
        <v>56.666666666666664</v>
      </c>
      <c r="Q1739" t="s">
        <v>8325</v>
      </c>
      <c r="R1739" t="s">
        <v>8347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0</v>
      </c>
      <c r="P1740" s="8">
        <f t="shared" si="55"/>
        <v>20</v>
      </c>
      <c r="Q1740" t="s">
        <v>8325</v>
      </c>
      <c r="R1740" t="s">
        <v>8347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0</v>
      </c>
      <c r="P1741" s="8">
        <f t="shared" si="55"/>
        <v>1</v>
      </c>
      <c r="Q1741" t="s">
        <v>8325</v>
      </c>
      <c r="R1741" t="s">
        <v>8347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8" t="e">
        <f t="shared" si="55"/>
        <v>#DIV/0!</v>
      </c>
      <c r="Q1742" t="s">
        <v>8325</v>
      </c>
      <c r="R1742" t="s">
        <v>8347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1.1100000000000001</v>
      </c>
      <c r="P1743" s="8">
        <f t="shared" si="55"/>
        <v>25.576923076923077</v>
      </c>
      <c r="Q1743" t="s">
        <v>8338</v>
      </c>
      <c r="R1743" t="s">
        <v>8339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1.0900000000000001</v>
      </c>
      <c r="P1744" s="8">
        <f t="shared" si="55"/>
        <v>63.970588235294116</v>
      </c>
      <c r="Q1744" t="s">
        <v>8338</v>
      </c>
      <c r="R1744" t="s">
        <v>8339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</v>
      </c>
      <c r="P1745" s="8">
        <f t="shared" si="55"/>
        <v>89.925373134328353</v>
      </c>
      <c r="Q1745" t="s">
        <v>8338</v>
      </c>
      <c r="R1745" t="s">
        <v>8339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1.18</v>
      </c>
      <c r="P1746" s="8">
        <f t="shared" si="55"/>
        <v>93.071428571428569</v>
      </c>
      <c r="Q1746" t="s">
        <v>8338</v>
      </c>
      <c r="R1746" t="s">
        <v>8339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1.1399999999999999</v>
      </c>
      <c r="P1747" s="8">
        <f t="shared" si="55"/>
        <v>89.674157303370791</v>
      </c>
      <c r="Q1747" t="s">
        <v>8338</v>
      </c>
      <c r="R1747" t="s">
        <v>8339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1.48</v>
      </c>
      <c r="P1748" s="8">
        <f t="shared" si="55"/>
        <v>207.61682242990653</v>
      </c>
      <c r="Q1748" t="s">
        <v>8338</v>
      </c>
      <c r="R1748" t="s">
        <v>8339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1.05</v>
      </c>
      <c r="P1749" s="8">
        <f t="shared" si="55"/>
        <v>59.408805031446541</v>
      </c>
      <c r="Q1749" t="s">
        <v>8338</v>
      </c>
      <c r="R1749" t="s">
        <v>8339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1.3</v>
      </c>
      <c r="P1750" s="8">
        <f t="shared" si="55"/>
        <v>358.97237569060775</v>
      </c>
      <c r="Q1750" t="s">
        <v>8338</v>
      </c>
      <c r="R1750" t="s">
        <v>8339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1.23</v>
      </c>
      <c r="P1751" s="8">
        <f t="shared" si="55"/>
        <v>94.736641221374043</v>
      </c>
      <c r="Q1751" t="s">
        <v>8338</v>
      </c>
      <c r="R1751" t="s">
        <v>8339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2.02</v>
      </c>
      <c r="P1752" s="8">
        <f t="shared" si="55"/>
        <v>80.647999999999996</v>
      </c>
      <c r="Q1752" t="s">
        <v>8338</v>
      </c>
      <c r="R1752" t="s">
        <v>8339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1.03</v>
      </c>
      <c r="P1753" s="8">
        <f t="shared" si="55"/>
        <v>168.68852459016392</v>
      </c>
      <c r="Q1753" t="s">
        <v>8338</v>
      </c>
      <c r="R1753" t="s">
        <v>8339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2.6</v>
      </c>
      <c r="P1754" s="8">
        <f t="shared" si="55"/>
        <v>34.68888888888889</v>
      </c>
      <c r="Q1754" t="s">
        <v>8338</v>
      </c>
      <c r="R1754" t="s">
        <v>8339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1.08</v>
      </c>
      <c r="P1755" s="8">
        <f t="shared" si="55"/>
        <v>462.85714285714283</v>
      </c>
      <c r="Q1755" t="s">
        <v>8338</v>
      </c>
      <c r="R1755" t="s">
        <v>8339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1.1100000000000001</v>
      </c>
      <c r="P1756" s="8">
        <f t="shared" si="55"/>
        <v>104.38888888888889</v>
      </c>
      <c r="Q1756" t="s">
        <v>8338</v>
      </c>
      <c r="R1756" t="s">
        <v>8339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1.2</v>
      </c>
      <c r="P1757" s="8">
        <f t="shared" si="55"/>
        <v>7.5</v>
      </c>
      <c r="Q1757" t="s">
        <v>8338</v>
      </c>
      <c r="R1757" t="s">
        <v>8339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1.03</v>
      </c>
      <c r="P1758" s="8">
        <f t="shared" si="55"/>
        <v>47.13</v>
      </c>
      <c r="Q1758" t="s">
        <v>8338</v>
      </c>
      <c r="R1758" t="s">
        <v>8339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1.1599999999999999</v>
      </c>
      <c r="P1759" s="8">
        <f t="shared" si="55"/>
        <v>414.28571428571428</v>
      </c>
      <c r="Q1759" t="s">
        <v>8338</v>
      </c>
      <c r="R1759" t="s">
        <v>8339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1.1499999999999999</v>
      </c>
      <c r="P1760" s="8">
        <f t="shared" si="55"/>
        <v>42.481481481481481</v>
      </c>
      <c r="Q1760" t="s">
        <v>8338</v>
      </c>
      <c r="R1760" t="s">
        <v>8339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1.07</v>
      </c>
      <c r="P1761" s="8">
        <f t="shared" si="55"/>
        <v>108.77551020408163</v>
      </c>
      <c r="Q1761" t="s">
        <v>8338</v>
      </c>
      <c r="R1761" t="s">
        <v>8339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1.65</v>
      </c>
      <c r="P1762" s="8">
        <f t="shared" si="55"/>
        <v>81.098039215686271</v>
      </c>
      <c r="Q1762" t="s">
        <v>8338</v>
      </c>
      <c r="R1762" t="s">
        <v>8339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1.55</v>
      </c>
      <c r="P1763" s="8">
        <f t="shared" si="55"/>
        <v>51.666666666666664</v>
      </c>
      <c r="Q1763" t="s">
        <v>8338</v>
      </c>
      <c r="R1763" t="s">
        <v>8339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8.85</v>
      </c>
      <c r="P1764" s="8">
        <f t="shared" si="55"/>
        <v>35.4</v>
      </c>
      <c r="Q1764" t="s">
        <v>8338</v>
      </c>
      <c r="R1764" t="s">
        <v>8339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1.02</v>
      </c>
      <c r="P1765" s="8">
        <f t="shared" si="55"/>
        <v>103.63559322033899</v>
      </c>
      <c r="Q1765" t="s">
        <v>8338</v>
      </c>
      <c r="R1765" t="s">
        <v>8339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0.2</v>
      </c>
      <c r="P1766" s="8">
        <f t="shared" si="55"/>
        <v>55.282051282051285</v>
      </c>
      <c r="Q1766" t="s">
        <v>8338</v>
      </c>
      <c r="R1766" t="s">
        <v>8339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0.59</v>
      </c>
      <c r="P1767" s="8">
        <f t="shared" si="55"/>
        <v>72.16970873786407</v>
      </c>
      <c r="Q1767" t="s">
        <v>8338</v>
      </c>
      <c r="R1767" t="s">
        <v>8339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8" t="e">
        <f t="shared" si="55"/>
        <v>#DIV/0!</v>
      </c>
      <c r="Q1768" t="s">
        <v>8338</v>
      </c>
      <c r="R1768" t="s">
        <v>8339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0.46</v>
      </c>
      <c r="P1769" s="8">
        <f t="shared" si="55"/>
        <v>58.615384615384613</v>
      </c>
      <c r="Q1769" t="s">
        <v>8338</v>
      </c>
      <c r="R1769" t="s">
        <v>8339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0.04</v>
      </c>
      <c r="P1770" s="8">
        <f t="shared" si="55"/>
        <v>12.466666666666667</v>
      </c>
      <c r="Q1770" t="s">
        <v>8338</v>
      </c>
      <c r="R1770" t="s">
        <v>8339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0.03</v>
      </c>
      <c r="P1771" s="8">
        <f t="shared" si="55"/>
        <v>49.136363636363633</v>
      </c>
      <c r="Q1771" t="s">
        <v>8338</v>
      </c>
      <c r="R1771" t="s">
        <v>8339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0.56999999999999995</v>
      </c>
      <c r="P1772" s="8">
        <f t="shared" si="55"/>
        <v>150.5</v>
      </c>
      <c r="Q1772" t="s">
        <v>8338</v>
      </c>
      <c r="R1772" t="s">
        <v>8339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0.21</v>
      </c>
      <c r="P1773" s="8">
        <f t="shared" si="55"/>
        <v>35.799999999999997</v>
      </c>
      <c r="Q1773" t="s">
        <v>8338</v>
      </c>
      <c r="R1773" t="s">
        <v>8339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0.16</v>
      </c>
      <c r="P1774" s="8">
        <f t="shared" si="55"/>
        <v>45.157894736842103</v>
      </c>
      <c r="Q1774" t="s">
        <v>8338</v>
      </c>
      <c r="R1774" t="s">
        <v>8339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0.06</v>
      </c>
      <c r="P1775" s="8">
        <f t="shared" si="55"/>
        <v>98.78947368421052</v>
      </c>
      <c r="Q1775" t="s">
        <v>8338</v>
      </c>
      <c r="R1775" t="s">
        <v>8339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0.46</v>
      </c>
      <c r="P1776" s="8">
        <f t="shared" si="55"/>
        <v>88.307692307692307</v>
      </c>
      <c r="Q1776" t="s">
        <v>8338</v>
      </c>
      <c r="R1776" t="s">
        <v>8339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0.65</v>
      </c>
      <c r="P1777" s="8">
        <f t="shared" si="55"/>
        <v>170.62903225806451</v>
      </c>
      <c r="Q1777" t="s">
        <v>8338</v>
      </c>
      <c r="R1777" t="s">
        <v>8339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7.0000000000000007E-2</v>
      </c>
      <c r="P1778" s="8">
        <f t="shared" si="55"/>
        <v>83.75</v>
      </c>
      <c r="Q1778" t="s">
        <v>8338</v>
      </c>
      <c r="R1778" t="s">
        <v>8339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0.14000000000000001</v>
      </c>
      <c r="P1779" s="8">
        <f t="shared" si="55"/>
        <v>65.099999999999994</v>
      </c>
      <c r="Q1779" t="s">
        <v>8338</v>
      </c>
      <c r="R1779" t="s">
        <v>8339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0.02</v>
      </c>
      <c r="P1780" s="8">
        <f t="shared" si="55"/>
        <v>66.333333333333329</v>
      </c>
      <c r="Q1780" t="s">
        <v>8338</v>
      </c>
      <c r="R1780" t="s">
        <v>8339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0.36</v>
      </c>
      <c r="P1781" s="8">
        <f t="shared" si="55"/>
        <v>104.89473684210526</v>
      </c>
      <c r="Q1781" t="s">
        <v>8338</v>
      </c>
      <c r="R1781" t="s">
        <v>8339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0.4</v>
      </c>
      <c r="P1782" s="8">
        <f t="shared" si="55"/>
        <v>78.440789473684205</v>
      </c>
      <c r="Q1782" t="s">
        <v>8338</v>
      </c>
      <c r="R1782" t="s">
        <v>8339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0.26</v>
      </c>
      <c r="P1783" s="8">
        <f t="shared" si="55"/>
        <v>59.041666666666664</v>
      </c>
      <c r="Q1783" t="s">
        <v>8338</v>
      </c>
      <c r="R1783" t="s">
        <v>8339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0.15</v>
      </c>
      <c r="P1784" s="8">
        <f t="shared" si="55"/>
        <v>71.34210526315789</v>
      </c>
      <c r="Q1784" t="s">
        <v>8338</v>
      </c>
      <c r="R1784" t="s">
        <v>8339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0.24</v>
      </c>
      <c r="P1785" s="8">
        <f t="shared" si="55"/>
        <v>51.227027027027027</v>
      </c>
      <c r="Q1785" t="s">
        <v>8338</v>
      </c>
      <c r="R1785" t="s">
        <v>8339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0.4</v>
      </c>
      <c r="P1786" s="8">
        <f t="shared" si="55"/>
        <v>60.242424242424242</v>
      </c>
      <c r="Q1786" t="s">
        <v>8338</v>
      </c>
      <c r="R1786" t="s">
        <v>8339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0.2</v>
      </c>
      <c r="P1787" s="8">
        <f t="shared" si="55"/>
        <v>44.935185185185183</v>
      </c>
      <c r="Q1787" t="s">
        <v>8338</v>
      </c>
      <c r="R1787" t="s">
        <v>8339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0.48</v>
      </c>
      <c r="P1788" s="8">
        <f t="shared" si="55"/>
        <v>31.206896551724139</v>
      </c>
      <c r="Q1788" t="s">
        <v>8338</v>
      </c>
      <c r="R1788" t="s">
        <v>8339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0.15</v>
      </c>
      <c r="P1789" s="8">
        <f t="shared" si="55"/>
        <v>63.875</v>
      </c>
      <c r="Q1789" t="s">
        <v>8338</v>
      </c>
      <c r="R1789" t="s">
        <v>8339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0.01</v>
      </c>
      <c r="P1790" s="8">
        <f t="shared" si="55"/>
        <v>19</v>
      </c>
      <c r="Q1790" t="s">
        <v>8338</v>
      </c>
      <c r="R1790" t="s">
        <v>8339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0.01</v>
      </c>
      <c r="P1791" s="8">
        <f t="shared" si="55"/>
        <v>10</v>
      </c>
      <c r="Q1791" t="s">
        <v>8338</v>
      </c>
      <c r="R1791" t="s">
        <v>8339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0.05</v>
      </c>
      <c r="P1792" s="8">
        <f t="shared" si="55"/>
        <v>109.06666666666666</v>
      </c>
      <c r="Q1792" t="s">
        <v>8338</v>
      </c>
      <c r="R1792" t="s">
        <v>8339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0.04</v>
      </c>
      <c r="P1793" s="8">
        <f t="shared" si="55"/>
        <v>26.75</v>
      </c>
      <c r="Q1793" t="s">
        <v>8338</v>
      </c>
      <c r="R1793" t="s">
        <v>8339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56">(ROUND(E1794/D1794,2))</f>
        <v>0.61</v>
      </c>
      <c r="P1794" s="8">
        <f t="shared" ref="P1794:P1857" si="57">(E1794/L1794)</f>
        <v>109.93525179856115</v>
      </c>
      <c r="Q1794" t="s">
        <v>8338</v>
      </c>
      <c r="R1794" t="s">
        <v>8339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56"/>
        <v>0.01</v>
      </c>
      <c r="P1795" s="8">
        <f t="shared" si="57"/>
        <v>20</v>
      </c>
      <c r="Q1795" t="s">
        <v>8338</v>
      </c>
      <c r="R1795" t="s">
        <v>8339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0.11</v>
      </c>
      <c r="P1796" s="8">
        <f t="shared" si="57"/>
        <v>55.388888888888886</v>
      </c>
      <c r="Q1796" t="s">
        <v>8338</v>
      </c>
      <c r="R1796" t="s">
        <v>8339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0.39</v>
      </c>
      <c r="P1797" s="8">
        <f t="shared" si="57"/>
        <v>133.90123456790124</v>
      </c>
      <c r="Q1797" t="s">
        <v>8338</v>
      </c>
      <c r="R1797" t="s">
        <v>8339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0.22</v>
      </c>
      <c r="P1798" s="8">
        <f t="shared" si="57"/>
        <v>48.720930232558139</v>
      </c>
      <c r="Q1798" t="s">
        <v>8338</v>
      </c>
      <c r="R1798" t="s">
        <v>8339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0.68</v>
      </c>
      <c r="P1799" s="8">
        <f t="shared" si="57"/>
        <v>48.25</v>
      </c>
      <c r="Q1799" t="s">
        <v>8338</v>
      </c>
      <c r="R1799" t="s">
        <v>8339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0.14000000000000001</v>
      </c>
      <c r="P1800" s="8">
        <f t="shared" si="57"/>
        <v>58.972972972972975</v>
      </c>
      <c r="Q1800" t="s">
        <v>8338</v>
      </c>
      <c r="R1800" t="s">
        <v>8339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0.02</v>
      </c>
      <c r="P1801" s="8">
        <f t="shared" si="57"/>
        <v>11.638333333333334</v>
      </c>
      <c r="Q1801" t="s">
        <v>8338</v>
      </c>
      <c r="R1801" t="s">
        <v>8339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0.2</v>
      </c>
      <c r="P1802" s="8">
        <f t="shared" si="57"/>
        <v>83.716814159292042</v>
      </c>
      <c r="Q1802" t="s">
        <v>8338</v>
      </c>
      <c r="R1802" t="s">
        <v>8339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0.14000000000000001</v>
      </c>
      <c r="P1803" s="8">
        <f t="shared" si="57"/>
        <v>63.648648648648646</v>
      </c>
      <c r="Q1803" t="s">
        <v>8338</v>
      </c>
      <c r="R1803" t="s">
        <v>8339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0.48</v>
      </c>
      <c r="P1804" s="8">
        <f t="shared" si="57"/>
        <v>94.277777777777771</v>
      </c>
      <c r="Q1804" t="s">
        <v>8338</v>
      </c>
      <c r="R1804" t="s">
        <v>8339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0.31</v>
      </c>
      <c r="P1805" s="8">
        <f t="shared" si="57"/>
        <v>71.86666666666666</v>
      </c>
      <c r="Q1805" t="s">
        <v>8338</v>
      </c>
      <c r="R1805" t="s">
        <v>8339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0.35</v>
      </c>
      <c r="P1806" s="8">
        <f t="shared" si="57"/>
        <v>104.84615384615384</v>
      </c>
      <c r="Q1806" t="s">
        <v>8338</v>
      </c>
      <c r="R1806" t="s">
        <v>8339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0.36</v>
      </c>
      <c r="P1807" s="8">
        <f t="shared" si="57"/>
        <v>67.139344262295083</v>
      </c>
      <c r="Q1807" t="s">
        <v>8338</v>
      </c>
      <c r="R1807" t="s">
        <v>8339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0.03</v>
      </c>
      <c r="P1808" s="8">
        <f t="shared" si="57"/>
        <v>73.875</v>
      </c>
      <c r="Q1808" t="s">
        <v>8338</v>
      </c>
      <c r="R1808" t="s">
        <v>8339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0.11</v>
      </c>
      <c r="P1809" s="8">
        <f t="shared" si="57"/>
        <v>69.125</v>
      </c>
      <c r="Q1809" t="s">
        <v>8338</v>
      </c>
      <c r="R1809" t="s">
        <v>8339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0.41</v>
      </c>
      <c r="P1810" s="8">
        <f t="shared" si="57"/>
        <v>120.77083333333333</v>
      </c>
      <c r="Q1810" t="s">
        <v>8338</v>
      </c>
      <c r="R1810" t="s">
        <v>8339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0.11</v>
      </c>
      <c r="P1811" s="8">
        <f t="shared" si="57"/>
        <v>42.222222222222221</v>
      </c>
      <c r="Q1811" t="s">
        <v>8338</v>
      </c>
      <c r="R1811" t="s">
        <v>8339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0.03</v>
      </c>
      <c r="P1812" s="8">
        <f t="shared" si="57"/>
        <v>7.5</v>
      </c>
      <c r="Q1812" t="s">
        <v>8338</v>
      </c>
      <c r="R1812" t="s">
        <v>8339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0</v>
      </c>
      <c r="P1813" s="8">
        <f t="shared" si="57"/>
        <v>1.5384615384615385</v>
      </c>
      <c r="Q1813" t="s">
        <v>8338</v>
      </c>
      <c r="R1813" t="s">
        <v>8339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0.13</v>
      </c>
      <c r="P1814" s="8">
        <f t="shared" si="57"/>
        <v>37.608695652173914</v>
      </c>
      <c r="Q1814" t="s">
        <v>8338</v>
      </c>
      <c r="R1814" t="s">
        <v>8339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8" t="e">
        <f t="shared" si="57"/>
        <v>#DIV/0!</v>
      </c>
      <c r="Q1815" t="s">
        <v>8338</v>
      </c>
      <c r="R1815" t="s">
        <v>8339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0.49</v>
      </c>
      <c r="P1816" s="8">
        <f t="shared" si="57"/>
        <v>42.157142857142858</v>
      </c>
      <c r="Q1816" t="s">
        <v>8338</v>
      </c>
      <c r="R1816" t="s">
        <v>8339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8" t="e">
        <f t="shared" si="57"/>
        <v>#DIV/0!</v>
      </c>
      <c r="Q1817" t="s">
        <v>8338</v>
      </c>
      <c r="R1817" t="s">
        <v>8339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0.02</v>
      </c>
      <c r="P1818" s="8">
        <f t="shared" si="57"/>
        <v>84.833333333333329</v>
      </c>
      <c r="Q1818" t="s">
        <v>8338</v>
      </c>
      <c r="R1818" t="s">
        <v>8339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0.52</v>
      </c>
      <c r="P1819" s="8">
        <f t="shared" si="57"/>
        <v>94.19</v>
      </c>
      <c r="Q1819" t="s">
        <v>8338</v>
      </c>
      <c r="R1819" t="s">
        <v>8339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8" t="e">
        <f t="shared" si="57"/>
        <v>#DIV/0!</v>
      </c>
      <c r="Q1820" t="s">
        <v>8338</v>
      </c>
      <c r="R1820" t="s">
        <v>8339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0.02</v>
      </c>
      <c r="P1821" s="8">
        <f t="shared" si="57"/>
        <v>6.25</v>
      </c>
      <c r="Q1821" t="s">
        <v>8338</v>
      </c>
      <c r="R1821" t="s">
        <v>8339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7.0000000000000007E-2</v>
      </c>
      <c r="P1822" s="8">
        <f t="shared" si="57"/>
        <v>213.375</v>
      </c>
      <c r="Q1822" t="s">
        <v>8338</v>
      </c>
      <c r="R1822" t="s">
        <v>8339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1.35</v>
      </c>
      <c r="P1823" s="8">
        <f t="shared" si="57"/>
        <v>59.162280701754383</v>
      </c>
      <c r="Q1823" t="s">
        <v>8325</v>
      </c>
      <c r="R1823" t="s">
        <v>8326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</v>
      </c>
      <c r="P1824" s="8">
        <f t="shared" si="57"/>
        <v>27.272727272727273</v>
      </c>
      <c r="Q1824" t="s">
        <v>8325</v>
      </c>
      <c r="R1824" t="s">
        <v>8326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1.1599999999999999</v>
      </c>
      <c r="P1825" s="8">
        <f t="shared" si="57"/>
        <v>24.575757575757574</v>
      </c>
      <c r="Q1825" t="s">
        <v>8325</v>
      </c>
      <c r="R1825" t="s">
        <v>8326</v>
      </c>
    </row>
    <row r="1826" spans="1:1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</v>
      </c>
      <c r="P1826" s="8">
        <f t="shared" si="57"/>
        <v>75.05</v>
      </c>
      <c r="Q1826" t="s">
        <v>8325</v>
      </c>
      <c r="R1826" t="s">
        <v>8326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1.05</v>
      </c>
      <c r="P1827" s="8">
        <f t="shared" si="57"/>
        <v>42.02</v>
      </c>
      <c r="Q1827" t="s">
        <v>8325</v>
      </c>
      <c r="R1827" t="s">
        <v>8326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1.01</v>
      </c>
      <c r="P1828" s="8">
        <f t="shared" si="57"/>
        <v>53.157894736842103</v>
      </c>
      <c r="Q1828" t="s">
        <v>8325</v>
      </c>
      <c r="R1828" t="s">
        <v>8326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1.01</v>
      </c>
      <c r="P1829" s="8">
        <f t="shared" si="57"/>
        <v>83.885416666666671</v>
      </c>
      <c r="Q1829" t="s">
        <v>8325</v>
      </c>
      <c r="R1829" t="s">
        <v>8326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</v>
      </c>
      <c r="P1830" s="8">
        <f t="shared" si="57"/>
        <v>417.33333333333331</v>
      </c>
      <c r="Q1830" t="s">
        <v>8325</v>
      </c>
      <c r="R1830" t="s">
        <v>8326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1.67</v>
      </c>
      <c r="P1831" s="8">
        <f t="shared" si="57"/>
        <v>75.765151515151516</v>
      </c>
      <c r="Q1831" t="s">
        <v>8325</v>
      </c>
      <c r="R1831" t="s">
        <v>8326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1.02</v>
      </c>
      <c r="P1832" s="8">
        <f t="shared" si="57"/>
        <v>67.389380530973455</v>
      </c>
      <c r="Q1832" t="s">
        <v>8325</v>
      </c>
      <c r="R1832" t="s">
        <v>8326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1.03</v>
      </c>
      <c r="P1833" s="8">
        <f t="shared" si="57"/>
        <v>73.571428571428569</v>
      </c>
      <c r="Q1833" t="s">
        <v>8325</v>
      </c>
      <c r="R1833" t="s">
        <v>8326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1.43</v>
      </c>
      <c r="P1834" s="8">
        <f t="shared" si="57"/>
        <v>25</v>
      </c>
      <c r="Q1834" t="s">
        <v>8325</v>
      </c>
      <c r="R1834" t="s">
        <v>8326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2.63</v>
      </c>
      <c r="P1835" s="8">
        <f t="shared" si="57"/>
        <v>42</v>
      </c>
      <c r="Q1835" t="s">
        <v>8325</v>
      </c>
      <c r="R1835" t="s">
        <v>8326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1.18</v>
      </c>
      <c r="P1836" s="8">
        <f t="shared" si="57"/>
        <v>131.16666666666666</v>
      </c>
      <c r="Q1836" t="s">
        <v>8325</v>
      </c>
      <c r="R1836" t="s">
        <v>8326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1.04</v>
      </c>
      <c r="P1837" s="8">
        <f t="shared" si="57"/>
        <v>47.272727272727273</v>
      </c>
      <c r="Q1837" t="s">
        <v>8325</v>
      </c>
      <c r="R1837" t="s">
        <v>8326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</v>
      </c>
      <c r="P1838" s="8">
        <f t="shared" si="57"/>
        <v>182.12727272727273</v>
      </c>
      <c r="Q1838" t="s">
        <v>8325</v>
      </c>
      <c r="R1838" t="s">
        <v>8326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3.07</v>
      </c>
      <c r="P1839" s="8">
        <f t="shared" si="57"/>
        <v>61.366666666666667</v>
      </c>
      <c r="Q1839" t="s">
        <v>8325</v>
      </c>
      <c r="R1839" t="s">
        <v>8326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</v>
      </c>
      <c r="P1840" s="8">
        <f t="shared" si="57"/>
        <v>35.767499999999998</v>
      </c>
      <c r="Q1840" t="s">
        <v>8325</v>
      </c>
      <c r="R1840" t="s">
        <v>8326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2.0499999999999998</v>
      </c>
      <c r="P1841" s="8">
        <f t="shared" si="57"/>
        <v>45.62222222222222</v>
      </c>
      <c r="Q1841" t="s">
        <v>8325</v>
      </c>
      <c r="R1841" t="s">
        <v>8326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1.0900000000000001</v>
      </c>
      <c r="P1842" s="8">
        <f t="shared" si="57"/>
        <v>75.384615384615387</v>
      </c>
      <c r="Q1842" t="s">
        <v>8325</v>
      </c>
      <c r="R1842" t="s">
        <v>8326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1.02</v>
      </c>
      <c r="P1843" s="8">
        <f t="shared" si="57"/>
        <v>50.875</v>
      </c>
      <c r="Q1843" t="s">
        <v>8325</v>
      </c>
      <c r="R1843" t="s">
        <v>8326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1.25</v>
      </c>
      <c r="P1844" s="8">
        <f t="shared" si="57"/>
        <v>119.28571428571429</v>
      </c>
      <c r="Q1844" t="s">
        <v>8325</v>
      </c>
      <c r="R1844" t="s">
        <v>8326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1.24</v>
      </c>
      <c r="P1845" s="8">
        <f t="shared" si="57"/>
        <v>92.541865671641801</v>
      </c>
      <c r="Q1845" t="s">
        <v>8325</v>
      </c>
      <c r="R1845" t="s">
        <v>8326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1.01</v>
      </c>
      <c r="P1846" s="8">
        <f t="shared" si="57"/>
        <v>76.05</v>
      </c>
      <c r="Q1846" t="s">
        <v>8325</v>
      </c>
      <c r="R1846" t="s">
        <v>8326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</v>
      </c>
      <c r="P1847" s="8">
        <f t="shared" si="57"/>
        <v>52.631578947368418</v>
      </c>
      <c r="Q1847" t="s">
        <v>8325</v>
      </c>
      <c r="R1847" t="s">
        <v>8326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1.38</v>
      </c>
      <c r="P1848" s="8">
        <f t="shared" si="57"/>
        <v>98.990430622009569</v>
      </c>
      <c r="Q1848" t="s">
        <v>8325</v>
      </c>
      <c r="R1848" t="s">
        <v>8326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1.21</v>
      </c>
      <c r="P1849" s="8">
        <f t="shared" si="57"/>
        <v>79.526315789473685</v>
      </c>
      <c r="Q1849" t="s">
        <v>8325</v>
      </c>
      <c r="R1849" t="s">
        <v>8326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1.07</v>
      </c>
      <c r="P1850" s="8">
        <f t="shared" si="57"/>
        <v>134.20833333333334</v>
      </c>
      <c r="Q1850" t="s">
        <v>8325</v>
      </c>
      <c r="R1850" t="s">
        <v>8326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</v>
      </c>
      <c r="P1851" s="8">
        <f t="shared" si="57"/>
        <v>37.625</v>
      </c>
      <c r="Q1851" t="s">
        <v>8325</v>
      </c>
      <c r="R1851" t="s">
        <v>8326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1.02</v>
      </c>
      <c r="P1852" s="8">
        <f t="shared" si="57"/>
        <v>51.044692737430168</v>
      </c>
      <c r="Q1852" t="s">
        <v>8325</v>
      </c>
      <c r="R1852" t="s">
        <v>8326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</v>
      </c>
      <c r="P1853" s="8">
        <f t="shared" si="57"/>
        <v>50.03846153846154</v>
      </c>
      <c r="Q1853" t="s">
        <v>8325</v>
      </c>
      <c r="R1853" t="s">
        <v>8326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1.17</v>
      </c>
      <c r="P1854" s="8">
        <f t="shared" si="57"/>
        <v>133.93129770992365</v>
      </c>
      <c r="Q1854" t="s">
        <v>8325</v>
      </c>
      <c r="R1854" t="s">
        <v>8326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1.02</v>
      </c>
      <c r="P1855" s="8">
        <f t="shared" si="57"/>
        <v>58.214285714285715</v>
      </c>
      <c r="Q1855" t="s">
        <v>8325</v>
      </c>
      <c r="R1855" t="s">
        <v>8326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1.02</v>
      </c>
      <c r="P1856" s="8">
        <f t="shared" si="57"/>
        <v>88.037643678160919</v>
      </c>
      <c r="Q1856" t="s">
        <v>8325</v>
      </c>
      <c r="R1856" t="s">
        <v>8326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1.54</v>
      </c>
      <c r="P1857" s="8">
        <f t="shared" si="57"/>
        <v>70.576753926701571</v>
      </c>
      <c r="Q1857" t="s">
        <v>8325</v>
      </c>
      <c r="R1857" t="s">
        <v>8326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58">(ROUND(E1858/D1858,2))</f>
        <v>1.01</v>
      </c>
      <c r="P1858" s="8">
        <f t="shared" ref="P1858:P1921" si="59">(E1858/L1858)</f>
        <v>53.289473684210527</v>
      </c>
      <c r="Q1858" t="s">
        <v>8325</v>
      </c>
      <c r="R1858" t="s">
        <v>8326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58"/>
        <v>1</v>
      </c>
      <c r="P1859" s="8">
        <f t="shared" si="59"/>
        <v>136.36363636363637</v>
      </c>
      <c r="Q1859" t="s">
        <v>8325</v>
      </c>
      <c r="R1859" t="s">
        <v>8326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1.0900000000000001</v>
      </c>
      <c r="P1860" s="8">
        <f t="shared" si="59"/>
        <v>40.547315436241611</v>
      </c>
      <c r="Q1860" t="s">
        <v>8325</v>
      </c>
      <c r="R1860" t="s">
        <v>8326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1.32</v>
      </c>
      <c r="P1861" s="8">
        <f t="shared" si="59"/>
        <v>70.625</v>
      </c>
      <c r="Q1861" t="s">
        <v>8325</v>
      </c>
      <c r="R1861" t="s">
        <v>8326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1.33</v>
      </c>
      <c r="P1862" s="8">
        <f t="shared" si="59"/>
        <v>52.684210526315788</v>
      </c>
      <c r="Q1862" t="s">
        <v>8325</v>
      </c>
      <c r="R1862" t="s">
        <v>8326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8" t="e">
        <f t="shared" si="59"/>
        <v>#DIV/0!</v>
      </c>
      <c r="Q1863" t="s">
        <v>8333</v>
      </c>
      <c r="R1863" t="s">
        <v>8335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0.08</v>
      </c>
      <c r="P1864" s="8">
        <f t="shared" si="59"/>
        <v>90.9375</v>
      </c>
      <c r="Q1864" t="s">
        <v>8333</v>
      </c>
      <c r="R1864" t="s">
        <v>8335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0</v>
      </c>
      <c r="P1865" s="8">
        <f t="shared" si="59"/>
        <v>5</v>
      </c>
      <c r="Q1865" t="s">
        <v>8333</v>
      </c>
      <c r="R1865" t="s">
        <v>8335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0.43</v>
      </c>
      <c r="P1866" s="8">
        <f t="shared" si="59"/>
        <v>58.083333333333336</v>
      </c>
      <c r="Q1866" t="s">
        <v>8333</v>
      </c>
      <c r="R1866" t="s">
        <v>8335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0</v>
      </c>
      <c r="P1867" s="8">
        <f t="shared" si="59"/>
        <v>2</v>
      </c>
      <c r="Q1867" t="s">
        <v>8333</v>
      </c>
      <c r="R1867" t="s">
        <v>8335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0.01</v>
      </c>
      <c r="P1868" s="8">
        <f t="shared" si="59"/>
        <v>62.5</v>
      </c>
      <c r="Q1868" t="s">
        <v>8333</v>
      </c>
      <c r="R1868" t="s">
        <v>8335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0</v>
      </c>
      <c r="P1869" s="8">
        <f t="shared" si="59"/>
        <v>10</v>
      </c>
      <c r="Q1869" t="s">
        <v>8333</v>
      </c>
      <c r="R1869" t="s">
        <v>8335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0.05</v>
      </c>
      <c r="P1870" s="8">
        <f t="shared" si="59"/>
        <v>71.588235294117652</v>
      </c>
      <c r="Q1870" t="s">
        <v>8333</v>
      </c>
      <c r="R1870" t="s">
        <v>8335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8" t="e">
        <f t="shared" si="59"/>
        <v>#DIV/0!</v>
      </c>
      <c r="Q1871" t="s">
        <v>8333</v>
      </c>
      <c r="R1871" t="s">
        <v>8335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0.1</v>
      </c>
      <c r="P1872" s="8">
        <f t="shared" si="59"/>
        <v>32.81818181818182</v>
      </c>
      <c r="Q1872" t="s">
        <v>8333</v>
      </c>
      <c r="R1872" t="s">
        <v>8335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0.72</v>
      </c>
      <c r="P1873" s="8">
        <f t="shared" si="59"/>
        <v>49.11578947368421</v>
      </c>
      <c r="Q1873" t="s">
        <v>8333</v>
      </c>
      <c r="R1873" t="s">
        <v>8335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0.01</v>
      </c>
      <c r="P1874" s="8">
        <f t="shared" si="59"/>
        <v>16.307692307692307</v>
      </c>
      <c r="Q1874" t="s">
        <v>8333</v>
      </c>
      <c r="R1874" t="s">
        <v>8335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0</v>
      </c>
      <c r="P1875" s="8">
        <f t="shared" si="59"/>
        <v>18</v>
      </c>
      <c r="Q1875" t="s">
        <v>8333</v>
      </c>
      <c r="R1875" t="s">
        <v>8335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0</v>
      </c>
      <c r="P1876" s="8">
        <f t="shared" si="59"/>
        <v>13</v>
      </c>
      <c r="Q1876" t="s">
        <v>8333</v>
      </c>
      <c r="R1876" t="s">
        <v>8335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0.01</v>
      </c>
      <c r="P1877" s="8">
        <f t="shared" si="59"/>
        <v>17</v>
      </c>
      <c r="Q1877" t="s">
        <v>8333</v>
      </c>
      <c r="R1877" t="s">
        <v>8335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8" t="e">
        <f t="shared" si="59"/>
        <v>#DIV/0!</v>
      </c>
      <c r="Q1878" t="s">
        <v>8333</v>
      </c>
      <c r="R1878" t="s">
        <v>8335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8" t="e">
        <f t="shared" si="59"/>
        <v>#DIV/0!</v>
      </c>
      <c r="Q1879" t="s">
        <v>8333</v>
      </c>
      <c r="R1879" t="s">
        <v>8335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8" t="e">
        <f t="shared" si="59"/>
        <v>#DIV/0!</v>
      </c>
      <c r="Q1880" t="s">
        <v>8333</v>
      </c>
      <c r="R1880" t="s">
        <v>8335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0</v>
      </c>
      <c r="P1881" s="8">
        <f t="shared" si="59"/>
        <v>3</v>
      </c>
      <c r="Q1881" t="s">
        <v>8333</v>
      </c>
      <c r="R1881" t="s">
        <v>8335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0.2</v>
      </c>
      <c r="P1882" s="8">
        <f t="shared" si="59"/>
        <v>41.833333333333336</v>
      </c>
      <c r="Q1882" t="s">
        <v>8333</v>
      </c>
      <c r="R1882" t="s">
        <v>8335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1.73</v>
      </c>
      <c r="P1883" s="8">
        <f t="shared" si="59"/>
        <v>49.338428571428572</v>
      </c>
      <c r="Q1883" t="s">
        <v>8325</v>
      </c>
      <c r="R1883" t="s">
        <v>8329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1.01</v>
      </c>
      <c r="P1884" s="8">
        <f t="shared" si="59"/>
        <v>41.728395061728392</v>
      </c>
      <c r="Q1884" t="s">
        <v>8325</v>
      </c>
      <c r="R1884" t="s">
        <v>8329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1.05</v>
      </c>
      <c r="P1885" s="8">
        <f t="shared" si="59"/>
        <v>32.71875</v>
      </c>
      <c r="Q1885" t="s">
        <v>8325</v>
      </c>
      <c r="R1885" t="s">
        <v>8329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1.35</v>
      </c>
      <c r="P1886" s="8">
        <f t="shared" si="59"/>
        <v>51.96153846153846</v>
      </c>
      <c r="Q1886" t="s">
        <v>8325</v>
      </c>
      <c r="R1886" t="s">
        <v>8329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1.1599999999999999</v>
      </c>
      <c r="P1887" s="8">
        <f t="shared" si="59"/>
        <v>50.685714285714283</v>
      </c>
      <c r="Q1887" t="s">
        <v>8325</v>
      </c>
      <c r="R1887" t="s">
        <v>8329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1.02</v>
      </c>
      <c r="P1888" s="8">
        <f t="shared" si="59"/>
        <v>42.241379310344826</v>
      </c>
      <c r="Q1888" t="s">
        <v>8325</v>
      </c>
      <c r="R1888" t="s">
        <v>8329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1.1100000000000001</v>
      </c>
      <c r="P1889" s="8">
        <f t="shared" si="59"/>
        <v>416.875</v>
      </c>
      <c r="Q1889" t="s">
        <v>8325</v>
      </c>
      <c r="R1889" t="s">
        <v>8329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1.66</v>
      </c>
      <c r="P1890" s="8">
        <f t="shared" si="59"/>
        <v>46.651685393258425</v>
      </c>
      <c r="Q1890" t="s">
        <v>8325</v>
      </c>
      <c r="R1890" t="s">
        <v>8329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1.07</v>
      </c>
      <c r="P1891" s="8">
        <f t="shared" si="59"/>
        <v>48.454545454545453</v>
      </c>
      <c r="Q1891" t="s">
        <v>8325</v>
      </c>
      <c r="R1891" t="s">
        <v>8329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1.45</v>
      </c>
      <c r="P1892" s="8">
        <f t="shared" si="59"/>
        <v>70.5289837398374</v>
      </c>
      <c r="Q1892" t="s">
        <v>8325</v>
      </c>
      <c r="R1892" t="s">
        <v>8329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1.06</v>
      </c>
      <c r="P1893" s="8">
        <f t="shared" si="59"/>
        <v>87.958333333333329</v>
      </c>
      <c r="Q1893" t="s">
        <v>8325</v>
      </c>
      <c r="R1893" t="s">
        <v>8329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1.37</v>
      </c>
      <c r="P1894" s="8">
        <f t="shared" si="59"/>
        <v>26.26923076923077</v>
      </c>
      <c r="Q1894" t="s">
        <v>8325</v>
      </c>
      <c r="R1894" t="s">
        <v>8329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1.04</v>
      </c>
      <c r="P1895" s="8">
        <f t="shared" si="59"/>
        <v>57.777777777777779</v>
      </c>
      <c r="Q1895" t="s">
        <v>8325</v>
      </c>
      <c r="R1895" t="s">
        <v>8329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1.1499999999999999</v>
      </c>
      <c r="P1896" s="8">
        <f t="shared" si="59"/>
        <v>57.25</v>
      </c>
      <c r="Q1896" t="s">
        <v>8325</v>
      </c>
      <c r="R1896" t="s">
        <v>8329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1.02</v>
      </c>
      <c r="P1897" s="8">
        <f t="shared" si="59"/>
        <v>196.34042553191489</v>
      </c>
      <c r="Q1897" t="s">
        <v>8325</v>
      </c>
      <c r="R1897" t="s">
        <v>8329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1.24</v>
      </c>
      <c r="P1898" s="8">
        <f t="shared" si="59"/>
        <v>43</v>
      </c>
      <c r="Q1898" t="s">
        <v>8325</v>
      </c>
      <c r="R1898" t="s">
        <v>8329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1.02</v>
      </c>
      <c r="P1899" s="8">
        <f t="shared" si="59"/>
        <v>35.551912568306008</v>
      </c>
      <c r="Q1899" t="s">
        <v>8325</v>
      </c>
      <c r="R1899" t="s">
        <v>8329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1.45</v>
      </c>
      <c r="P1900" s="8">
        <f t="shared" si="59"/>
        <v>68.80952380952381</v>
      </c>
      <c r="Q1900" t="s">
        <v>8325</v>
      </c>
      <c r="R1900" t="s">
        <v>8329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1.33</v>
      </c>
      <c r="P1901" s="8">
        <f t="shared" si="59"/>
        <v>28.571428571428573</v>
      </c>
      <c r="Q1901" t="s">
        <v>8325</v>
      </c>
      <c r="R1901" t="s">
        <v>8329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1.0900000000000001</v>
      </c>
      <c r="P1902" s="8">
        <f t="shared" si="59"/>
        <v>50.631666666666668</v>
      </c>
      <c r="Q1902" t="s">
        <v>8325</v>
      </c>
      <c r="R1902" t="s">
        <v>8329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0.03</v>
      </c>
      <c r="P1903" s="8">
        <f t="shared" si="59"/>
        <v>106.8</v>
      </c>
      <c r="Q1903" t="s">
        <v>8319</v>
      </c>
      <c r="R1903" t="s">
        <v>8348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0.01</v>
      </c>
      <c r="P1904" s="8">
        <f t="shared" si="59"/>
        <v>4</v>
      </c>
      <c r="Q1904" t="s">
        <v>8319</v>
      </c>
      <c r="R1904" t="s">
        <v>8348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0.47</v>
      </c>
      <c r="P1905" s="8">
        <f t="shared" si="59"/>
        <v>34.097560975609753</v>
      </c>
      <c r="Q1905" t="s">
        <v>8319</v>
      </c>
      <c r="R1905" t="s">
        <v>8348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0</v>
      </c>
      <c r="P1906" s="8">
        <f t="shared" si="59"/>
        <v>25</v>
      </c>
      <c r="Q1906" t="s">
        <v>8319</v>
      </c>
      <c r="R1906" t="s">
        <v>8348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0</v>
      </c>
      <c r="P1907" s="8">
        <f t="shared" si="59"/>
        <v>10.5</v>
      </c>
      <c r="Q1907" t="s">
        <v>8319</v>
      </c>
      <c r="R1907" t="s">
        <v>8348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0.43</v>
      </c>
      <c r="P1908" s="8">
        <f t="shared" si="59"/>
        <v>215.95959595959596</v>
      </c>
      <c r="Q1908" t="s">
        <v>8319</v>
      </c>
      <c r="R1908" t="s">
        <v>8348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0</v>
      </c>
      <c r="P1909" s="8">
        <f t="shared" si="59"/>
        <v>21.25</v>
      </c>
      <c r="Q1909" t="s">
        <v>8319</v>
      </c>
      <c r="R1909" t="s">
        <v>8348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0.02</v>
      </c>
      <c r="P1910" s="8">
        <f t="shared" si="59"/>
        <v>108.25</v>
      </c>
      <c r="Q1910" t="s">
        <v>8319</v>
      </c>
      <c r="R1910" t="s">
        <v>8348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0.14000000000000001</v>
      </c>
      <c r="P1911" s="8">
        <f t="shared" si="59"/>
        <v>129.97368421052633</v>
      </c>
      <c r="Q1911" t="s">
        <v>8319</v>
      </c>
      <c r="R1911" t="s">
        <v>8348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0.39</v>
      </c>
      <c r="P1912" s="8">
        <f t="shared" si="59"/>
        <v>117.49473684210527</v>
      </c>
      <c r="Q1912" t="s">
        <v>8319</v>
      </c>
      <c r="R1912" t="s">
        <v>8348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0</v>
      </c>
      <c r="P1913" s="8">
        <f t="shared" si="59"/>
        <v>10</v>
      </c>
      <c r="Q1913" t="s">
        <v>8319</v>
      </c>
      <c r="R1913" t="s">
        <v>8348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0.59</v>
      </c>
      <c r="P1914" s="8">
        <f t="shared" si="59"/>
        <v>70.595238095238102</v>
      </c>
      <c r="Q1914" t="s">
        <v>8319</v>
      </c>
      <c r="R1914" t="s">
        <v>8348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0.01</v>
      </c>
      <c r="P1915" s="8">
        <f t="shared" si="59"/>
        <v>24.5</v>
      </c>
      <c r="Q1915" t="s">
        <v>8319</v>
      </c>
      <c r="R1915" t="s">
        <v>8348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0.09</v>
      </c>
      <c r="P1916" s="8">
        <f t="shared" si="59"/>
        <v>30</v>
      </c>
      <c r="Q1916" t="s">
        <v>8319</v>
      </c>
      <c r="R1916" t="s">
        <v>8348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0.02</v>
      </c>
      <c r="P1917" s="8">
        <f t="shared" si="59"/>
        <v>2</v>
      </c>
      <c r="Q1917" t="s">
        <v>8319</v>
      </c>
      <c r="R1917" t="s">
        <v>8348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0.01</v>
      </c>
      <c r="P1918" s="8">
        <f t="shared" si="59"/>
        <v>17</v>
      </c>
      <c r="Q1918" t="s">
        <v>8319</v>
      </c>
      <c r="R1918" t="s">
        <v>8348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0.53</v>
      </c>
      <c r="P1919" s="8">
        <f t="shared" si="59"/>
        <v>2928.9285714285716</v>
      </c>
      <c r="Q1919" t="s">
        <v>8319</v>
      </c>
      <c r="R1919" t="s">
        <v>8348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0.01</v>
      </c>
      <c r="P1920" s="8">
        <f t="shared" si="59"/>
        <v>28.888888888888889</v>
      </c>
      <c r="Q1920" t="s">
        <v>8319</v>
      </c>
      <c r="R1920" t="s">
        <v>8348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0.47</v>
      </c>
      <c r="P1921" s="8">
        <f t="shared" si="59"/>
        <v>29.625</v>
      </c>
      <c r="Q1921" t="s">
        <v>8319</v>
      </c>
      <c r="R1921" t="s">
        <v>8348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60">(ROUND(E1922/D1922,2))</f>
        <v>0.43</v>
      </c>
      <c r="P1922" s="8">
        <f t="shared" ref="P1922:P1985" si="61">(E1922/L1922)</f>
        <v>40.980952380952381</v>
      </c>
      <c r="Q1922" t="s">
        <v>8319</v>
      </c>
      <c r="R1922" t="s">
        <v>8348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60"/>
        <v>1.37</v>
      </c>
      <c r="P1923" s="8">
        <f t="shared" si="61"/>
        <v>54</v>
      </c>
      <c r="Q1923" t="s">
        <v>8325</v>
      </c>
      <c r="R1923" t="s">
        <v>8329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1.1599999999999999</v>
      </c>
      <c r="P1924" s="8">
        <f t="shared" si="61"/>
        <v>36.109375</v>
      </c>
      <c r="Q1924" t="s">
        <v>8325</v>
      </c>
      <c r="R1924" t="s">
        <v>8329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2.41</v>
      </c>
      <c r="P1925" s="8">
        <f t="shared" si="61"/>
        <v>23.153846153846153</v>
      </c>
      <c r="Q1925" t="s">
        <v>8325</v>
      </c>
      <c r="R1925" t="s">
        <v>8329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1.1399999999999999</v>
      </c>
      <c r="P1926" s="8">
        <f t="shared" si="61"/>
        <v>104</v>
      </c>
      <c r="Q1926" t="s">
        <v>8325</v>
      </c>
      <c r="R1926" t="s">
        <v>8329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1.1000000000000001</v>
      </c>
      <c r="P1927" s="8">
        <f t="shared" si="61"/>
        <v>31.826923076923077</v>
      </c>
      <c r="Q1927" t="s">
        <v>8325</v>
      </c>
      <c r="R1927" t="s">
        <v>8329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1.95</v>
      </c>
      <c r="P1928" s="8">
        <f t="shared" si="61"/>
        <v>27.3896261682243</v>
      </c>
      <c r="Q1928" t="s">
        <v>8325</v>
      </c>
      <c r="R1928" t="s">
        <v>8329</v>
      </c>
    </row>
    <row r="1929" spans="1:1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1.03</v>
      </c>
      <c r="P1929" s="8">
        <f t="shared" si="61"/>
        <v>56.363636363636367</v>
      </c>
      <c r="Q1929" t="s">
        <v>8325</v>
      </c>
      <c r="R1929" t="s">
        <v>8329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1.03</v>
      </c>
      <c r="P1930" s="8">
        <f t="shared" si="61"/>
        <v>77.352941176470594</v>
      </c>
      <c r="Q1930" t="s">
        <v>8325</v>
      </c>
      <c r="R1930" t="s">
        <v>8329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</v>
      </c>
      <c r="P1931" s="8">
        <f t="shared" si="61"/>
        <v>42.8</v>
      </c>
      <c r="Q1931" t="s">
        <v>8325</v>
      </c>
      <c r="R1931" t="s">
        <v>8329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1.27</v>
      </c>
      <c r="P1932" s="8">
        <f t="shared" si="61"/>
        <v>48.846153846153847</v>
      </c>
      <c r="Q1932" t="s">
        <v>8325</v>
      </c>
      <c r="R1932" t="s">
        <v>8329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1.21</v>
      </c>
      <c r="P1933" s="8">
        <f t="shared" si="61"/>
        <v>48.240400000000001</v>
      </c>
      <c r="Q1933" t="s">
        <v>8325</v>
      </c>
      <c r="R1933" t="s">
        <v>8329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1.07</v>
      </c>
      <c r="P1934" s="8">
        <f t="shared" si="61"/>
        <v>70.212500000000006</v>
      </c>
      <c r="Q1934" t="s">
        <v>8325</v>
      </c>
      <c r="R1934" t="s">
        <v>8329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1.72</v>
      </c>
      <c r="P1935" s="8">
        <f t="shared" si="61"/>
        <v>94.054545454545448</v>
      </c>
      <c r="Q1935" t="s">
        <v>8325</v>
      </c>
      <c r="R1935" t="s">
        <v>8329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1.24</v>
      </c>
      <c r="P1936" s="8">
        <f t="shared" si="61"/>
        <v>80.272727272727266</v>
      </c>
      <c r="Q1936" t="s">
        <v>8325</v>
      </c>
      <c r="R1936" t="s">
        <v>8329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1.08</v>
      </c>
      <c r="P1937" s="8">
        <f t="shared" si="61"/>
        <v>54.2</v>
      </c>
      <c r="Q1937" t="s">
        <v>8325</v>
      </c>
      <c r="R1937" t="s">
        <v>8329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1.17</v>
      </c>
      <c r="P1938" s="8">
        <f t="shared" si="61"/>
        <v>60.26903448275862</v>
      </c>
      <c r="Q1938" t="s">
        <v>8325</v>
      </c>
      <c r="R1938" t="s">
        <v>8329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1.87</v>
      </c>
      <c r="P1939" s="8">
        <f t="shared" si="61"/>
        <v>38.740344827586206</v>
      </c>
      <c r="Q1939" t="s">
        <v>8325</v>
      </c>
      <c r="R1939" t="s">
        <v>8329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1.1599999999999999</v>
      </c>
      <c r="P1940" s="8">
        <f t="shared" si="61"/>
        <v>152.54385964912279</v>
      </c>
      <c r="Q1940" t="s">
        <v>8325</v>
      </c>
      <c r="R1940" t="s">
        <v>8329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1.1100000000000001</v>
      </c>
      <c r="P1941" s="8">
        <f t="shared" si="61"/>
        <v>115.3125</v>
      </c>
      <c r="Q1941" t="s">
        <v>8325</v>
      </c>
      <c r="R1941" t="s">
        <v>8329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1.71</v>
      </c>
      <c r="P1942" s="8">
        <f t="shared" si="61"/>
        <v>35.838709677419352</v>
      </c>
      <c r="Q1942" t="s">
        <v>8325</v>
      </c>
      <c r="R1942" t="s">
        <v>8329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1.26</v>
      </c>
      <c r="P1943" s="8">
        <f t="shared" si="61"/>
        <v>64.570118779438872</v>
      </c>
      <c r="Q1943" t="s">
        <v>8319</v>
      </c>
      <c r="R1943" t="s">
        <v>8349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1.38</v>
      </c>
      <c r="P1944" s="8">
        <f t="shared" si="61"/>
        <v>87.436000000000007</v>
      </c>
      <c r="Q1944" t="s">
        <v>8319</v>
      </c>
      <c r="R1944" t="s">
        <v>8349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17.05</v>
      </c>
      <c r="P1945" s="8">
        <f t="shared" si="61"/>
        <v>68.815577078288939</v>
      </c>
      <c r="Q1945" t="s">
        <v>8319</v>
      </c>
      <c r="R1945" t="s">
        <v>8349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7.88</v>
      </c>
      <c r="P1946" s="8">
        <f t="shared" si="61"/>
        <v>176.200223588597</v>
      </c>
      <c r="Q1946" t="s">
        <v>8319</v>
      </c>
      <c r="R1946" t="s">
        <v>8349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3.48</v>
      </c>
      <c r="P1947" s="8">
        <f t="shared" si="61"/>
        <v>511.79117647058825</v>
      </c>
      <c r="Q1947" t="s">
        <v>8319</v>
      </c>
      <c r="R1947" t="s">
        <v>8349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1.5</v>
      </c>
      <c r="P1948" s="8">
        <f t="shared" si="61"/>
        <v>160.44285714285715</v>
      </c>
      <c r="Q1948" t="s">
        <v>8319</v>
      </c>
      <c r="R1948" t="s">
        <v>8349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1.01</v>
      </c>
      <c r="P1949" s="8">
        <f t="shared" si="61"/>
        <v>35.003043478260871</v>
      </c>
      <c r="Q1949" t="s">
        <v>8319</v>
      </c>
      <c r="R1949" t="s">
        <v>8349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</v>
      </c>
      <c r="P1950" s="8">
        <f t="shared" si="61"/>
        <v>188.50671378091872</v>
      </c>
      <c r="Q1950" t="s">
        <v>8319</v>
      </c>
      <c r="R1950" t="s">
        <v>8349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1.06</v>
      </c>
      <c r="P1951" s="8">
        <f t="shared" si="61"/>
        <v>56.204984093319197</v>
      </c>
      <c r="Q1951" t="s">
        <v>8319</v>
      </c>
      <c r="R1951" t="s">
        <v>8349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2.0099999999999998</v>
      </c>
      <c r="P1952" s="8">
        <f t="shared" si="61"/>
        <v>51.3054157782516</v>
      </c>
      <c r="Q1952" t="s">
        <v>8319</v>
      </c>
      <c r="R1952" t="s">
        <v>8349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2.12</v>
      </c>
      <c r="P1953" s="8">
        <f t="shared" si="61"/>
        <v>127.36450839328538</v>
      </c>
      <c r="Q1953" t="s">
        <v>8319</v>
      </c>
      <c r="R1953" t="s">
        <v>8349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1.98</v>
      </c>
      <c r="P1954" s="8">
        <f t="shared" si="61"/>
        <v>101.85532258064516</v>
      </c>
      <c r="Q1954" t="s">
        <v>8319</v>
      </c>
      <c r="R1954" t="s">
        <v>8349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2.2599999999999998</v>
      </c>
      <c r="P1955" s="8">
        <f t="shared" si="61"/>
        <v>230.55782312925169</v>
      </c>
      <c r="Q1955" t="s">
        <v>8319</v>
      </c>
      <c r="R1955" t="s">
        <v>8349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6.99</v>
      </c>
      <c r="P1956" s="8">
        <f t="shared" si="61"/>
        <v>842.10602409638557</v>
      </c>
      <c r="Q1956" t="s">
        <v>8319</v>
      </c>
      <c r="R1956" t="s">
        <v>8349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3.99</v>
      </c>
      <c r="P1957" s="8">
        <f t="shared" si="61"/>
        <v>577.27593103448271</v>
      </c>
      <c r="Q1957" t="s">
        <v>8319</v>
      </c>
      <c r="R1957" t="s">
        <v>8349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2.94</v>
      </c>
      <c r="P1958" s="8">
        <f t="shared" si="61"/>
        <v>483.34246575342468</v>
      </c>
      <c r="Q1958" t="s">
        <v>8319</v>
      </c>
      <c r="R1958" t="s">
        <v>8349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1.68</v>
      </c>
      <c r="P1959" s="8">
        <f t="shared" si="61"/>
        <v>76.138500000000008</v>
      </c>
      <c r="Q1959" t="s">
        <v>8319</v>
      </c>
      <c r="R1959" t="s">
        <v>8349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14.36</v>
      </c>
      <c r="P1960" s="8">
        <f t="shared" si="61"/>
        <v>74.107684365781708</v>
      </c>
      <c r="Q1960" t="s">
        <v>8319</v>
      </c>
      <c r="R1960" t="s">
        <v>8349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1.57</v>
      </c>
      <c r="P1961" s="8">
        <f t="shared" si="61"/>
        <v>36.965660377358489</v>
      </c>
      <c r="Q1961" t="s">
        <v>8319</v>
      </c>
      <c r="R1961" t="s">
        <v>8349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1.18</v>
      </c>
      <c r="P1962" s="8">
        <f t="shared" si="61"/>
        <v>2500.969696969697</v>
      </c>
      <c r="Q1962" t="s">
        <v>8319</v>
      </c>
      <c r="R1962" t="s">
        <v>8349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11.05</v>
      </c>
      <c r="P1963" s="8">
        <f t="shared" si="61"/>
        <v>67.690214329454989</v>
      </c>
      <c r="Q1963" t="s">
        <v>8319</v>
      </c>
      <c r="R1963" t="s">
        <v>8349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1.93</v>
      </c>
      <c r="P1964" s="8">
        <f t="shared" si="61"/>
        <v>63.04738562091503</v>
      </c>
      <c r="Q1964" t="s">
        <v>8319</v>
      </c>
      <c r="R1964" t="s">
        <v>8349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1.27</v>
      </c>
      <c r="P1965" s="8">
        <f t="shared" si="61"/>
        <v>117.6</v>
      </c>
      <c r="Q1965" t="s">
        <v>8319</v>
      </c>
      <c r="R1965" t="s">
        <v>8349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2.6</v>
      </c>
      <c r="P1966" s="8">
        <f t="shared" si="61"/>
        <v>180.75185011709601</v>
      </c>
      <c r="Q1966" t="s">
        <v>8319</v>
      </c>
      <c r="R1966" t="s">
        <v>8349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2.62</v>
      </c>
      <c r="P1967" s="8">
        <f t="shared" si="61"/>
        <v>127.32038834951456</v>
      </c>
      <c r="Q1967" t="s">
        <v>8319</v>
      </c>
      <c r="R1967" t="s">
        <v>8349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2.0699999999999998</v>
      </c>
      <c r="P1968" s="8">
        <f t="shared" si="61"/>
        <v>136.6444745538665</v>
      </c>
      <c r="Q1968" t="s">
        <v>8319</v>
      </c>
      <c r="R1968" t="s">
        <v>8349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3.7</v>
      </c>
      <c r="P1969" s="8">
        <f t="shared" si="61"/>
        <v>182.78024691358024</v>
      </c>
      <c r="Q1969" t="s">
        <v>8319</v>
      </c>
      <c r="R1969" t="s">
        <v>8349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2.85</v>
      </c>
      <c r="P1970" s="8">
        <f t="shared" si="61"/>
        <v>279.37843137254902</v>
      </c>
      <c r="Q1970" t="s">
        <v>8319</v>
      </c>
      <c r="R1970" t="s">
        <v>8349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5.79</v>
      </c>
      <c r="P1971" s="8">
        <f t="shared" si="61"/>
        <v>61.375728669846318</v>
      </c>
      <c r="Q1971" t="s">
        <v>8319</v>
      </c>
      <c r="R1971" t="s">
        <v>8349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11.32</v>
      </c>
      <c r="P1972" s="8">
        <f t="shared" si="61"/>
        <v>80.727532097004286</v>
      </c>
      <c r="Q1972" t="s">
        <v>8319</v>
      </c>
      <c r="R1972" t="s">
        <v>8349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2.63</v>
      </c>
      <c r="P1973" s="8">
        <f t="shared" si="61"/>
        <v>272.35590732591254</v>
      </c>
      <c r="Q1973" t="s">
        <v>8319</v>
      </c>
      <c r="R1973" t="s">
        <v>8349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6.74</v>
      </c>
      <c r="P1974" s="8">
        <f t="shared" si="61"/>
        <v>70.848739495798313</v>
      </c>
      <c r="Q1974" t="s">
        <v>8319</v>
      </c>
      <c r="R1974" t="s">
        <v>8349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2.57</v>
      </c>
      <c r="P1975" s="8">
        <f t="shared" si="61"/>
        <v>247.94003412969283</v>
      </c>
      <c r="Q1975" t="s">
        <v>8319</v>
      </c>
      <c r="R1975" t="s">
        <v>8349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3.75</v>
      </c>
      <c r="P1976" s="8">
        <f t="shared" si="61"/>
        <v>186.81393034825871</v>
      </c>
      <c r="Q1976" t="s">
        <v>8319</v>
      </c>
      <c r="R1976" t="s">
        <v>8349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2.09</v>
      </c>
      <c r="P1977" s="8">
        <f t="shared" si="61"/>
        <v>131.98948616600788</v>
      </c>
      <c r="Q1977" t="s">
        <v>8319</v>
      </c>
      <c r="R1977" t="s">
        <v>8349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3.47</v>
      </c>
      <c r="P1978" s="8">
        <f t="shared" si="61"/>
        <v>29.310782241014799</v>
      </c>
      <c r="Q1978" t="s">
        <v>8319</v>
      </c>
      <c r="R1978" t="s">
        <v>8349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4.0199999999999996</v>
      </c>
      <c r="P1979" s="8">
        <f t="shared" si="61"/>
        <v>245.02436053593178</v>
      </c>
      <c r="Q1979" t="s">
        <v>8319</v>
      </c>
      <c r="R1979" t="s">
        <v>8349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10.27</v>
      </c>
      <c r="P1980" s="8">
        <f t="shared" si="61"/>
        <v>1323.2540463917526</v>
      </c>
      <c r="Q1980" t="s">
        <v>8319</v>
      </c>
      <c r="R1980" t="s">
        <v>8349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1.1499999999999999</v>
      </c>
      <c r="P1981" s="8">
        <f t="shared" si="61"/>
        <v>282.65966789667897</v>
      </c>
      <c r="Q1981" t="s">
        <v>8319</v>
      </c>
      <c r="R1981" t="s">
        <v>8349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3.55</v>
      </c>
      <c r="P1982" s="8">
        <f t="shared" si="61"/>
        <v>91.214401028277635</v>
      </c>
      <c r="Q1982" t="s">
        <v>8319</v>
      </c>
      <c r="R1982" t="s">
        <v>8349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0.05</v>
      </c>
      <c r="P1983" s="8">
        <f t="shared" si="61"/>
        <v>31.75</v>
      </c>
      <c r="Q1983" t="s">
        <v>8338</v>
      </c>
      <c r="R1983" t="s">
        <v>8350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8" t="e">
        <f t="shared" si="61"/>
        <v>#DIV/0!</v>
      </c>
      <c r="Q1984" t="s">
        <v>8338</v>
      </c>
      <c r="R1984" t="s">
        <v>8350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0.04</v>
      </c>
      <c r="P1985" s="8">
        <f t="shared" si="61"/>
        <v>88.6875</v>
      </c>
      <c r="Q1985" t="s">
        <v>8338</v>
      </c>
      <c r="R1985" t="s">
        <v>8350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62">(ROUND(E1986/D1986,2))</f>
        <v>0.21</v>
      </c>
      <c r="P1986" s="8">
        <f t="shared" ref="P1986:P2049" si="63">(E1986/L1986)</f>
        <v>453.14285714285717</v>
      </c>
      <c r="Q1986" t="s">
        <v>8338</v>
      </c>
      <c r="R1986" t="s">
        <v>8350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62"/>
        <v>0.03</v>
      </c>
      <c r="P1987" s="8">
        <f t="shared" si="63"/>
        <v>12.75</v>
      </c>
      <c r="Q1987" t="s">
        <v>8338</v>
      </c>
      <c r="R1987" t="s">
        <v>8350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0</v>
      </c>
      <c r="P1988" s="8">
        <f t="shared" si="63"/>
        <v>1</v>
      </c>
      <c r="Q1988" t="s">
        <v>8338</v>
      </c>
      <c r="R1988" t="s">
        <v>8350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0.42</v>
      </c>
      <c r="P1989" s="8">
        <f t="shared" si="63"/>
        <v>83.428571428571431</v>
      </c>
      <c r="Q1989" t="s">
        <v>8338</v>
      </c>
      <c r="R1989" t="s">
        <v>8350</v>
      </c>
    </row>
    <row r="1990" spans="1:1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0</v>
      </c>
      <c r="P1990" s="8">
        <f t="shared" si="63"/>
        <v>25</v>
      </c>
      <c r="Q1990" t="s">
        <v>8338</v>
      </c>
      <c r="R1990" t="s">
        <v>8350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0.01</v>
      </c>
      <c r="P1991" s="8">
        <f t="shared" si="63"/>
        <v>50</v>
      </c>
      <c r="Q1991" t="s">
        <v>8338</v>
      </c>
      <c r="R1991" t="s">
        <v>8350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0.17</v>
      </c>
      <c r="P1992" s="8">
        <f t="shared" si="63"/>
        <v>101.8</v>
      </c>
      <c r="Q1992" t="s">
        <v>8338</v>
      </c>
      <c r="R1992" t="s">
        <v>8350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7.0000000000000007E-2</v>
      </c>
      <c r="P1993" s="8">
        <f t="shared" si="63"/>
        <v>46.666666666666664</v>
      </c>
      <c r="Q1993" t="s">
        <v>8338</v>
      </c>
      <c r="R1993" t="s">
        <v>8350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0</v>
      </c>
      <c r="P1994" s="8">
        <f t="shared" si="63"/>
        <v>1</v>
      </c>
      <c r="Q1994" t="s">
        <v>8338</v>
      </c>
      <c r="R1994" t="s">
        <v>8350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8" t="e">
        <f t="shared" si="63"/>
        <v>#DIV/0!</v>
      </c>
      <c r="Q1995" t="s">
        <v>8338</v>
      </c>
      <c r="R1995" t="s">
        <v>8350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8" t="e">
        <f t="shared" si="63"/>
        <v>#DIV/0!</v>
      </c>
      <c r="Q1996" t="s">
        <v>8338</v>
      </c>
      <c r="R1996" t="s">
        <v>8350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0.08</v>
      </c>
      <c r="P1997" s="8">
        <f t="shared" si="63"/>
        <v>26</v>
      </c>
      <c r="Q1997" t="s">
        <v>8338</v>
      </c>
      <c r="R1997" t="s">
        <v>8350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8" t="e">
        <f t="shared" si="63"/>
        <v>#DIV/0!</v>
      </c>
      <c r="Q1998" t="s">
        <v>8338</v>
      </c>
      <c r="R1998" t="s">
        <v>8350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8" t="e">
        <f t="shared" si="63"/>
        <v>#DIV/0!</v>
      </c>
      <c r="Q1999" t="s">
        <v>8338</v>
      </c>
      <c r="R1999" t="s">
        <v>8350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0.26</v>
      </c>
      <c r="P2000" s="8">
        <f t="shared" si="63"/>
        <v>218.33333333333334</v>
      </c>
      <c r="Q2000" t="s">
        <v>8338</v>
      </c>
      <c r="R2000" t="s">
        <v>8350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0.01</v>
      </c>
      <c r="P2001" s="8">
        <f t="shared" si="63"/>
        <v>33.714285714285715</v>
      </c>
      <c r="Q2001" t="s">
        <v>8338</v>
      </c>
      <c r="R2001" t="s">
        <v>8350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0.13</v>
      </c>
      <c r="P2002" s="8">
        <f t="shared" si="63"/>
        <v>25</v>
      </c>
      <c r="Q2002" t="s">
        <v>8338</v>
      </c>
      <c r="R2002" t="s">
        <v>8350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3.82</v>
      </c>
      <c r="P2003" s="8">
        <f t="shared" si="63"/>
        <v>128.38790470372632</v>
      </c>
      <c r="Q2003" t="s">
        <v>8319</v>
      </c>
      <c r="R2003" t="s">
        <v>8349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2.17</v>
      </c>
      <c r="P2004" s="8">
        <f t="shared" si="63"/>
        <v>78.834261818181815</v>
      </c>
      <c r="Q2004" t="s">
        <v>8319</v>
      </c>
      <c r="R2004" t="s">
        <v>8349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3.12</v>
      </c>
      <c r="P2005" s="8">
        <f t="shared" si="63"/>
        <v>91.764705882352942</v>
      </c>
      <c r="Q2005" t="s">
        <v>8319</v>
      </c>
      <c r="R2005" t="s">
        <v>8349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2.34</v>
      </c>
      <c r="P2006" s="8">
        <f t="shared" si="63"/>
        <v>331.10237288135596</v>
      </c>
      <c r="Q2006" t="s">
        <v>8319</v>
      </c>
      <c r="R2006" t="s">
        <v>8349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1.24</v>
      </c>
      <c r="P2007" s="8">
        <f t="shared" si="63"/>
        <v>194.26193717277485</v>
      </c>
      <c r="Q2007" t="s">
        <v>8319</v>
      </c>
      <c r="R2007" t="s">
        <v>8349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2.48</v>
      </c>
      <c r="P2008" s="8">
        <f t="shared" si="63"/>
        <v>408.97689768976898</v>
      </c>
      <c r="Q2008" t="s">
        <v>8319</v>
      </c>
      <c r="R2008" t="s">
        <v>8349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1.1599999999999999</v>
      </c>
      <c r="P2009" s="8">
        <f t="shared" si="63"/>
        <v>84.459270072992695</v>
      </c>
      <c r="Q2009" t="s">
        <v>8319</v>
      </c>
      <c r="R2009" t="s">
        <v>8349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1.17</v>
      </c>
      <c r="P2010" s="8">
        <f t="shared" si="63"/>
        <v>44.853658536585364</v>
      </c>
      <c r="Q2010" t="s">
        <v>8319</v>
      </c>
      <c r="R2010" t="s">
        <v>8349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3.05</v>
      </c>
      <c r="P2011" s="8">
        <f t="shared" si="63"/>
        <v>383.3643216080402</v>
      </c>
      <c r="Q2011" t="s">
        <v>8319</v>
      </c>
      <c r="R2011" t="s">
        <v>8349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3.2</v>
      </c>
      <c r="P2012" s="8">
        <f t="shared" si="63"/>
        <v>55.276856649395505</v>
      </c>
      <c r="Q2012" t="s">
        <v>8319</v>
      </c>
      <c r="R2012" t="s">
        <v>8349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8.1999999999999993</v>
      </c>
      <c r="P2013" s="8">
        <f t="shared" si="63"/>
        <v>422.02059732234807</v>
      </c>
      <c r="Q2013" t="s">
        <v>8319</v>
      </c>
      <c r="R2013" t="s">
        <v>8349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2.35</v>
      </c>
      <c r="P2014" s="8">
        <f t="shared" si="63"/>
        <v>64.180327868852459</v>
      </c>
      <c r="Q2014" t="s">
        <v>8319</v>
      </c>
      <c r="R2014" t="s">
        <v>8349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4.95</v>
      </c>
      <c r="P2015" s="8">
        <f t="shared" si="63"/>
        <v>173.57781674704077</v>
      </c>
      <c r="Q2015" t="s">
        <v>8319</v>
      </c>
      <c r="R2015" t="s">
        <v>8349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78.14</v>
      </c>
      <c r="P2016" s="8">
        <f t="shared" si="63"/>
        <v>88.601680840609291</v>
      </c>
      <c r="Q2016" t="s">
        <v>8319</v>
      </c>
      <c r="R2016" t="s">
        <v>8349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1.1299999999999999</v>
      </c>
      <c r="P2017" s="8">
        <f t="shared" si="63"/>
        <v>50.222283950617282</v>
      </c>
      <c r="Q2017" t="s">
        <v>8319</v>
      </c>
      <c r="R2017" t="s">
        <v>8349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9.2200000000000006</v>
      </c>
      <c r="P2018" s="8">
        <f t="shared" si="63"/>
        <v>192.38876826722338</v>
      </c>
      <c r="Q2018" t="s">
        <v>8319</v>
      </c>
      <c r="R2018" t="s">
        <v>8349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1.25</v>
      </c>
      <c r="P2019" s="8">
        <f t="shared" si="63"/>
        <v>73.416901408450698</v>
      </c>
      <c r="Q2019" t="s">
        <v>8319</v>
      </c>
      <c r="R2019" t="s">
        <v>8349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1.02</v>
      </c>
      <c r="P2020" s="8">
        <f t="shared" si="63"/>
        <v>147.68495555555555</v>
      </c>
      <c r="Q2020" t="s">
        <v>8319</v>
      </c>
      <c r="R2020" t="s">
        <v>8349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4.8499999999999996</v>
      </c>
      <c r="P2021" s="8">
        <f t="shared" si="63"/>
        <v>108.96848314606741</v>
      </c>
      <c r="Q2021" t="s">
        <v>8319</v>
      </c>
      <c r="R2021" t="s">
        <v>8349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1.92</v>
      </c>
      <c r="P2022" s="8">
        <f t="shared" si="63"/>
        <v>23.647540983606557</v>
      </c>
      <c r="Q2022" t="s">
        <v>8319</v>
      </c>
      <c r="R2022" t="s">
        <v>8349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2.81</v>
      </c>
      <c r="P2023" s="8">
        <f t="shared" si="63"/>
        <v>147.94736842105263</v>
      </c>
      <c r="Q2023" t="s">
        <v>8319</v>
      </c>
      <c r="R2023" t="s">
        <v>8349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1.25</v>
      </c>
      <c r="P2024" s="8">
        <f t="shared" si="63"/>
        <v>385.03692307692307</v>
      </c>
      <c r="Q2024" t="s">
        <v>8319</v>
      </c>
      <c r="R2024" t="s">
        <v>8349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1.61</v>
      </c>
      <c r="P2025" s="8">
        <f t="shared" si="63"/>
        <v>457.39093484419266</v>
      </c>
      <c r="Q2025" t="s">
        <v>8319</v>
      </c>
      <c r="R2025" t="s">
        <v>8349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5.85</v>
      </c>
      <c r="P2026" s="8">
        <f t="shared" si="63"/>
        <v>222.99047619047619</v>
      </c>
      <c r="Q2026" t="s">
        <v>8319</v>
      </c>
      <c r="R2026" t="s">
        <v>8349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2.0099999999999998</v>
      </c>
      <c r="P2027" s="8">
        <f t="shared" si="63"/>
        <v>220.74074074074073</v>
      </c>
      <c r="Q2027" t="s">
        <v>8319</v>
      </c>
      <c r="R2027" t="s">
        <v>8349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1.33</v>
      </c>
      <c r="P2028" s="8">
        <f t="shared" si="63"/>
        <v>73.503898678414089</v>
      </c>
      <c r="Q2028" t="s">
        <v>8319</v>
      </c>
      <c r="R2028" t="s">
        <v>8349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1.2</v>
      </c>
      <c r="P2029" s="8">
        <f t="shared" si="63"/>
        <v>223.09647495361781</v>
      </c>
      <c r="Q2029" t="s">
        <v>8319</v>
      </c>
      <c r="R2029" t="s">
        <v>8349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1.26</v>
      </c>
      <c r="P2030" s="8">
        <f t="shared" si="63"/>
        <v>47.911392405063289</v>
      </c>
      <c r="Q2030" t="s">
        <v>8319</v>
      </c>
      <c r="R2030" t="s">
        <v>8349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3.61</v>
      </c>
      <c r="P2031" s="8">
        <f t="shared" si="63"/>
        <v>96.063829787234042</v>
      </c>
      <c r="Q2031" t="s">
        <v>8319</v>
      </c>
      <c r="R2031" t="s">
        <v>8349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2.2599999999999998</v>
      </c>
      <c r="P2032" s="8">
        <f t="shared" si="63"/>
        <v>118.6144</v>
      </c>
      <c r="Q2032" t="s">
        <v>8319</v>
      </c>
      <c r="R2032" t="s">
        <v>8349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1.2</v>
      </c>
      <c r="P2033" s="8">
        <f t="shared" si="63"/>
        <v>118.45472440944881</v>
      </c>
      <c r="Q2033" t="s">
        <v>8319</v>
      </c>
      <c r="R2033" t="s">
        <v>8349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3.04</v>
      </c>
      <c r="P2034" s="8">
        <f t="shared" si="63"/>
        <v>143.21468926553672</v>
      </c>
      <c r="Q2034" t="s">
        <v>8319</v>
      </c>
      <c r="R2034" t="s">
        <v>8349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1.79</v>
      </c>
      <c r="P2035" s="8">
        <f t="shared" si="63"/>
        <v>282.71518987341773</v>
      </c>
      <c r="Q2035" t="s">
        <v>8319</v>
      </c>
      <c r="R2035" t="s">
        <v>8349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3.87</v>
      </c>
      <c r="P2036" s="8">
        <f t="shared" si="63"/>
        <v>593.93620078740162</v>
      </c>
      <c r="Q2036" t="s">
        <v>8319</v>
      </c>
      <c r="R2036" t="s">
        <v>8349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2.11</v>
      </c>
      <c r="P2037" s="8">
        <f t="shared" si="63"/>
        <v>262.15704968944101</v>
      </c>
      <c r="Q2037" t="s">
        <v>8319</v>
      </c>
      <c r="R2037" t="s">
        <v>8349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1.32</v>
      </c>
      <c r="P2038" s="8">
        <f t="shared" si="63"/>
        <v>46.580778301886795</v>
      </c>
      <c r="Q2038" t="s">
        <v>8319</v>
      </c>
      <c r="R2038" t="s">
        <v>8349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</v>
      </c>
      <c r="P2039" s="8">
        <f t="shared" si="63"/>
        <v>70.041118881118877</v>
      </c>
      <c r="Q2039" t="s">
        <v>8319</v>
      </c>
      <c r="R2039" t="s">
        <v>8349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4.21</v>
      </c>
      <c r="P2040" s="8">
        <f t="shared" si="63"/>
        <v>164.90686274509804</v>
      </c>
      <c r="Q2040" t="s">
        <v>8319</v>
      </c>
      <c r="R2040" t="s">
        <v>8349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1.36</v>
      </c>
      <c r="P2041" s="8">
        <f t="shared" si="63"/>
        <v>449.26385224274406</v>
      </c>
      <c r="Q2041" t="s">
        <v>8319</v>
      </c>
      <c r="R2041" t="s">
        <v>8349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2.48</v>
      </c>
      <c r="P2042" s="8">
        <f t="shared" si="63"/>
        <v>27.472841328413285</v>
      </c>
      <c r="Q2042" t="s">
        <v>8319</v>
      </c>
      <c r="R2042" t="s">
        <v>8349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1.82</v>
      </c>
      <c r="P2043" s="8">
        <f t="shared" si="63"/>
        <v>143.97499999999999</v>
      </c>
      <c r="Q2043" t="s">
        <v>8319</v>
      </c>
      <c r="R2043" t="s">
        <v>8349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1.24</v>
      </c>
      <c r="P2044" s="8">
        <f t="shared" si="63"/>
        <v>88.23571428571428</v>
      </c>
      <c r="Q2044" t="s">
        <v>8319</v>
      </c>
      <c r="R2044" t="s">
        <v>8349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5.0599999999999996</v>
      </c>
      <c r="P2045" s="8">
        <f t="shared" si="63"/>
        <v>36.326424870466319</v>
      </c>
      <c r="Q2045" t="s">
        <v>8319</v>
      </c>
      <c r="R2045" t="s">
        <v>8349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1.08</v>
      </c>
      <c r="P2046" s="8">
        <f t="shared" si="63"/>
        <v>90.177777777777777</v>
      </c>
      <c r="Q2046" t="s">
        <v>8319</v>
      </c>
      <c r="R2046" t="s">
        <v>8349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8.19</v>
      </c>
      <c r="P2047" s="8">
        <f t="shared" si="63"/>
        <v>152.62361216730039</v>
      </c>
      <c r="Q2047" t="s">
        <v>8319</v>
      </c>
      <c r="R2047" t="s">
        <v>8349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1.21</v>
      </c>
      <c r="P2048" s="8">
        <f t="shared" si="63"/>
        <v>55.806451612903224</v>
      </c>
      <c r="Q2048" t="s">
        <v>8319</v>
      </c>
      <c r="R2048" t="s">
        <v>8349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1.03</v>
      </c>
      <c r="P2049" s="8">
        <f t="shared" si="63"/>
        <v>227.85327313769753</v>
      </c>
      <c r="Q2049" t="s">
        <v>8319</v>
      </c>
      <c r="R2049" t="s">
        <v>8349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64">(ROUND(E2050/D2050,2))</f>
        <v>1.48</v>
      </c>
      <c r="P2050" s="8">
        <f t="shared" ref="P2050:P2113" si="65">(E2050/L2050)</f>
        <v>91.82989803350327</v>
      </c>
      <c r="Q2050" t="s">
        <v>8319</v>
      </c>
      <c r="R2050" t="s">
        <v>8349</v>
      </c>
    </row>
    <row r="2051" spans="1:18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64"/>
        <v>1.2</v>
      </c>
      <c r="P2051" s="8">
        <f t="shared" si="65"/>
        <v>80.991037735849048</v>
      </c>
      <c r="Q2051" t="s">
        <v>8319</v>
      </c>
      <c r="R2051" t="s">
        <v>8349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4.7300000000000004</v>
      </c>
      <c r="P2052" s="8">
        <f t="shared" si="65"/>
        <v>278.39411764705881</v>
      </c>
      <c r="Q2052" t="s">
        <v>8319</v>
      </c>
      <c r="R2052" t="s">
        <v>8349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1.3</v>
      </c>
      <c r="P2053" s="8">
        <f t="shared" si="65"/>
        <v>43.095041322314053</v>
      </c>
      <c r="Q2053" t="s">
        <v>8319</v>
      </c>
      <c r="R2053" t="s">
        <v>8349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3.53</v>
      </c>
      <c r="P2054" s="8">
        <f t="shared" si="65"/>
        <v>326.29205175600737</v>
      </c>
      <c r="Q2054" t="s">
        <v>8319</v>
      </c>
      <c r="R2054" t="s">
        <v>8349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1.01</v>
      </c>
      <c r="P2055" s="8">
        <f t="shared" si="65"/>
        <v>41.743801652892564</v>
      </c>
      <c r="Q2055" t="s">
        <v>8319</v>
      </c>
      <c r="R2055" t="s">
        <v>8349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1.1399999999999999</v>
      </c>
      <c r="P2056" s="8">
        <f t="shared" si="65"/>
        <v>64.020933977455712</v>
      </c>
      <c r="Q2056" t="s">
        <v>8319</v>
      </c>
      <c r="R2056" t="s">
        <v>8349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1.67</v>
      </c>
      <c r="P2057" s="8">
        <f t="shared" si="65"/>
        <v>99.455445544554451</v>
      </c>
      <c r="Q2057" t="s">
        <v>8319</v>
      </c>
      <c r="R2057" t="s">
        <v>8349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1.53</v>
      </c>
      <c r="P2058" s="8">
        <f t="shared" si="65"/>
        <v>138.49458483754512</v>
      </c>
      <c r="Q2058" t="s">
        <v>8319</v>
      </c>
      <c r="R2058" t="s">
        <v>8349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2.02</v>
      </c>
      <c r="P2059" s="8">
        <f t="shared" si="65"/>
        <v>45.547792792792798</v>
      </c>
      <c r="Q2059" t="s">
        <v>8319</v>
      </c>
      <c r="R2059" t="s">
        <v>8349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1.68</v>
      </c>
      <c r="P2060" s="8">
        <f t="shared" si="65"/>
        <v>10.507317073170732</v>
      </c>
      <c r="Q2060" t="s">
        <v>8319</v>
      </c>
      <c r="R2060" t="s">
        <v>8349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1.43</v>
      </c>
      <c r="P2061" s="8">
        <f t="shared" si="65"/>
        <v>114.76533333333333</v>
      </c>
      <c r="Q2061" t="s">
        <v>8319</v>
      </c>
      <c r="R2061" t="s">
        <v>8349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1.96</v>
      </c>
      <c r="P2062" s="8">
        <f t="shared" si="65"/>
        <v>35.997067448680355</v>
      </c>
      <c r="Q2062" t="s">
        <v>8319</v>
      </c>
      <c r="R2062" t="s">
        <v>8349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1.08</v>
      </c>
      <c r="P2063" s="8">
        <f t="shared" si="65"/>
        <v>154.17142857142858</v>
      </c>
      <c r="Q2063" t="s">
        <v>8319</v>
      </c>
      <c r="R2063" t="s">
        <v>8349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1.1499999999999999</v>
      </c>
      <c r="P2064" s="8">
        <f t="shared" si="65"/>
        <v>566.38916256157631</v>
      </c>
      <c r="Q2064" t="s">
        <v>8319</v>
      </c>
      <c r="R2064" t="s">
        <v>8349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1.48</v>
      </c>
      <c r="P2065" s="8">
        <f t="shared" si="65"/>
        <v>120.85714285714286</v>
      </c>
      <c r="Q2065" t="s">
        <v>8319</v>
      </c>
      <c r="R2065" t="s">
        <v>8349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1.91</v>
      </c>
      <c r="P2066" s="8">
        <f t="shared" si="65"/>
        <v>86.163845492085343</v>
      </c>
      <c r="Q2066" t="s">
        <v>8319</v>
      </c>
      <c r="R2066" t="s">
        <v>8349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1.99</v>
      </c>
      <c r="P2067" s="8">
        <f t="shared" si="65"/>
        <v>51.212114395886893</v>
      </c>
      <c r="Q2067" t="s">
        <v>8319</v>
      </c>
      <c r="R2067" t="s">
        <v>8349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2.19</v>
      </c>
      <c r="P2068" s="8">
        <f t="shared" si="65"/>
        <v>67.261538461538464</v>
      </c>
      <c r="Q2068" t="s">
        <v>8319</v>
      </c>
      <c r="R2068" t="s">
        <v>8349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1.27</v>
      </c>
      <c r="P2069" s="8">
        <f t="shared" si="65"/>
        <v>62.8</v>
      </c>
      <c r="Q2069" t="s">
        <v>8319</v>
      </c>
      <c r="R2069" t="s">
        <v>8349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1.05</v>
      </c>
      <c r="P2070" s="8">
        <f t="shared" si="65"/>
        <v>346.13118421052633</v>
      </c>
      <c r="Q2070" t="s">
        <v>8319</v>
      </c>
      <c r="R2070" t="s">
        <v>8349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1.28</v>
      </c>
      <c r="P2071" s="8">
        <f t="shared" si="65"/>
        <v>244.11912547528519</v>
      </c>
      <c r="Q2071" t="s">
        <v>8319</v>
      </c>
      <c r="R2071" t="s">
        <v>8349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3.17</v>
      </c>
      <c r="P2072" s="8">
        <f t="shared" si="65"/>
        <v>259.25424836601309</v>
      </c>
      <c r="Q2072" t="s">
        <v>8319</v>
      </c>
      <c r="R2072" t="s">
        <v>8349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2.81</v>
      </c>
      <c r="P2073" s="8">
        <f t="shared" si="65"/>
        <v>201.96402877697841</v>
      </c>
      <c r="Q2073" t="s">
        <v>8319</v>
      </c>
      <c r="R2073" t="s">
        <v>8349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1.1100000000000001</v>
      </c>
      <c r="P2074" s="8">
        <f t="shared" si="65"/>
        <v>226.20857142857142</v>
      </c>
      <c r="Q2074" t="s">
        <v>8319</v>
      </c>
      <c r="R2074" t="s">
        <v>8349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1.53</v>
      </c>
      <c r="P2075" s="8">
        <f t="shared" si="65"/>
        <v>324.69</v>
      </c>
      <c r="Q2075" t="s">
        <v>8319</v>
      </c>
      <c r="R2075" t="s">
        <v>8349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1.03</v>
      </c>
      <c r="P2076" s="8">
        <f t="shared" si="65"/>
        <v>205</v>
      </c>
      <c r="Q2076" t="s">
        <v>8319</v>
      </c>
      <c r="R2076" t="s">
        <v>8349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16.78</v>
      </c>
      <c r="P2077" s="8">
        <f t="shared" si="65"/>
        <v>20.465926829268295</v>
      </c>
      <c r="Q2077" t="s">
        <v>8319</v>
      </c>
      <c r="R2077" t="s">
        <v>8349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5.43</v>
      </c>
      <c r="P2078" s="8">
        <f t="shared" si="65"/>
        <v>116.35303146309367</v>
      </c>
      <c r="Q2078" t="s">
        <v>8319</v>
      </c>
      <c r="R2078" t="s">
        <v>8349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1.1599999999999999</v>
      </c>
      <c r="P2079" s="8">
        <f t="shared" si="65"/>
        <v>307.20212765957444</v>
      </c>
      <c r="Q2079" t="s">
        <v>8319</v>
      </c>
      <c r="R2079" t="s">
        <v>8349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1.31</v>
      </c>
      <c r="P2080" s="8">
        <f t="shared" si="65"/>
        <v>546.6875</v>
      </c>
      <c r="Q2080" t="s">
        <v>8319</v>
      </c>
      <c r="R2080" t="s">
        <v>8349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2.88</v>
      </c>
      <c r="P2081" s="8">
        <f t="shared" si="65"/>
        <v>47.474464579901152</v>
      </c>
      <c r="Q2081" t="s">
        <v>8319</v>
      </c>
      <c r="R2081" t="s">
        <v>8349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5.08</v>
      </c>
      <c r="P2082" s="8">
        <f t="shared" si="65"/>
        <v>101.56</v>
      </c>
      <c r="Q2082" t="s">
        <v>8319</v>
      </c>
      <c r="R2082" t="s">
        <v>8349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1.1499999999999999</v>
      </c>
      <c r="P2083" s="8">
        <f t="shared" si="65"/>
        <v>72.909090909090907</v>
      </c>
      <c r="Q2083" t="s">
        <v>8325</v>
      </c>
      <c r="R2083" t="s">
        <v>8329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1.1100000000000001</v>
      </c>
      <c r="P2084" s="8">
        <f t="shared" si="65"/>
        <v>43.710526315789473</v>
      </c>
      <c r="Q2084" t="s">
        <v>8325</v>
      </c>
      <c r="R2084" t="s">
        <v>8329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1.1299999999999999</v>
      </c>
      <c r="P2085" s="8">
        <f t="shared" si="65"/>
        <v>34</v>
      </c>
      <c r="Q2085" t="s">
        <v>8325</v>
      </c>
      <c r="R2085" t="s">
        <v>8329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1.08</v>
      </c>
      <c r="P2086" s="8">
        <f t="shared" si="65"/>
        <v>70.652173913043484</v>
      </c>
      <c r="Q2086" t="s">
        <v>8325</v>
      </c>
      <c r="R2086" t="s">
        <v>8329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1.24</v>
      </c>
      <c r="P2087" s="8">
        <f t="shared" si="65"/>
        <v>89.301204819277103</v>
      </c>
      <c r="Q2087" t="s">
        <v>8325</v>
      </c>
      <c r="R2087" t="s">
        <v>8329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1.01</v>
      </c>
      <c r="P2088" s="8">
        <f t="shared" si="65"/>
        <v>115.08571428571429</v>
      </c>
      <c r="Q2088" t="s">
        <v>8325</v>
      </c>
      <c r="R2088" t="s">
        <v>8329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1.04</v>
      </c>
      <c r="P2089" s="8">
        <f t="shared" si="65"/>
        <v>62.12</v>
      </c>
      <c r="Q2089" t="s">
        <v>8325</v>
      </c>
      <c r="R2089" t="s">
        <v>8329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1.1599999999999999</v>
      </c>
      <c r="P2090" s="8">
        <f t="shared" si="65"/>
        <v>46.204266666666669</v>
      </c>
      <c r="Q2090" t="s">
        <v>8325</v>
      </c>
      <c r="R2090" t="s">
        <v>8329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1.2</v>
      </c>
      <c r="P2091" s="8">
        <f t="shared" si="65"/>
        <v>48.54854838709678</v>
      </c>
      <c r="Q2091" t="s">
        <v>8325</v>
      </c>
      <c r="R2091" t="s">
        <v>8329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1.1499999999999999</v>
      </c>
      <c r="P2092" s="8">
        <f t="shared" si="65"/>
        <v>57.520187499999999</v>
      </c>
      <c r="Q2092" t="s">
        <v>8325</v>
      </c>
      <c r="R2092" t="s">
        <v>8329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1.2</v>
      </c>
      <c r="P2093" s="8">
        <f t="shared" si="65"/>
        <v>88.147154471544724</v>
      </c>
      <c r="Q2093" t="s">
        <v>8325</v>
      </c>
      <c r="R2093" t="s">
        <v>8329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1.01</v>
      </c>
      <c r="P2094" s="8">
        <f t="shared" si="65"/>
        <v>110.49090909090908</v>
      </c>
      <c r="Q2094" t="s">
        <v>8325</v>
      </c>
      <c r="R2094" t="s">
        <v>8329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1.02</v>
      </c>
      <c r="P2095" s="8">
        <f t="shared" si="65"/>
        <v>66.826086956521735</v>
      </c>
      <c r="Q2095" t="s">
        <v>8325</v>
      </c>
      <c r="R2095" t="s">
        <v>8329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1.21</v>
      </c>
      <c r="P2096" s="8">
        <f t="shared" si="65"/>
        <v>58.597222222222221</v>
      </c>
      <c r="Q2096" t="s">
        <v>8325</v>
      </c>
      <c r="R2096" t="s">
        <v>8329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</v>
      </c>
      <c r="P2097" s="8">
        <f t="shared" si="65"/>
        <v>113.63636363636364</v>
      </c>
      <c r="Q2097" t="s">
        <v>8325</v>
      </c>
      <c r="R2097" t="s">
        <v>8329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1.02</v>
      </c>
      <c r="P2098" s="8">
        <f t="shared" si="65"/>
        <v>43.571428571428569</v>
      </c>
      <c r="Q2098" t="s">
        <v>8325</v>
      </c>
      <c r="R2098" t="s">
        <v>8329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</v>
      </c>
      <c r="P2099" s="8">
        <f t="shared" si="65"/>
        <v>78.94736842105263</v>
      </c>
      <c r="Q2099" t="s">
        <v>8325</v>
      </c>
      <c r="R2099" t="s">
        <v>8329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</v>
      </c>
      <c r="P2100" s="8">
        <f t="shared" si="65"/>
        <v>188.125</v>
      </c>
      <c r="Q2100" t="s">
        <v>8325</v>
      </c>
      <c r="R2100" t="s">
        <v>8329</v>
      </c>
    </row>
    <row r="2101" spans="1:1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1.32</v>
      </c>
      <c r="P2101" s="8">
        <f t="shared" si="65"/>
        <v>63.031746031746032</v>
      </c>
      <c r="Q2101" t="s">
        <v>8325</v>
      </c>
      <c r="R2101" t="s">
        <v>8329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1.37</v>
      </c>
      <c r="P2102" s="8">
        <f t="shared" si="65"/>
        <v>30.37037037037037</v>
      </c>
      <c r="Q2102" t="s">
        <v>8325</v>
      </c>
      <c r="R2102" t="s">
        <v>8329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1.1299999999999999</v>
      </c>
      <c r="P2103" s="8">
        <f t="shared" si="65"/>
        <v>51.477272727272727</v>
      </c>
      <c r="Q2103" t="s">
        <v>8325</v>
      </c>
      <c r="R2103" t="s">
        <v>8329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1.36</v>
      </c>
      <c r="P2104" s="8">
        <f t="shared" si="65"/>
        <v>35.789473684210527</v>
      </c>
      <c r="Q2104" t="s">
        <v>8325</v>
      </c>
      <c r="R2104" t="s">
        <v>8329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1.46</v>
      </c>
      <c r="P2105" s="8">
        <f t="shared" si="65"/>
        <v>98.817391304347822</v>
      </c>
      <c r="Q2105" t="s">
        <v>8325</v>
      </c>
      <c r="R2105" t="s">
        <v>8329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1.3</v>
      </c>
      <c r="P2106" s="8">
        <f t="shared" si="65"/>
        <v>28</v>
      </c>
      <c r="Q2106" t="s">
        <v>8325</v>
      </c>
      <c r="R2106" t="s">
        <v>8329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2.54</v>
      </c>
      <c r="P2107" s="8">
        <f t="shared" si="65"/>
        <v>51.313131313131315</v>
      </c>
      <c r="Q2107" t="s">
        <v>8325</v>
      </c>
      <c r="R2107" t="s">
        <v>8329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1.07</v>
      </c>
      <c r="P2108" s="8">
        <f t="shared" si="65"/>
        <v>53.522727272727273</v>
      </c>
      <c r="Q2108" t="s">
        <v>8325</v>
      </c>
      <c r="R2108" t="s">
        <v>8329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1.08</v>
      </c>
      <c r="P2109" s="8">
        <f t="shared" si="65"/>
        <v>37.149310344827583</v>
      </c>
      <c r="Q2109" t="s">
        <v>8325</v>
      </c>
      <c r="R2109" t="s">
        <v>8329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1.07</v>
      </c>
      <c r="P2110" s="8">
        <f t="shared" si="65"/>
        <v>89.895287958115176</v>
      </c>
      <c r="Q2110" t="s">
        <v>8325</v>
      </c>
      <c r="R2110" t="s">
        <v>8329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1.07</v>
      </c>
      <c r="P2111" s="8">
        <f t="shared" si="65"/>
        <v>106.52500000000001</v>
      </c>
      <c r="Q2111" t="s">
        <v>8325</v>
      </c>
      <c r="R2111" t="s">
        <v>8329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</v>
      </c>
      <c r="P2112" s="8">
        <f t="shared" si="65"/>
        <v>52.815789473684212</v>
      </c>
      <c r="Q2112" t="s">
        <v>8325</v>
      </c>
      <c r="R2112" t="s">
        <v>8329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1.07</v>
      </c>
      <c r="P2113" s="8">
        <f t="shared" si="65"/>
        <v>54.615384615384613</v>
      </c>
      <c r="Q2113" t="s">
        <v>8325</v>
      </c>
      <c r="R2113" t="s">
        <v>8329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66">(ROUND(E2114/D2114,2))</f>
        <v>1</v>
      </c>
      <c r="P2114" s="8">
        <f t="shared" ref="P2114:P2177" si="67">(E2114/L2114)</f>
        <v>27.272727272727273</v>
      </c>
      <c r="Q2114" t="s">
        <v>8325</v>
      </c>
      <c r="R2114" t="s">
        <v>8329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66"/>
        <v>1.05</v>
      </c>
      <c r="P2115" s="8">
        <f t="shared" si="67"/>
        <v>68.598130841121488</v>
      </c>
      <c r="Q2115" t="s">
        <v>8325</v>
      </c>
      <c r="R2115" t="s">
        <v>8329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1.05</v>
      </c>
      <c r="P2116" s="8">
        <f t="shared" si="67"/>
        <v>35.612244897959187</v>
      </c>
      <c r="Q2116" t="s">
        <v>8325</v>
      </c>
      <c r="R2116" t="s">
        <v>8329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2.2599999999999998</v>
      </c>
      <c r="P2117" s="8">
        <f t="shared" si="67"/>
        <v>94.027777777777771</v>
      </c>
      <c r="Q2117" t="s">
        <v>8325</v>
      </c>
      <c r="R2117" t="s">
        <v>8329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1.01</v>
      </c>
      <c r="P2118" s="8">
        <f t="shared" si="67"/>
        <v>526.45652173913038</v>
      </c>
      <c r="Q2118" t="s">
        <v>8325</v>
      </c>
      <c r="R2118" t="s">
        <v>8329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1.48</v>
      </c>
      <c r="P2119" s="8">
        <f t="shared" si="67"/>
        <v>50.657142857142858</v>
      </c>
      <c r="Q2119" t="s">
        <v>8325</v>
      </c>
      <c r="R2119" t="s">
        <v>8329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1.35</v>
      </c>
      <c r="P2120" s="8">
        <f t="shared" si="67"/>
        <v>79.182941176470578</v>
      </c>
      <c r="Q2120" t="s">
        <v>8325</v>
      </c>
      <c r="R2120" t="s">
        <v>8329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1.01</v>
      </c>
      <c r="P2121" s="8">
        <f t="shared" si="67"/>
        <v>91.590909090909093</v>
      </c>
      <c r="Q2121" t="s">
        <v>8325</v>
      </c>
      <c r="R2121" t="s">
        <v>8329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1.01</v>
      </c>
      <c r="P2122" s="8">
        <f t="shared" si="67"/>
        <v>116.96275362318841</v>
      </c>
      <c r="Q2122" t="s">
        <v>8325</v>
      </c>
      <c r="R2122" t="s">
        <v>8329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0.01</v>
      </c>
      <c r="P2123" s="8">
        <f t="shared" si="67"/>
        <v>28.4</v>
      </c>
      <c r="Q2123" t="s">
        <v>8333</v>
      </c>
      <c r="R2123" t="s">
        <v>8334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0</v>
      </c>
      <c r="P2124" s="8">
        <f t="shared" si="67"/>
        <v>103.33333333333333</v>
      </c>
      <c r="Q2124" t="s">
        <v>8333</v>
      </c>
      <c r="R2124" t="s">
        <v>8334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0.1</v>
      </c>
      <c r="P2125" s="8">
        <f t="shared" si="67"/>
        <v>10</v>
      </c>
      <c r="Q2125" t="s">
        <v>8333</v>
      </c>
      <c r="R2125" t="s">
        <v>8334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0.1</v>
      </c>
      <c r="P2126" s="8">
        <f t="shared" si="67"/>
        <v>23</v>
      </c>
      <c r="Q2126" t="s">
        <v>8333</v>
      </c>
      <c r="R2126" t="s">
        <v>8334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0.01</v>
      </c>
      <c r="P2127" s="8">
        <f t="shared" si="67"/>
        <v>31.555555555555557</v>
      </c>
      <c r="Q2127" t="s">
        <v>8333</v>
      </c>
      <c r="R2127" t="s">
        <v>8334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0</v>
      </c>
      <c r="P2128" s="8">
        <f t="shared" si="67"/>
        <v>5</v>
      </c>
      <c r="Q2128" t="s">
        <v>8333</v>
      </c>
      <c r="R2128" t="s">
        <v>8334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0.28999999999999998</v>
      </c>
      <c r="P2129" s="8">
        <f t="shared" si="67"/>
        <v>34.220338983050844</v>
      </c>
      <c r="Q2129" t="s">
        <v>8333</v>
      </c>
      <c r="R2129" t="s">
        <v>8334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0</v>
      </c>
      <c r="P2130" s="8">
        <f t="shared" si="67"/>
        <v>25</v>
      </c>
      <c r="Q2130" t="s">
        <v>8333</v>
      </c>
      <c r="R2130" t="s">
        <v>8334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0.12</v>
      </c>
      <c r="P2131" s="8">
        <f t="shared" si="67"/>
        <v>19.666666666666668</v>
      </c>
      <c r="Q2131" t="s">
        <v>8333</v>
      </c>
      <c r="R2131" t="s">
        <v>8334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0</v>
      </c>
      <c r="P2132" s="8">
        <f t="shared" si="67"/>
        <v>21.25</v>
      </c>
      <c r="Q2132" t="s">
        <v>8333</v>
      </c>
      <c r="R2132" t="s">
        <v>8334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0.05</v>
      </c>
      <c r="P2133" s="8">
        <f t="shared" si="67"/>
        <v>8.3333333333333339</v>
      </c>
      <c r="Q2133" t="s">
        <v>8333</v>
      </c>
      <c r="R2133" t="s">
        <v>8334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0.02</v>
      </c>
      <c r="P2134" s="8">
        <f t="shared" si="67"/>
        <v>21.34333333333333</v>
      </c>
      <c r="Q2134" t="s">
        <v>8333</v>
      </c>
      <c r="R2134" t="s">
        <v>8334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0.02</v>
      </c>
      <c r="P2135" s="8">
        <f t="shared" si="67"/>
        <v>5.333333333333333</v>
      </c>
      <c r="Q2135" t="s">
        <v>8333</v>
      </c>
      <c r="R2135" t="s">
        <v>8334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0.02</v>
      </c>
      <c r="P2136" s="8">
        <f t="shared" si="67"/>
        <v>34.666666666666664</v>
      </c>
      <c r="Q2136" t="s">
        <v>8333</v>
      </c>
      <c r="R2136" t="s">
        <v>8334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0.1</v>
      </c>
      <c r="P2137" s="8">
        <f t="shared" si="67"/>
        <v>21.727272727272727</v>
      </c>
      <c r="Q2137" t="s">
        <v>8333</v>
      </c>
      <c r="R2137" t="s">
        <v>8334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0</v>
      </c>
      <c r="P2138" s="8">
        <f t="shared" si="67"/>
        <v>11.922499999999999</v>
      </c>
      <c r="Q2138" t="s">
        <v>8333</v>
      </c>
      <c r="R2138" t="s">
        <v>8334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0.28000000000000003</v>
      </c>
      <c r="P2139" s="8">
        <f t="shared" si="67"/>
        <v>26.59737827715356</v>
      </c>
      <c r="Q2139" t="s">
        <v>8333</v>
      </c>
      <c r="R2139" t="s">
        <v>8334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0.13</v>
      </c>
      <c r="P2140" s="8">
        <f t="shared" si="67"/>
        <v>10.666666666666666</v>
      </c>
      <c r="Q2140" t="s">
        <v>8333</v>
      </c>
      <c r="R2140" t="s">
        <v>8334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0.05</v>
      </c>
      <c r="P2141" s="8">
        <f t="shared" si="67"/>
        <v>29.035714285714285</v>
      </c>
      <c r="Q2141" t="s">
        <v>8333</v>
      </c>
      <c r="R2141" t="s">
        <v>8334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0</v>
      </c>
      <c r="P2142" s="8">
        <f t="shared" si="67"/>
        <v>50.909090909090907</v>
      </c>
      <c r="Q2142" t="s">
        <v>8333</v>
      </c>
      <c r="R2142" t="s">
        <v>8334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8" t="e">
        <f t="shared" si="67"/>
        <v>#DIV/0!</v>
      </c>
      <c r="Q2143" t="s">
        <v>8333</v>
      </c>
      <c r="R2143" t="s">
        <v>8334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0.06</v>
      </c>
      <c r="P2144" s="8">
        <f t="shared" si="67"/>
        <v>50.083333333333336</v>
      </c>
      <c r="Q2144" t="s">
        <v>8333</v>
      </c>
      <c r="R2144" t="s">
        <v>8334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0.11</v>
      </c>
      <c r="P2145" s="8">
        <f t="shared" si="67"/>
        <v>45</v>
      </c>
      <c r="Q2145" t="s">
        <v>8333</v>
      </c>
      <c r="R2145" t="s">
        <v>8334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0.02</v>
      </c>
      <c r="P2146" s="8">
        <f t="shared" si="67"/>
        <v>25.291666666666668</v>
      </c>
      <c r="Q2146" t="s">
        <v>8333</v>
      </c>
      <c r="R2146" t="s">
        <v>8334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0.3</v>
      </c>
      <c r="P2147" s="8">
        <f t="shared" si="67"/>
        <v>51.292134831460672</v>
      </c>
      <c r="Q2147" t="s">
        <v>8333</v>
      </c>
      <c r="R2147" t="s">
        <v>8334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0</v>
      </c>
      <c r="P2148" s="8">
        <f t="shared" si="67"/>
        <v>1</v>
      </c>
      <c r="Q2148" t="s">
        <v>8333</v>
      </c>
      <c r="R2148" t="s">
        <v>8334</v>
      </c>
    </row>
    <row r="2149" spans="1:18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0.01</v>
      </c>
      <c r="P2149" s="8">
        <f t="shared" si="67"/>
        <v>49.381818181818183</v>
      </c>
      <c r="Q2149" t="s">
        <v>8333</v>
      </c>
      <c r="R2149" t="s">
        <v>8334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0.02</v>
      </c>
      <c r="P2150" s="8">
        <f t="shared" si="67"/>
        <v>1</v>
      </c>
      <c r="Q2150" t="s">
        <v>8333</v>
      </c>
      <c r="R2150" t="s">
        <v>8334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8" t="e">
        <f t="shared" si="67"/>
        <v>#DIV/0!</v>
      </c>
      <c r="Q2151" t="s">
        <v>8333</v>
      </c>
      <c r="R2151" t="s">
        <v>8334</v>
      </c>
    </row>
    <row r="2152" spans="1:18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0.01</v>
      </c>
      <c r="P2152" s="8">
        <f t="shared" si="67"/>
        <v>101.25</v>
      </c>
      <c r="Q2152" t="s">
        <v>8333</v>
      </c>
      <c r="R2152" t="s">
        <v>8334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0</v>
      </c>
      <c r="P2153" s="8">
        <f t="shared" si="67"/>
        <v>19.666666666666668</v>
      </c>
      <c r="Q2153" t="s">
        <v>8333</v>
      </c>
      <c r="R2153" t="s">
        <v>8334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0</v>
      </c>
      <c r="P2154" s="8">
        <f t="shared" si="67"/>
        <v>12.5</v>
      </c>
      <c r="Q2154" t="s">
        <v>8333</v>
      </c>
      <c r="R2154" t="s">
        <v>8334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0</v>
      </c>
      <c r="P2155" s="8">
        <f t="shared" si="67"/>
        <v>8.5</v>
      </c>
      <c r="Q2155" t="s">
        <v>8333</v>
      </c>
      <c r="R2155" t="s">
        <v>8334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0.01</v>
      </c>
      <c r="P2156" s="8">
        <f t="shared" si="67"/>
        <v>1</v>
      </c>
      <c r="Q2156" t="s">
        <v>8333</v>
      </c>
      <c r="R2156" t="s">
        <v>8334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0.02</v>
      </c>
      <c r="P2157" s="8">
        <f t="shared" si="67"/>
        <v>23</v>
      </c>
      <c r="Q2157" t="s">
        <v>8333</v>
      </c>
      <c r="R2157" t="s">
        <v>8334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0.03</v>
      </c>
      <c r="P2158" s="8">
        <f t="shared" si="67"/>
        <v>17.987951807228917</v>
      </c>
      <c r="Q2158" t="s">
        <v>8333</v>
      </c>
      <c r="R2158" t="s">
        <v>8334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0.28000000000000003</v>
      </c>
      <c r="P2159" s="8">
        <f t="shared" si="67"/>
        <v>370.94736842105266</v>
      </c>
      <c r="Q2159" t="s">
        <v>8333</v>
      </c>
      <c r="R2159" t="s">
        <v>8334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7.0000000000000007E-2</v>
      </c>
      <c r="P2160" s="8">
        <f t="shared" si="67"/>
        <v>63.569485530546629</v>
      </c>
      <c r="Q2160" t="s">
        <v>8333</v>
      </c>
      <c r="R2160" t="s">
        <v>8334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0.01</v>
      </c>
      <c r="P2161" s="8">
        <f t="shared" si="67"/>
        <v>13</v>
      </c>
      <c r="Q2161" t="s">
        <v>8333</v>
      </c>
      <c r="R2161" t="s">
        <v>8334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0.01</v>
      </c>
      <c r="P2162" s="8">
        <f t="shared" si="67"/>
        <v>5.3125</v>
      </c>
      <c r="Q2162" t="s">
        <v>8333</v>
      </c>
      <c r="R2162" t="s">
        <v>8334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1.1599999999999999</v>
      </c>
      <c r="P2163" s="8">
        <f t="shared" si="67"/>
        <v>35.615384615384613</v>
      </c>
      <c r="Q2163" t="s">
        <v>8325</v>
      </c>
      <c r="R2163" t="s">
        <v>8326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1.1200000000000001</v>
      </c>
      <c r="P2164" s="8">
        <f t="shared" si="67"/>
        <v>87.103448275862064</v>
      </c>
      <c r="Q2164" t="s">
        <v>8325</v>
      </c>
      <c r="R2164" t="s">
        <v>8326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1.32</v>
      </c>
      <c r="P2165" s="8">
        <f t="shared" si="67"/>
        <v>75.11363636363636</v>
      </c>
      <c r="Q2165" t="s">
        <v>8325</v>
      </c>
      <c r="R2165" t="s">
        <v>8326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1.03</v>
      </c>
      <c r="P2166" s="8">
        <f t="shared" si="67"/>
        <v>68.01204819277109</v>
      </c>
      <c r="Q2166" t="s">
        <v>8325</v>
      </c>
      <c r="R2166" t="s">
        <v>8326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1.39</v>
      </c>
      <c r="P2167" s="8">
        <f t="shared" si="67"/>
        <v>29.623931623931625</v>
      </c>
      <c r="Q2167" t="s">
        <v>8325</v>
      </c>
      <c r="R2167" t="s">
        <v>8326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1.47</v>
      </c>
      <c r="P2168" s="8">
        <f t="shared" si="67"/>
        <v>91.625</v>
      </c>
      <c r="Q2168" t="s">
        <v>8325</v>
      </c>
      <c r="R2168" t="s">
        <v>8326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1.2</v>
      </c>
      <c r="P2169" s="8">
        <f t="shared" si="67"/>
        <v>22.5</v>
      </c>
      <c r="Q2169" t="s">
        <v>8325</v>
      </c>
      <c r="R2169" t="s">
        <v>8326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1.22</v>
      </c>
      <c r="P2170" s="8">
        <f t="shared" si="67"/>
        <v>64.366735294117646</v>
      </c>
      <c r="Q2170" t="s">
        <v>8325</v>
      </c>
      <c r="R2170" t="s">
        <v>8326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</v>
      </c>
      <c r="P2171" s="8">
        <f t="shared" si="67"/>
        <v>21.857142857142858</v>
      </c>
      <c r="Q2171" t="s">
        <v>8325</v>
      </c>
      <c r="R2171" t="s">
        <v>8326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1.81</v>
      </c>
      <c r="P2172" s="8">
        <f t="shared" si="67"/>
        <v>33.315789473684212</v>
      </c>
      <c r="Q2172" t="s">
        <v>8325</v>
      </c>
      <c r="R2172" t="s">
        <v>8326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1.06</v>
      </c>
      <c r="P2173" s="8">
        <f t="shared" si="67"/>
        <v>90.276595744680847</v>
      </c>
      <c r="Q2173" t="s">
        <v>8325</v>
      </c>
      <c r="R2173" t="s">
        <v>8326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</v>
      </c>
      <c r="P2174" s="8">
        <f t="shared" si="67"/>
        <v>76.92307692307692</v>
      </c>
      <c r="Q2174" t="s">
        <v>8325</v>
      </c>
      <c r="R2174" t="s">
        <v>8326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1.27</v>
      </c>
      <c r="P2175" s="8">
        <f t="shared" si="67"/>
        <v>59.233333333333334</v>
      </c>
      <c r="Q2175" t="s">
        <v>8325</v>
      </c>
      <c r="R2175" t="s">
        <v>8326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1.03</v>
      </c>
      <c r="P2176" s="8">
        <f t="shared" si="67"/>
        <v>65.38095238095238</v>
      </c>
      <c r="Q2176" t="s">
        <v>8325</v>
      </c>
      <c r="R2176" t="s">
        <v>8326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2.5</v>
      </c>
      <c r="P2177" s="8">
        <f t="shared" si="67"/>
        <v>67.307692307692307</v>
      </c>
      <c r="Q2177" t="s">
        <v>8325</v>
      </c>
      <c r="R2177" t="s">
        <v>8326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68">(ROUND(E2178/D2178,2))</f>
        <v>1.26</v>
      </c>
      <c r="P2178" s="8">
        <f t="shared" ref="P2178:P2241" si="69">(E2178/L2178)</f>
        <v>88.74647887323944</v>
      </c>
      <c r="Q2178" t="s">
        <v>8325</v>
      </c>
      <c r="R2178" t="s">
        <v>8326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68"/>
        <v>1</v>
      </c>
      <c r="P2179" s="8">
        <f t="shared" si="69"/>
        <v>65.868421052631575</v>
      </c>
      <c r="Q2179" t="s">
        <v>8325</v>
      </c>
      <c r="R2179" t="s">
        <v>8326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1.39</v>
      </c>
      <c r="P2180" s="8">
        <f t="shared" si="69"/>
        <v>40.349243306169967</v>
      </c>
      <c r="Q2180" t="s">
        <v>8325</v>
      </c>
      <c r="R2180" t="s">
        <v>8326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1.61</v>
      </c>
      <c r="P2181" s="8">
        <f t="shared" si="69"/>
        <v>76.857142857142861</v>
      </c>
      <c r="Q2181" t="s">
        <v>8325</v>
      </c>
      <c r="R2181" t="s">
        <v>8326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1.07</v>
      </c>
      <c r="P2182" s="8">
        <f t="shared" si="69"/>
        <v>68.707820512820518</v>
      </c>
      <c r="Q2182" t="s">
        <v>8325</v>
      </c>
      <c r="R2182" t="s">
        <v>8326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1.53</v>
      </c>
      <c r="P2183" s="8">
        <f t="shared" si="69"/>
        <v>57.773584905660378</v>
      </c>
      <c r="Q2183" t="s">
        <v>8333</v>
      </c>
      <c r="R2183" t="s">
        <v>8351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5.24</v>
      </c>
      <c r="P2184" s="8">
        <f t="shared" si="69"/>
        <v>44.171348314606739</v>
      </c>
      <c r="Q2184" t="s">
        <v>8333</v>
      </c>
      <c r="R2184" t="s">
        <v>8351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4.8899999999999997</v>
      </c>
      <c r="P2185" s="8">
        <f t="shared" si="69"/>
        <v>31.566308243727597</v>
      </c>
      <c r="Q2185" t="s">
        <v>8333</v>
      </c>
      <c r="R2185" t="s">
        <v>8351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2.85</v>
      </c>
      <c r="P2186" s="8">
        <f t="shared" si="69"/>
        <v>107.04511278195488</v>
      </c>
      <c r="Q2186" t="s">
        <v>8333</v>
      </c>
      <c r="R2186" t="s">
        <v>8351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18.57</v>
      </c>
      <c r="P2187" s="8">
        <f t="shared" si="69"/>
        <v>149.03451043338683</v>
      </c>
      <c r="Q2187" t="s">
        <v>8333</v>
      </c>
      <c r="R2187" t="s">
        <v>8351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1.1000000000000001</v>
      </c>
      <c r="P2188" s="8">
        <f t="shared" si="69"/>
        <v>55.956632653061227</v>
      </c>
      <c r="Q2188" t="s">
        <v>8333</v>
      </c>
      <c r="R2188" t="s">
        <v>8351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10.15</v>
      </c>
      <c r="P2189" s="8">
        <f t="shared" si="69"/>
        <v>56.970381807973048</v>
      </c>
      <c r="Q2189" t="s">
        <v>8333</v>
      </c>
      <c r="R2189" t="s">
        <v>8351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4.12</v>
      </c>
      <c r="P2190" s="8">
        <f t="shared" si="69"/>
        <v>44.056420233463037</v>
      </c>
      <c r="Q2190" t="s">
        <v>8333</v>
      </c>
      <c r="R2190" t="s">
        <v>8351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5.03</v>
      </c>
      <c r="P2191" s="8">
        <f t="shared" si="69"/>
        <v>68.625</v>
      </c>
      <c r="Q2191" t="s">
        <v>8333</v>
      </c>
      <c r="R2191" t="s">
        <v>8351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1.85</v>
      </c>
      <c r="P2192" s="8">
        <f t="shared" si="69"/>
        <v>65.318435754189949</v>
      </c>
      <c r="Q2192" t="s">
        <v>8333</v>
      </c>
      <c r="R2192" t="s">
        <v>8351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1.2</v>
      </c>
      <c r="P2193" s="8">
        <f t="shared" si="69"/>
        <v>35.92</v>
      </c>
      <c r="Q2193" t="s">
        <v>8333</v>
      </c>
      <c r="R2193" t="s">
        <v>8351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10.81</v>
      </c>
      <c r="P2194" s="8">
        <f t="shared" si="69"/>
        <v>40.070667078443485</v>
      </c>
      <c r="Q2194" t="s">
        <v>8333</v>
      </c>
      <c r="R2194" t="s">
        <v>8351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4.5199999999999996</v>
      </c>
      <c r="P2195" s="8">
        <f t="shared" si="69"/>
        <v>75.647714604236342</v>
      </c>
      <c r="Q2195" t="s">
        <v>8333</v>
      </c>
      <c r="R2195" t="s">
        <v>8351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5.37</v>
      </c>
      <c r="P2196" s="8">
        <f t="shared" si="69"/>
        <v>61.203872437357631</v>
      </c>
      <c r="Q2196" t="s">
        <v>8333</v>
      </c>
      <c r="R2196" t="s">
        <v>8351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1.2</v>
      </c>
      <c r="P2197" s="8">
        <f t="shared" si="69"/>
        <v>48.130434782608695</v>
      </c>
      <c r="Q2197" t="s">
        <v>8333</v>
      </c>
      <c r="R2197" t="s">
        <v>8351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1.1399999999999999</v>
      </c>
      <c r="P2198" s="8">
        <f t="shared" si="69"/>
        <v>68.106837606837601</v>
      </c>
      <c r="Q2198" t="s">
        <v>8333</v>
      </c>
      <c r="R2198" t="s">
        <v>8351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9.51</v>
      </c>
      <c r="P2199" s="8">
        <f t="shared" si="69"/>
        <v>65.891300230946882</v>
      </c>
      <c r="Q2199" t="s">
        <v>8333</v>
      </c>
      <c r="R2199" t="s">
        <v>8351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1.33</v>
      </c>
      <c r="P2200" s="8">
        <f t="shared" si="69"/>
        <v>81.654377880184327</v>
      </c>
      <c r="Q2200" t="s">
        <v>8333</v>
      </c>
      <c r="R2200" t="s">
        <v>8351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1.47</v>
      </c>
      <c r="P2201" s="8">
        <f t="shared" si="69"/>
        <v>52.701195219123505</v>
      </c>
      <c r="Q2201" t="s">
        <v>8333</v>
      </c>
      <c r="R2201" t="s">
        <v>8351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5.42</v>
      </c>
      <c r="P2202" s="8">
        <f t="shared" si="69"/>
        <v>41.228136882129277</v>
      </c>
      <c r="Q2202" t="s">
        <v>8333</v>
      </c>
      <c r="R2202" t="s">
        <v>8351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3.83</v>
      </c>
      <c r="P2203" s="8">
        <f t="shared" si="69"/>
        <v>15.035357142857142</v>
      </c>
      <c r="Q2203" t="s">
        <v>8325</v>
      </c>
      <c r="R2203" t="s">
        <v>8330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7.04</v>
      </c>
      <c r="P2204" s="8">
        <f t="shared" si="69"/>
        <v>39.066920943134534</v>
      </c>
      <c r="Q2204" t="s">
        <v>8325</v>
      </c>
      <c r="R2204" t="s">
        <v>8330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1.1000000000000001</v>
      </c>
      <c r="P2205" s="8">
        <f t="shared" si="69"/>
        <v>43.82</v>
      </c>
      <c r="Q2205" t="s">
        <v>8325</v>
      </c>
      <c r="R2205" t="s">
        <v>8330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1.33</v>
      </c>
      <c r="P2206" s="8">
        <f t="shared" si="69"/>
        <v>27.301369863013697</v>
      </c>
      <c r="Q2206" t="s">
        <v>8325</v>
      </c>
      <c r="R2206" t="s">
        <v>8330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1.52</v>
      </c>
      <c r="P2207" s="8">
        <f t="shared" si="69"/>
        <v>42.222222222222221</v>
      </c>
      <c r="Q2207" t="s">
        <v>8325</v>
      </c>
      <c r="R2207" t="s">
        <v>8330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1.03</v>
      </c>
      <c r="P2208" s="8">
        <f t="shared" si="69"/>
        <v>33.235294117647058</v>
      </c>
      <c r="Q2208" t="s">
        <v>8325</v>
      </c>
      <c r="R2208" t="s">
        <v>8330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</v>
      </c>
      <c r="P2209" s="8">
        <f t="shared" si="69"/>
        <v>285.71428571428572</v>
      </c>
      <c r="Q2209" t="s">
        <v>8325</v>
      </c>
      <c r="R2209" t="s">
        <v>8330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1.02</v>
      </c>
      <c r="P2210" s="8">
        <f t="shared" si="69"/>
        <v>42.333333333333336</v>
      </c>
      <c r="Q2210" t="s">
        <v>8325</v>
      </c>
      <c r="R2210" t="s">
        <v>8330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1.51</v>
      </c>
      <c r="P2211" s="8">
        <f t="shared" si="69"/>
        <v>50.266666666666666</v>
      </c>
      <c r="Q2211" t="s">
        <v>8325</v>
      </c>
      <c r="R2211" t="s">
        <v>8330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1.1100000000000001</v>
      </c>
      <c r="P2212" s="8">
        <f t="shared" si="69"/>
        <v>61.902777777777779</v>
      </c>
      <c r="Q2212" t="s">
        <v>8325</v>
      </c>
      <c r="R2212" t="s">
        <v>8330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1.96</v>
      </c>
      <c r="P2213" s="8">
        <f t="shared" si="69"/>
        <v>40.75</v>
      </c>
      <c r="Q2213" t="s">
        <v>8325</v>
      </c>
      <c r="R2213" t="s">
        <v>8330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1.1399999999999999</v>
      </c>
      <c r="P2214" s="8">
        <f t="shared" si="69"/>
        <v>55.796747967479675</v>
      </c>
      <c r="Q2214" t="s">
        <v>8325</v>
      </c>
      <c r="R2214" t="s">
        <v>8330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</v>
      </c>
      <c r="P2215" s="8">
        <f t="shared" si="69"/>
        <v>10</v>
      </c>
      <c r="Q2215" t="s">
        <v>8325</v>
      </c>
      <c r="R2215" t="s">
        <v>8330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2.93</v>
      </c>
      <c r="P2216" s="8">
        <f t="shared" si="69"/>
        <v>73.125416666666666</v>
      </c>
      <c r="Q2216" t="s">
        <v>8325</v>
      </c>
      <c r="R2216" t="s">
        <v>8330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1.56</v>
      </c>
      <c r="P2217" s="8">
        <f t="shared" si="69"/>
        <v>26.060606060606062</v>
      </c>
      <c r="Q2217" t="s">
        <v>8325</v>
      </c>
      <c r="R2217" t="s">
        <v>8330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1.06</v>
      </c>
      <c r="P2218" s="8">
        <f t="shared" si="69"/>
        <v>22.642857142857142</v>
      </c>
      <c r="Q2218" t="s">
        <v>8325</v>
      </c>
      <c r="R2218" t="s">
        <v>8330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1.01</v>
      </c>
      <c r="P2219" s="8">
        <f t="shared" si="69"/>
        <v>47.222222222222221</v>
      </c>
      <c r="Q2219" t="s">
        <v>8325</v>
      </c>
      <c r="R2219" t="s">
        <v>8330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1.23</v>
      </c>
      <c r="P2220" s="8">
        <f t="shared" si="69"/>
        <v>32.324473684210524</v>
      </c>
      <c r="Q2220" t="s">
        <v>8325</v>
      </c>
      <c r="R2220" t="s">
        <v>8330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1.02</v>
      </c>
      <c r="P2221" s="8">
        <f t="shared" si="69"/>
        <v>53.421052631578945</v>
      </c>
      <c r="Q2221" t="s">
        <v>8325</v>
      </c>
      <c r="R2221" t="s">
        <v>8330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1.01</v>
      </c>
      <c r="P2222" s="8">
        <f t="shared" si="69"/>
        <v>51.304347826086953</v>
      </c>
      <c r="Q2222" t="s">
        <v>8325</v>
      </c>
      <c r="R2222" t="s">
        <v>8330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1.08</v>
      </c>
      <c r="P2223" s="8">
        <f t="shared" si="69"/>
        <v>37.197247706422019</v>
      </c>
      <c r="Q2223" t="s">
        <v>8333</v>
      </c>
      <c r="R2223" t="s">
        <v>8351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1.63</v>
      </c>
      <c r="P2224" s="8">
        <f t="shared" si="69"/>
        <v>27.1</v>
      </c>
      <c r="Q2224" t="s">
        <v>8333</v>
      </c>
      <c r="R2224" t="s">
        <v>8351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1.06</v>
      </c>
      <c r="P2225" s="8">
        <f t="shared" si="69"/>
        <v>206.31</v>
      </c>
      <c r="Q2225" t="s">
        <v>8333</v>
      </c>
      <c r="R2225" t="s">
        <v>8351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2.4300000000000002</v>
      </c>
      <c r="P2226" s="8">
        <f t="shared" si="69"/>
        <v>82.145270270270274</v>
      </c>
      <c r="Q2226" t="s">
        <v>8333</v>
      </c>
      <c r="R2226" t="s">
        <v>8351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9.4499999999999993</v>
      </c>
      <c r="P2227" s="8">
        <f t="shared" si="69"/>
        <v>164.79651993355483</v>
      </c>
      <c r="Q2227" t="s">
        <v>8333</v>
      </c>
      <c r="R2227" t="s">
        <v>8351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1.08</v>
      </c>
      <c r="P2228" s="8">
        <f t="shared" si="69"/>
        <v>60.820280373831778</v>
      </c>
      <c r="Q2228" t="s">
        <v>8333</v>
      </c>
      <c r="R2228" t="s">
        <v>8351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1.57</v>
      </c>
      <c r="P2229" s="8">
        <f t="shared" si="69"/>
        <v>67.970099667774093</v>
      </c>
      <c r="Q2229" t="s">
        <v>8333</v>
      </c>
      <c r="R2229" t="s">
        <v>8351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11.74</v>
      </c>
      <c r="P2230" s="8">
        <f t="shared" si="69"/>
        <v>81.561805555555551</v>
      </c>
      <c r="Q2230" t="s">
        <v>8333</v>
      </c>
      <c r="R2230" t="s">
        <v>8351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1.71</v>
      </c>
      <c r="P2231" s="8">
        <f t="shared" si="69"/>
        <v>25.42547309833024</v>
      </c>
      <c r="Q2231" t="s">
        <v>8333</v>
      </c>
      <c r="R2231" t="s">
        <v>8351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1.26</v>
      </c>
      <c r="P2232" s="8">
        <f t="shared" si="69"/>
        <v>21.497991967871485</v>
      </c>
      <c r="Q2232" t="s">
        <v>8333</v>
      </c>
      <c r="R2232" t="s">
        <v>8351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12.12</v>
      </c>
      <c r="P2233" s="8">
        <f t="shared" si="69"/>
        <v>27.226630727762803</v>
      </c>
      <c r="Q2233" t="s">
        <v>8333</v>
      </c>
      <c r="R2233" t="s">
        <v>8351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4.96</v>
      </c>
      <c r="P2234" s="8">
        <f t="shared" si="69"/>
        <v>25.091093117408906</v>
      </c>
      <c r="Q2234" t="s">
        <v>8333</v>
      </c>
      <c r="R2234" t="s">
        <v>8351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3.32</v>
      </c>
      <c r="P2235" s="8">
        <f t="shared" si="69"/>
        <v>21.230179028132991</v>
      </c>
      <c r="Q2235" t="s">
        <v>8333</v>
      </c>
      <c r="R2235" t="s">
        <v>8351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11.65</v>
      </c>
      <c r="P2236" s="8">
        <f t="shared" si="69"/>
        <v>41.607142857142854</v>
      </c>
      <c r="Q2236" t="s">
        <v>8333</v>
      </c>
      <c r="R2236" t="s">
        <v>8351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1.53</v>
      </c>
      <c r="P2237" s="8">
        <f t="shared" si="69"/>
        <v>135.58503401360545</v>
      </c>
      <c r="Q2237" t="s">
        <v>8333</v>
      </c>
      <c r="R2237" t="s">
        <v>8351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5.37</v>
      </c>
      <c r="P2238" s="8">
        <f t="shared" si="69"/>
        <v>22.116176470588236</v>
      </c>
      <c r="Q2238" t="s">
        <v>8333</v>
      </c>
      <c r="R2238" t="s">
        <v>8351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3.53</v>
      </c>
      <c r="P2239" s="8">
        <f t="shared" si="69"/>
        <v>64.625635808748726</v>
      </c>
      <c r="Q2239" t="s">
        <v>8333</v>
      </c>
      <c r="R2239" t="s">
        <v>8351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1.37</v>
      </c>
      <c r="P2240" s="8">
        <f t="shared" si="69"/>
        <v>69.569620253164558</v>
      </c>
      <c r="Q2240" t="s">
        <v>8333</v>
      </c>
      <c r="R2240" t="s">
        <v>8351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1.28</v>
      </c>
      <c r="P2241" s="8">
        <f t="shared" si="69"/>
        <v>75.133028169014082</v>
      </c>
      <c r="Q2241" t="s">
        <v>8333</v>
      </c>
      <c r="R2241" t="s">
        <v>8351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70">(ROUND(E2242/D2242,2))</f>
        <v>2.71</v>
      </c>
      <c r="P2242" s="8">
        <f t="shared" ref="P2242:P2305" si="71">(E2242/L2242)</f>
        <v>140.97916666666666</v>
      </c>
      <c r="Q2242" t="s">
        <v>8333</v>
      </c>
      <c r="R2242" t="s">
        <v>8351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70"/>
        <v>8.06</v>
      </c>
      <c r="P2243" s="8">
        <f t="shared" si="71"/>
        <v>49.472392638036808</v>
      </c>
      <c r="Q2243" t="s">
        <v>8333</v>
      </c>
      <c r="R2243" t="s">
        <v>8351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13.6</v>
      </c>
      <c r="P2244" s="8">
        <f t="shared" si="71"/>
        <v>53.865251485148519</v>
      </c>
      <c r="Q2244" t="s">
        <v>8333</v>
      </c>
      <c r="R2244" t="s">
        <v>8351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9302.5</v>
      </c>
      <c r="P2245" s="8">
        <f t="shared" si="71"/>
        <v>4.5712530712530715</v>
      </c>
      <c r="Q2245" t="s">
        <v>8333</v>
      </c>
      <c r="R2245" t="s">
        <v>8351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3.77</v>
      </c>
      <c r="P2246" s="8">
        <f t="shared" si="71"/>
        <v>65.00344827586207</v>
      </c>
      <c r="Q2246" t="s">
        <v>8333</v>
      </c>
      <c r="R2246" t="s">
        <v>8351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26.47</v>
      </c>
      <c r="P2247" s="8">
        <f t="shared" si="71"/>
        <v>53.475252525252522</v>
      </c>
      <c r="Q2247" t="s">
        <v>8333</v>
      </c>
      <c r="R2247" t="s">
        <v>8351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</v>
      </c>
      <c r="P2248" s="8">
        <f t="shared" si="71"/>
        <v>43.912280701754383</v>
      </c>
      <c r="Q2248" t="s">
        <v>8333</v>
      </c>
      <c r="R2248" t="s">
        <v>8351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1.04</v>
      </c>
      <c r="P2249" s="8">
        <f t="shared" si="71"/>
        <v>50.852631578947367</v>
      </c>
      <c r="Q2249" t="s">
        <v>8333</v>
      </c>
      <c r="R2249" t="s">
        <v>8351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1.07</v>
      </c>
      <c r="P2250" s="8">
        <f t="shared" si="71"/>
        <v>58.6328125</v>
      </c>
      <c r="Q2250" t="s">
        <v>8333</v>
      </c>
      <c r="R2250" t="s">
        <v>8351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1.69</v>
      </c>
      <c r="P2251" s="8">
        <f t="shared" si="71"/>
        <v>32.81666666666667</v>
      </c>
      <c r="Q2251" t="s">
        <v>8333</v>
      </c>
      <c r="R2251" t="s">
        <v>8351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9.75</v>
      </c>
      <c r="P2252" s="8">
        <f t="shared" si="71"/>
        <v>426.93169877408059</v>
      </c>
      <c r="Q2252" t="s">
        <v>8333</v>
      </c>
      <c r="R2252" t="s">
        <v>8351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1.34</v>
      </c>
      <c r="P2253" s="8">
        <f t="shared" si="71"/>
        <v>23.808729166666669</v>
      </c>
      <c r="Q2253" t="s">
        <v>8333</v>
      </c>
      <c r="R2253" t="s">
        <v>8351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2.72</v>
      </c>
      <c r="P2254" s="8">
        <f t="shared" si="71"/>
        <v>98.413654618473899</v>
      </c>
      <c r="Q2254" t="s">
        <v>8333</v>
      </c>
      <c r="R2254" t="s">
        <v>8351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1.1299999999999999</v>
      </c>
      <c r="P2255" s="8">
        <f t="shared" si="71"/>
        <v>107.32142857142857</v>
      </c>
      <c r="Q2255" t="s">
        <v>8333</v>
      </c>
      <c r="R2255" t="s">
        <v>8351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4.5999999999999996</v>
      </c>
      <c r="P2256" s="8">
        <f t="shared" si="71"/>
        <v>11.67005076142132</v>
      </c>
      <c r="Q2256" t="s">
        <v>8333</v>
      </c>
      <c r="R2256" t="s">
        <v>8351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2.87</v>
      </c>
      <c r="P2257" s="8">
        <f t="shared" si="71"/>
        <v>41.782287822878232</v>
      </c>
      <c r="Q2257" t="s">
        <v>8333</v>
      </c>
      <c r="R2257" t="s">
        <v>8351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2.23</v>
      </c>
      <c r="P2258" s="8">
        <f t="shared" si="71"/>
        <v>21.38</v>
      </c>
      <c r="Q2258" t="s">
        <v>8333</v>
      </c>
      <c r="R2258" t="s">
        <v>8351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6.36</v>
      </c>
      <c r="P2259" s="8">
        <f t="shared" si="71"/>
        <v>94.103550295857985</v>
      </c>
      <c r="Q2259" t="s">
        <v>8333</v>
      </c>
      <c r="R2259" t="s">
        <v>8351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1.47</v>
      </c>
      <c r="P2260" s="8">
        <f t="shared" si="71"/>
        <v>15.721951219512196</v>
      </c>
      <c r="Q2260" t="s">
        <v>8333</v>
      </c>
      <c r="R2260" t="s">
        <v>8351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18.670000000000002</v>
      </c>
      <c r="P2261" s="8">
        <f t="shared" si="71"/>
        <v>90.635922330097088</v>
      </c>
      <c r="Q2261" t="s">
        <v>8333</v>
      </c>
      <c r="R2261" t="s">
        <v>8351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3.27</v>
      </c>
      <c r="P2262" s="8">
        <f t="shared" si="71"/>
        <v>97.297619047619051</v>
      </c>
      <c r="Q2262" t="s">
        <v>8333</v>
      </c>
      <c r="R2262" t="s">
        <v>8351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7.8</v>
      </c>
      <c r="P2263" s="8">
        <f t="shared" si="71"/>
        <v>37.11904761904762</v>
      </c>
      <c r="Q2263" t="s">
        <v>8333</v>
      </c>
      <c r="R2263" t="s">
        <v>8351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1.54</v>
      </c>
      <c r="P2264" s="8">
        <f t="shared" si="71"/>
        <v>28.104972375690608</v>
      </c>
      <c r="Q2264" t="s">
        <v>8333</v>
      </c>
      <c r="R2264" t="s">
        <v>8351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1.1599999999999999</v>
      </c>
      <c r="P2265" s="8">
        <f t="shared" si="71"/>
        <v>144.43333333333334</v>
      </c>
      <c r="Q2265" t="s">
        <v>8333</v>
      </c>
      <c r="R2265" t="s">
        <v>8351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1.8</v>
      </c>
      <c r="P2266" s="8">
        <f t="shared" si="71"/>
        <v>24.274157303370785</v>
      </c>
      <c r="Q2266" t="s">
        <v>8333</v>
      </c>
      <c r="R2266" t="s">
        <v>8351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2.99</v>
      </c>
      <c r="P2267" s="8">
        <f t="shared" si="71"/>
        <v>35.117647058823529</v>
      </c>
      <c r="Q2267" t="s">
        <v>8333</v>
      </c>
      <c r="R2267" t="s">
        <v>8351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3.2</v>
      </c>
      <c r="P2268" s="8">
        <f t="shared" si="71"/>
        <v>24.762886597938145</v>
      </c>
      <c r="Q2268" t="s">
        <v>8333</v>
      </c>
      <c r="R2268" t="s">
        <v>8351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3.81</v>
      </c>
      <c r="P2269" s="8">
        <f t="shared" si="71"/>
        <v>188.37871287128712</v>
      </c>
      <c r="Q2269" t="s">
        <v>8333</v>
      </c>
      <c r="R2269" t="s">
        <v>8351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1.03</v>
      </c>
      <c r="P2270" s="8">
        <f t="shared" si="71"/>
        <v>148.08247422680412</v>
      </c>
      <c r="Q2270" t="s">
        <v>8333</v>
      </c>
      <c r="R2270" t="s">
        <v>8351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18.02</v>
      </c>
      <c r="P2271" s="8">
        <f t="shared" si="71"/>
        <v>49.934589800443462</v>
      </c>
      <c r="Q2271" t="s">
        <v>8333</v>
      </c>
      <c r="R2271" t="s">
        <v>8351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7.2</v>
      </c>
      <c r="P2272" s="8">
        <f t="shared" si="71"/>
        <v>107.82155688622754</v>
      </c>
      <c r="Q2272" t="s">
        <v>8333</v>
      </c>
      <c r="R2272" t="s">
        <v>8351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2.83</v>
      </c>
      <c r="P2273" s="8">
        <f t="shared" si="71"/>
        <v>42.63403614457831</v>
      </c>
      <c r="Q2273" t="s">
        <v>8333</v>
      </c>
      <c r="R2273" t="s">
        <v>8351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13.57</v>
      </c>
      <c r="P2274" s="8">
        <f t="shared" si="71"/>
        <v>14.370762711864407</v>
      </c>
      <c r="Q2274" t="s">
        <v>8333</v>
      </c>
      <c r="R2274" t="s">
        <v>8351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2.2000000000000002</v>
      </c>
      <c r="P2275" s="8">
        <f t="shared" si="71"/>
        <v>37.476190476190474</v>
      </c>
      <c r="Q2275" t="s">
        <v>8333</v>
      </c>
      <c r="R2275" t="s">
        <v>8351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1.2</v>
      </c>
      <c r="P2276" s="8">
        <f t="shared" si="71"/>
        <v>30.202020202020201</v>
      </c>
      <c r="Q2276" t="s">
        <v>8333</v>
      </c>
      <c r="R2276" t="s">
        <v>8351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4.08</v>
      </c>
      <c r="P2277" s="8">
        <f t="shared" si="71"/>
        <v>33.550632911392405</v>
      </c>
      <c r="Q2277" t="s">
        <v>8333</v>
      </c>
      <c r="R2277" t="s">
        <v>8351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1.06</v>
      </c>
      <c r="P2278" s="8">
        <f t="shared" si="71"/>
        <v>64.74666666666667</v>
      </c>
      <c r="Q2278" t="s">
        <v>8333</v>
      </c>
      <c r="R2278" t="s">
        <v>8351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1.41</v>
      </c>
      <c r="P2279" s="8">
        <f t="shared" si="71"/>
        <v>57.932367149758456</v>
      </c>
      <c r="Q2279" t="s">
        <v>8333</v>
      </c>
      <c r="R2279" t="s">
        <v>8351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2.71</v>
      </c>
      <c r="P2280" s="8">
        <f t="shared" si="71"/>
        <v>53.078431372549019</v>
      </c>
      <c r="Q2280" t="s">
        <v>8333</v>
      </c>
      <c r="R2280" t="s">
        <v>8351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1.54</v>
      </c>
      <c r="P2281" s="8">
        <f t="shared" si="71"/>
        <v>48.0625</v>
      </c>
      <c r="Q2281" t="s">
        <v>8333</v>
      </c>
      <c r="R2281" t="s">
        <v>8351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4.04</v>
      </c>
      <c r="P2282" s="8">
        <f t="shared" si="71"/>
        <v>82.396874999999994</v>
      </c>
      <c r="Q2282" t="s">
        <v>8333</v>
      </c>
      <c r="R2282" t="s">
        <v>8351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1.85</v>
      </c>
      <c r="P2283" s="8">
        <f t="shared" si="71"/>
        <v>50.454545454545453</v>
      </c>
      <c r="Q2283" t="s">
        <v>8325</v>
      </c>
      <c r="R2283" t="s">
        <v>8326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1.85</v>
      </c>
      <c r="P2284" s="8">
        <f t="shared" si="71"/>
        <v>115.83333333333333</v>
      </c>
      <c r="Q2284" t="s">
        <v>8325</v>
      </c>
      <c r="R2284" t="s">
        <v>8326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1.01</v>
      </c>
      <c r="P2285" s="8">
        <f t="shared" si="71"/>
        <v>63.03458333333333</v>
      </c>
      <c r="Q2285" t="s">
        <v>8325</v>
      </c>
      <c r="R2285" t="s">
        <v>8326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1.06</v>
      </c>
      <c r="P2286" s="8">
        <f t="shared" si="71"/>
        <v>108.02152542372882</v>
      </c>
      <c r="Q2286" t="s">
        <v>8325</v>
      </c>
      <c r="R2286" t="s">
        <v>8326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1.21</v>
      </c>
      <c r="P2287" s="8">
        <f t="shared" si="71"/>
        <v>46.088607594936711</v>
      </c>
      <c r="Q2287" t="s">
        <v>8325</v>
      </c>
      <c r="R2287" t="s">
        <v>8326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</v>
      </c>
      <c r="P2288" s="8">
        <f t="shared" si="71"/>
        <v>107.21428571428571</v>
      </c>
      <c r="Q2288" t="s">
        <v>8325</v>
      </c>
      <c r="R2288" t="s">
        <v>8326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1.2</v>
      </c>
      <c r="P2289" s="8">
        <f t="shared" si="71"/>
        <v>50.9338679245283</v>
      </c>
      <c r="Q2289" t="s">
        <v>8325</v>
      </c>
      <c r="R2289" t="s">
        <v>8326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</v>
      </c>
      <c r="P2290" s="8">
        <f t="shared" si="71"/>
        <v>40.04</v>
      </c>
      <c r="Q2290" t="s">
        <v>8325</v>
      </c>
      <c r="R2290" t="s">
        <v>8326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1.07</v>
      </c>
      <c r="P2291" s="8">
        <f t="shared" si="71"/>
        <v>64.44</v>
      </c>
      <c r="Q2291" t="s">
        <v>8325</v>
      </c>
      <c r="R2291" t="s">
        <v>8326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1.04</v>
      </c>
      <c r="P2292" s="8">
        <f t="shared" si="71"/>
        <v>53.827586206896555</v>
      </c>
      <c r="Q2292" t="s">
        <v>8325</v>
      </c>
      <c r="R2292" t="s">
        <v>8326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1.73</v>
      </c>
      <c r="P2293" s="8">
        <f t="shared" si="71"/>
        <v>100.46511627906976</v>
      </c>
      <c r="Q2293" t="s">
        <v>8325</v>
      </c>
      <c r="R2293" t="s">
        <v>8326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1.07</v>
      </c>
      <c r="P2294" s="8">
        <f t="shared" si="71"/>
        <v>46.630652173913049</v>
      </c>
      <c r="Q2294" t="s">
        <v>8325</v>
      </c>
      <c r="R2294" t="s">
        <v>8326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1.08</v>
      </c>
      <c r="P2295" s="8">
        <f t="shared" si="71"/>
        <v>34.074074074074076</v>
      </c>
      <c r="Q2295" t="s">
        <v>8325</v>
      </c>
      <c r="R2295" t="s">
        <v>8326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1.46</v>
      </c>
      <c r="P2296" s="8">
        <f t="shared" si="71"/>
        <v>65.214642857142863</v>
      </c>
      <c r="Q2296" t="s">
        <v>8325</v>
      </c>
      <c r="R2296" t="s">
        <v>8326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1.25</v>
      </c>
      <c r="P2297" s="8">
        <f t="shared" si="71"/>
        <v>44.205882352941174</v>
      </c>
      <c r="Q2297" t="s">
        <v>8325</v>
      </c>
      <c r="R2297" t="s">
        <v>8326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1.49</v>
      </c>
      <c r="P2298" s="8">
        <f t="shared" si="71"/>
        <v>71.965517241379317</v>
      </c>
      <c r="Q2298" t="s">
        <v>8325</v>
      </c>
      <c r="R2298" t="s">
        <v>8326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1.01</v>
      </c>
      <c r="P2299" s="8">
        <f t="shared" si="71"/>
        <v>52.94736842105263</v>
      </c>
      <c r="Q2299" t="s">
        <v>8325</v>
      </c>
      <c r="R2299" t="s">
        <v>8326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1.05</v>
      </c>
      <c r="P2300" s="8">
        <f t="shared" si="71"/>
        <v>109.45138888888889</v>
      </c>
      <c r="Q2300" t="s">
        <v>8325</v>
      </c>
      <c r="R2300" t="s">
        <v>8326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3.5</v>
      </c>
      <c r="P2301" s="8">
        <f t="shared" si="71"/>
        <v>75.035714285714292</v>
      </c>
      <c r="Q2301" t="s">
        <v>8325</v>
      </c>
      <c r="R2301" t="s">
        <v>8326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1.01</v>
      </c>
      <c r="P2302" s="8">
        <f t="shared" si="71"/>
        <v>115.71428571428571</v>
      </c>
      <c r="Q2302" t="s">
        <v>8325</v>
      </c>
      <c r="R2302" t="s">
        <v>8326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1.34</v>
      </c>
      <c r="P2303" s="8">
        <f t="shared" si="71"/>
        <v>31.659810426540286</v>
      </c>
      <c r="Q2303" t="s">
        <v>8325</v>
      </c>
      <c r="R2303" t="s">
        <v>8329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1.71</v>
      </c>
      <c r="P2304" s="8">
        <f t="shared" si="71"/>
        <v>46.176470588235297</v>
      </c>
      <c r="Q2304" t="s">
        <v>8325</v>
      </c>
      <c r="R2304" t="s">
        <v>8329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1.0900000000000001</v>
      </c>
      <c r="P2305" s="8">
        <f t="shared" si="71"/>
        <v>68.481650485436887</v>
      </c>
      <c r="Q2305" t="s">
        <v>8325</v>
      </c>
      <c r="R2305" t="s">
        <v>8329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72">(ROUND(E2306/D2306,2))</f>
        <v>1.01</v>
      </c>
      <c r="P2306" s="8">
        <f t="shared" ref="P2306:P2369" si="73">(E2306/L2306)</f>
        <v>53.469203539823013</v>
      </c>
      <c r="Q2306" t="s">
        <v>8325</v>
      </c>
      <c r="R2306" t="s">
        <v>8329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72"/>
        <v>1.01</v>
      </c>
      <c r="P2307" s="8">
        <f t="shared" si="73"/>
        <v>109.10778443113773</v>
      </c>
      <c r="Q2307" t="s">
        <v>8325</v>
      </c>
      <c r="R2307" t="s">
        <v>8329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1.07</v>
      </c>
      <c r="P2308" s="8">
        <f t="shared" si="73"/>
        <v>51.185616438356163</v>
      </c>
      <c r="Q2308" t="s">
        <v>8325</v>
      </c>
      <c r="R2308" t="s">
        <v>8329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1.07</v>
      </c>
      <c r="P2309" s="8">
        <f t="shared" si="73"/>
        <v>27.936800000000002</v>
      </c>
      <c r="Q2309" t="s">
        <v>8325</v>
      </c>
      <c r="R2309" t="s">
        <v>8329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1.01</v>
      </c>
      <c r="P2310" s="8">
        <f t="shared" si="73"/>
        <v>82.496921824104234</v>
      </c>
      <c r="Q2310" t="s">
        <v>8325</v>
      </c>
      <c r="R2310" t="s">
        <v>8329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1.07</v>
      </c>
      <c r="P2311" s="8">
        <f t="shared" si="73"/>
        <v>59.817476635514019</v>
      </c>
      <c r="Q2311" t="s">
        <v>8325</v>
      </c>
      <c r="R2311" t="s">
        <v>8329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4.29</v>
      </c>
      <c r="P2312" s="8">
        <f t="shared" si="73"/>
        <v>64.816470588235291</v>
      </c>
      <c r="Q2312" t="s">
        <v>8325</v>
      </c>
      <c r="R2312" t="s">
        <v>8329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1.04</v>
      </c>
      <c r="P2313" s="8">
        <f t="shared" si="73"/>
        <v>90.09615384615384</v>
      </c>
      <c r="Q2313" t="s">
        <v>8325</v>
      </c>
      <c r="R2313" t="s">
        <v>8329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1.08</v>
      </c>
      <c r="P2314" s="8">
        <f t="shared" si="73"/>
        <v>40.962025316455694</v>
      </c>
      <c r="Q2314" t="s">
        <v>8325</v>
      </c>
      <c r="R2314" t="s">
        <v>8329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1.76</v>
      </c>
      <c r="P2315" s="8">
        <f t="shared" si="73"/>
        <v>56.000127388535034</v>
      </c>
      <c r="Q2315" t="s">
        <v>8325</v>
      </c>
      <c r="R2315" t="s">
        <v>8329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1.57</v>
      </c>
      <c r="P2316" s="8">
        <f t="shared" si="73"/>
        <v>37.672800000000002</v>
      </c>
      <c r="Q2316" t="s">
        <v>8325</v>
      </c>
      <c r="R2316" t="s">
        <v>8329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1.03</v>
      </c>
      <c r="P2317" s="8">
        <f t="shared" si="73"/>
        <v>40.078125</v>
      </c>
      <c r="Q2317" t="s">
        <v>8325</v>
      </c>
      <c r="R2317" t="s">
        <v>8329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1.04</v>
      </c>
      <c r="P2318" s="8">
        <f t="shared" si="73"/>
        <v>78.031999999999996</v>
      </c>
      <c r="Q2318" t="s">
        <v>8325</v>
      </c>
      <c r="R2318" t="s">
        <v>8329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1.04</v>
      </c>
      <c r="P2319" s="8">
        <f t="shared" si="73"/>
        <v>18.90909090909091</v>
      </c>
      <c r="Q2319" t="s">
        <v>8325</v>
      </c>
      <c r="R2319" t="s">
        <v>8329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1.21</v>
      </c>
      <c r="P2320" s="8">
        <f t="shared" si="73"/>
        <v>37.134969325153371</v>
      </c>
      <c r="Q2320" t="s">
        <v>8325</v>
      </c>
      <c r="R2320" t="s">
        <v>8329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1.08</v>
      </c>
      <c r="P2321" s="8">
        <f t="shared" si="73"/>
        <v>41.961038961038959</v>
      </c>
      <c r="Q2321" t="s">
        <v>8325</v>
      </c>
      <c r="R2321" t="s">
        <v>8329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1.0900000000000001</v>
      </c>
      <c r="P2322" s="8">
        <f t="shared" si="73"/>
        <v>61.044943820224717</v>
      </c>
      <c r="Q2322" t="s">
        <v>8325</v>
      </c>
      <c r="R2322" t="s">
        <v>8329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0.39</v>
      </c>
      <c r="P2323" s="8">
        <f t="shared" si="73"/>
        <v>64.53125</v>
      </c>
      <c r="Q2323" t="s">
        <v>8336</v>
      </c>
      <c r="R2323" t="s">
        <v>8352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0.03</v>
      </c>
      <c r="P2324" s="8">
        <f t="shared" si="73"/>
        <v>21.25</v>
      </c>
      <c r="Q2324" t="s">
        <v>8336</v>
      </c>
      <c r="R2324" t="s">
        <v>8352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0.48</v>
      </c>
      <c r="P2325" s="8">
        <f t="shared" si="73"/>
        <v>30</v>
      </c>
      <c r="Q2325" t="s">
        <v>8336</v>
      </c>
      <c r="R2325" t="s">
        <v>8352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0.21</v>
      </c>
      <c r="P2326" s="8">
        <f t="shared" si="73"/>
        <v>25.491803278688526</v>
      </c>
      <c r="Q2326" t="s">
        <v>8336</v>
      </c>
      <c r="R2326" t="s">
        <v>8352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0.08</v>
      </c>
      <c r="P2327" s="8">
        <f t="shared" si="73"/>
        <v>11.428571428571429</v>
      </c>
      <c r="Q2327" t="s">
        <v>8336</v>
      </c>
      <c r="R2327" t="s">
        <v>8352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0.01</v>
      </c>
      <c r="P2328" s="8">
        <f t="shared" si="73"/>
        <v>108</v>
      </c>
      <c r="Q2328" t="s">
        <v>8336</v>
      </c>
      <c r="R2328" t="s">
        <v>8352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5.26</v>
      </c>
      <c r="P2329" s="8">
        <f t="shared" si="73"/>
        <v>54.883162444113267</v>
      </c>
      <c r="Q2329" t="s">
        <v>8336</v>
      </c>
      <c r="R2329" t="s">
        <v>8352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2.54</v>
      </c>
      <c r="P2330" s="8">
        <f t="shared" si="73"/>
        <v>47.383612662942269</v>
      </c>
      <c r="Q2330" t="s">
        <v>8336</v>
      </c>
      <c r="R2330" t="s">
        <v>8352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1.06</v>
      </c>
      <c r="P2331" s="8">
        <f t="shared" si="73"/>
        <v>211.84</v>
      </c>
      <c r="Q2331" t="s">
        <v>8336</v>
      </c>
      <c r="R2331" t="s">
        <v>8352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1.02</v>
      </c>
      <c r="P2332" s="8">
        <f t="shared" si="73"/>
        <v>219.92638036809817</v>
      </c>
      <c r="Q2332" t="s">
        <v>8336</v>
      </c>
      <c r="R2332" t="s">
        <v>8352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1.44</v>
      </c>
      <c r="P2333" s="8">
        <f t="shared" si="73"/>
        <v>40.795406360424032</v>
      </c>
      <c r="Q2333" t="s">
        <v>8336</v>
      </c>
      <c r="R2333" t="s">
        <v>8352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1.06</v>
      </c>
      <c r="P2334" s="8">
        <f t="shared" si="73"/>
        <v>75.502840909090907</v>
      </c>
      <c r="Q2334" t="s">
        <v>8336</v>
      </c>
      <c r="R2334" t="s">
        <v>8352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2.12</v>
      </c>
      <c r="P2335" s="8">
        <f t="shared" si="73"/>
        <v>13.542553191489361</v>
      </c>
      <c r="Q2335" t="s">
        <v>8336</v>
      </c>
      <c r="R2335" t="s">
        <v>8352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1.02</v>
      </c>
      <c r="P2336" s="8">
        <f t="shared" si="73"/>
        <v>60.865671641791046</v>
      </c>
      <c r="Q2336" t="s">
        <v>8336</v>
      </c>
      <c r="R2336" t="s">
        <v>8352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1.02</v>
      </c>
      <c r="P2337" s="8">
        <f t="shared" si="73"/>
        <v>115.69230769230769</v>
      </c>
      <c r="Q2337" t="s">
        <v>8336</v>
      </c>
      <c r="R2337" t="s">
        <v>8352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5.21</v>
      </c>
      <c r="P2338" s="8">
        <f t="shared" si="73"/>
        <v>48.104623556581984</v>
      </c>
      <c r="Q2338" t="s">
        <v>8336</v>
      </c>
      <c r="R2338" t="s">
        <v>8352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1.1100000000000001</v>
      </c>
      <c r="P2339" s="8">
        <f t="shared" si="73"/>
        <v>74.184357541899445</v>
      </c>
      <c r="Q2339" t="s">
        <v>8336</v>
      </c>
      <c r="R2339" t="s">
        <v>8352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1.01</v>
      </c>
      <c r="P2340" s="8">
        <f t="shared" si="73"/>
        <v>123.34552845528455</v>
      </c>
      <c r="Q2340" t="s">
        <v>8336</v>
      </c>
      <c r="R2340" t="s">
        <v>8352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2.94</v>
      </c>
      <c r="P2341" s="8">
        <f t="shared" si="73"/>
        <v>66.623188405797094</v>
      </c>
      <c r="Q2341" t="s">
        <v>8336</v>
      </c>
      <c r="R2341" t="s">
        <v>8352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1.06</v>
      </c>
      <c r="P2342" s="8">
        <f t="shared" si="73"/>
        <v>104.99007444168734</v>
      </c>
      <c r="Q2342" t="s">
        <v>8336</v>
      </c>
      <c r="R2342" t="s">
        <v>8352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8" t="e">
        <f t="shared" si="73"/>
        <v>#DIV/0!</v>
      </c>
      <c r="Q2343" t="s">
        <v>8319</v>
      </c>
      <c r="R2343" t="s">
        <v>8320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8" t="e">
        <f t="shared" si="73"/>
        <v>#DIV/0!</v>
      </c>
      <c r="Q2344" t="s">
        <v>8319</v>
      </c>
      <c r="R2344" t="s">
        <v>8320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0.03</v>
      </c>
      <c r="P2345" s="8">
        <f t="shared" si="73"/>
        <v>300</v>
      </c>
      <c r="Q2345" t="s">
        <v>8319</v>
      </c>
      <c r="R2345" t="s">
        <v>8320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0</v>
      </c>
      <c r="P2346" s="8">
        <f t="shared" si="73"/>
        <v>1</v>
      </c>
      <c r="Q2346" t="s">
        <v>8319</v>
      </c>
      <c r="R2346" t="s">
        <v>8320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8" t="e">
        <f t="shared" si="73"/>
        <v>#DIV/0!</v>
      </c>
      <c r="Q2347" t="s">
        <v>8319</v>
      </c>
      <c r="R2347" t="s">
        <v>8320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0</v>
      </c>
      <c r="P2348" s="8">
        <f t="shared" si="73"/>
        <v>13</v>
      </c>
      <c r="Q2348" t="s">
        <v>8319</v>
      </c>
      <c r="R2348" t="s">
        <v>8320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0.02</v>
      </c>
      <c r="P2349" s="8">
        <f t="shared" si="73"/>
        <v>15</v>
      </c>
      <c r="Q2349" t="s">
        <v>8319</v>
      </c>
      <c r="R2349" t="s">
        <v>8320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0</v>
      </c>
      <c r="P2350" s="8">
        <f t="shared" si="73"/>
        <v>54</v>
      </c>
      <c r="Q2350" t="s">
        <v>8319</v>
      </c>
      <c r="R2350" t="s">
        <v>8320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8" t="e">
        <f t="shared" si="73"/>
        <v>#DIV/0!</v>
      </c>
      <c r="Q2351" t="s">
        <v>8319</v>
      </c>
      <c r="R2351" t="s">
        <v>8320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8" t="e">
        <f t="shared" si="73"/>
        <v>#DIV/0!</v>
      </c>
      <c r="Q2352" t="s">
        <v>8319</v>
      </c>
      <c r="R2352" t="s">
        <v>8320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0.01</v>
      </c>
      <c r="P2353" s="8">
        <f t="shared" si="73"/>
        <v>15.428571428571429</v>
      </c>
      <c r="Q2353" t="s">
        <v>8319</v>
      </c>
      <c r="R2353" t="s">
        <v>8320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8" t="e">
        <f t="shared" si="73"/>
        <v>#DIV/0!</v>
      </c>
      <c r="Q2354" t="s">
        <v>8319</v>
      </c>
      <c r="R2354" t="s">
        <v>8320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8" t="e">
        <f t="shared" si="73"/>
        <v>#DIV/0!</v>
      </c>
      <c r="Q2355" t="s">
        <v>8319</v>
      </c>
      <c r="R2355" t="s">
        <v>8320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0</v>
      </c>
      <c r="P2356" s="8">
        <f t="shared" si="73"/>
        <v>25</v>
      </c>
      <c r="Q2356" t="s">
        <v>8319</v>
      </c>
      <c r="R2356" t="s">
        <v>8320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0.01</v>
      </c>
      <c r="P2357" s="8">
        <f t="shared" si="73"/>
        <v>27.5</v>
      </c>
      <c r="Q2357" t="s">
        <v>8319</v>
      </c>
      <c r="R2357" t="s">
        <v>8320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8" t="e">
        <f t="shared" si="73"/>
        <v>#DIV/0!</v>
      </c>
      <c r="Q2358" t="s">
        <v>8319</v>
      </c>
      <c r="R2358" t="s">
        <v>8320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8" t="e">
        <f t="shared" si="73"/>
        <v>#DIV/0!</v>
      </c>
      <c r="Q2359" t="s">
        <v>8319</v>
      </c>
      <c r="R2359" t="s">
        <v>8320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8" t="e">
        <f t="shared" si="73"/>
        <v>#DIV/0!</v>
      </c>
      <c r="Q2360" t="s">
        <v>8319</v>
      </c>
      <c r="R2360" t="s">
        <v>8320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0.15</v>
      </c>
      <c r="P2361" s="8">
        <f t="shared" si="73"/>
        <v>367</v>
      </c>
      <c r="Q2361" t="s">
        <v>8319</v>
      </c>
      <c r="R2361" t="s">
        <v>8320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0</v>
      </c>
      <c r="P2362" s="8">
        <f t="shared" si="73"/>
        <v>2</v>
      </c>
      <c r="Q2362" t="s">
        <v>8319</v>
      </c>
      <c r="R2362" t="s">
        <v>8320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8" t="e">
        <f t="shared" si="73"/>
        <v>#DIV/0!</v>
      </c>
      <c r="Q2363" t="s">
        <v>8319</v>
      </c>
      <c r="R2363" t="s">
        <v>8320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0.28999999999999998</v>
      </c>
      <c r="P2364" s="8">
        <f t="shared" si="73"/>
        <v>60</v>
      </c>
      <c r="Q2364" t="s">
        <v>8319</v>
      </c>
      <c r="R2364" t="s">
        <v>8320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8" t="e">
        <f t="shared" si="73"/>
        <v>#DIV/0!</v>
      </c>
      <c r="Q2365" t="s">
        <v>8319</v>
      </c>
      <c r="R2365" t="s">
        <v>8320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8" t="e">
        <f t="shared" si="73"/>
        <v>#DIV/0!</v>
      </c>
      <c r="Q2366" t="s">
        <v>8319</v>
      </c>
      <c r="R2366" t="s">
        <v>8320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8" t="e">
        <f t="shared" si="73"/>
        <v>#DIV/0!</v>
      </c>
      <c r="Q2367" t="s">
        <v>8319</v>
      </c>
      <c r="R2367" t="s">
        <v>8320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0.11</v>
      </c>
      <c r="P2368" s="8">
        <f t="shared" si="73"/>
        <v>97.407407407407405</v>
      </c>
      <c r="Q2368" t="s">
        <v>8319</v>
      </c>
      <c r="R2368" t="s">
        <v>8320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0.01</v>
      </c>
      <c r="P2369" s="8">
        <f t="shared" si="73"/>
        <v>47.857142857142854</v>
      </c>
      <c r="Q2369" t="s">
        <v>8319</v>
      </c>
      <c r="R2369" t="s">
        <v>8320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74">(ROUND(E2370/D2370,2))</f>
        <v>0</v>
      </c>
      <c r="P2370" s="8">
        <f t="shared" ref="P2370:P2433" si="75">(E2370/L2370)</f>
        <v>50</v>
      </c>
      <c r="Q2370" t="s">
        <v>8319</v>
      </c>
      <c r="R2370" t="s">
        <v>8320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74"/>
        <v>0</v>
      </c>
      <c r="P2371" s="8" t="e">
        <f t="shared" si="75"/>
        <v>#DIV/0!</v>
      </c>
      <c r="Q2371" t="s">
        <v>8319</v>
      </c>
      <c r="R2371" t="s">
        <v>8320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0</v>
      </c>
      <c r="P2372" s="8">
        <f t="shared" si="75"/>
        <v>20.5</v>
      </c>
      <c r="Q2372" t="s">
        <v>8319</v>
      </c>
      <c r="R2372" t="s">
        <v>8320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8" t="e">
        <f t="shared" si="75"/>
        <v>#DIV/0!</v>
      </c>
      <c r="Q2373" t="s">
        <v>8319</v>
      </c>
      <c r="R2373" t="s">
        <v>8320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0.03</v>
      </c>
      <c r="P2374" s="8">
        <f t="shared" si="75"/>
        <v>30</v>
      </c>
      <c r="Q2374" t="s">
        <v>8319</v>
      </c>
      <c r="R2374" t="s">
        <v>8320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0</v>
      </c>
      <c r="P2375" s="8">
        <f t="shared" si="75"/>
        <v>50</v>
      </c>
      <c r="Q2375" t="s">
        <v>8319</v>
      </c>
      <c r="R2375" t="s">
        <v>8320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0</v>
      </c>
      <c r="P2376" s="8">
        <f t="shared" si="75"/>
        <v>10</v>
      </c>
      <c r="Q2376" t="s">
        <v>8319</v>
      </c>
      <c r="R2376" t="s">
        <v>8320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8" t="e">
        <f t="shared" si="75"/>
        <v>#DIV/0!</v>
      </c>
      <c r="Q2377" t="s">
        <v>8319</v>
      </c>
      <c r="R2377" t="s">
        <v>8320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0.11</v>
      </c>
      <c r="P2378" s="8">
        <f t="shared" si="75"/>
        <v>81.582499999999996</v>
      </c>
      <c r="Q2378" t="s">
        <v>8319</v>
      </c>
      <c r="R2378" t="s">
        <v>8320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8" t="e">
        <f t="shared" si="75"/>
        <v>#DIV/0!</v>
      </c>
      <c r="Q2379" t="s">
        <v>8319</v>
      </c>
      <c r="R2379" t="s">
        <v>8320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8" t="e">
        <f t="shared" si="75"/>
        <v>#DIV/0!</v>
      </c>
      <c r="Q2380" t="s">
        <v>8319</v>
      </c>
      <c r="R2380" t="s">
        <v>8320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8" t="e">
        <f t="shared" si="75"/>
        <v>#DIV/0!</v>
      </c>
      <c r="Q2381" t="s">
        <v>8319</v>
      </c>
      <c r="R2381" t="s">
        <v>8320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0</v>
      </c>
      <c r="P2382" s="8">
        <f t="shared" si="75"/>
        <v>18.333333333333332</v>
      </c>
      <c r="Q2382" t="s">
        <v>8319</v>
      </c>
      <c r="R2382" t="s">
        <v>8320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0.02</v>
      </c>
      <c r="P2383" s="8">
        <f t="shared" si="75"/>
        <v>224.42857142857142</v>
      </c>
      <c r="Q2383" t="s">
        <v>8319</v>
      </c>
      <c r="R2383" t="s">
        <v>8320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0.03</v>
      </c>
      <c r="P2384" s="8">
        <f t="shared" si="75"/>
        <v>37.5</v>
      </c>
      <c r="Q2384" t="s">
        <v>8319</v>
      </c>
      <c r="R2384" t="s">
        <v>8320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0.04</v>
      </c>
      <c r="P2385" s="8">
        <f t="shared" si="75"/>
        <v>145</v>
      </c>
      <c r="Q2385" t="s">
        <v>8319</v>
      </c>
      <c r="R2385" t="s">
        <v>8320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0.01</v>
      </c>
      <c r="P2386" s="8">
        <f t="shared" si="75"/>
        <v>1</v>
      </c>
      <c r="Q2386" t="s">
        <v>8319</v>
      </c>
      <c r="R2386" t="s">
        <v>8320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0.01</v>
      </c>
      <c r="P2387" s="8">
        <f t="shared" si="75"/>
        <v>112.57142857142857</v>
      </c>
      <c r="Q2387" t="s">
        <v>8319</v>
      </c>
      <c r="R2387" t="s">
        <v>8320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8" t="e">
        <f t="shared" si="75"/>
        <v>#DIV/0!</v>
      </c>
      <c r="Q2388" t="s">
        <v>8319</v>
      </c>
      <c r="R2388" t="s">
        <v>8320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0.01</v>
      </c>
      <c r="P2389" s="8">
        <f t="shared" si="75"/>
        <v>342</v>
      </c>
      <c r="Q2389" t="s">
        <v>8319</v>
      </c>
      <c r="R2389" t="s">
        <v>8320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0.01</v>
      </c>
      <c r="P2390" s="8">
        <f t="shared" si="75"/>
        <v>57.875</v>
      </c>
      <c r="Q2390" t="s">
        <v>8319</v>
      </c>
      <c r="R2390" t="s">
        <v>8320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0</v>
      </c>
      <c r="P2391" s="8">
        <f t="shared" si="75"/>
        <v>30</v>
      </c>
      <c r="Q2391" t="s">
        <v>8319</v>
      </c>
      <c r="R2391" t="s">
        <v>8320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8" t="e">
        <f t="shared" si="75"/>
        <v>#DIV/0!</v>
      </c>
      <c r="Q2392" t="s">
        <v>8319</v>
      </c>
      <c r="R2392" t="s">
        <v>8320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0</v>
      </c>
      <c r="P2393" s="8">
        <f t="shared" si="75"/>
        <v>25</v>
      </c>
      <c r="Q2393" t="s">
        <v>8319</v>
      </c>
      <c r="R2393" t="s">
        <v>8320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8" t="e">
        <f t="shared" si="75"/>
        <v>#DIV/0!</v>
      </c>
      <c r="Q2394" t="s">
        <v>8319</v>
      </c>
      <c r="R2394" t="s">
        <v>8320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0</v>
      </c>
      <c r="P2395" s="8">
        <f t="shared" si="75"/>
        <v>50</v>
      </c>
      <c r="Q2395" t="s">
        <v>8319</v>
      </c>
      <c r="R2395" t="s">
        <v>8320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0</v>
      </c>
      <c r="P2396" s="8">
        <f t="shared" si="75"/>
        <v>1.5</v>
      </c>
      <c r="Q2396" t="s">
        <v>8319</v>
      </c>
      <c r="R2396" t="s">
        <v>8320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8" t="e">
        <f t="shared" si="75"/>
        <v>#DIV/0!</v>
      </c>
      <c r="Q2397" t="s">
        <v>8319</v>
      </c>
      <c r="R2397" t="s">
        <v>8320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0</v>
      </c>
      <c r="P2398" s="8">
        <f t="shared" si="75"/>
        <v>10</v>
      </c>
      <c r="Q2398" t="s">
        <v>8319</v>
      </c>
      <c r="R2398" t="s">
        <v>8320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8" t="e">
        <f t="shared" si="75"/>
        <v>#DIV/0!</v>
      </c>
      <c r="Q2399" t="s">
        <v>8319</v>
      </c>
      <c r="R2399" t="s">
        <v>8320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8" t="e">
        <f t="shared" si="75"/>
        <v>#DIV/0!</v>
      </c>
      <c r="Q2400" t="s">
        <v>8319</v>
      </c>
      <c r="R2400" t="s">
        <v>8320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8" t="e">
        <f t="shared" si="75"/>
        <v>#DIV/0!</v>
      </c>
      <c r="Q2401" t="s">
        <v>8319</v>
      </c>
      <c r="R2401" t="s">
        <v>8320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8" t="e">
        <f t="shared" si="75"/>
        <v>#DIV/0!</v>
      </c>
      <c r="Q2402" t="s">
        <v>8319</v>
      </c>
      <c r="R2402" t="s">
        <v>8320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0.01</v>
      </c>
      <c r="P2403" s="8">
        <f t="shared" si="75"/>
        <v>22.333333333333332</v>
      </c>
      <c r="Q2403" t="s">
        <v>8336</v>
      </c>
      <c r="R2403" t="s">
        <v>8337</v>
      </c>
    </row>
    <row r="2404" spans="1:18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0</v>
      </c>
      <c r="P2404" s="8">
        <f t="shared" si="75"/>
        <v>52</v>
      </c>
      <c r="Q2404" t="s">
        <v>8336</v>
      </c>
      <c r="R2404" t="s">
        <v>8337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0.17</v>
      </c>
      <c r="P2405" s="8">
        <f t="shared" si="75"/>
        <v>16.833333333333332</v>
      </c>
      <c r="Q2405" t="s">
        <v>8336</v>
      </c>
      <c r="R2405" t="s">
        <v>8337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8" t="e">
        <f t="shared" si="75"/>
        <v>#DIV/0!</v>
      </c>
      <c r="Q2406" t="s">
        <v>8336</v>
      </c>
      <c r="R2406" t="s">
        <v>8337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0.23</v>
      </c>
      <c r="P2407" s="8">
        <f t="shared" si="75"/>
        <v>56.3</v>
      </c>
      <c r="Q2407" t="s">
        <v>8336</v>
      </c>
      <c r="R2407" t="s">
        <v>8337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0.41</v>
      </c>
      <c r="P2408" s="8">
        <f t="shared" si="75"/>
        <v>84.0625</v>
      </c>
      <c r="Q2408" t="s">
        <v>8336</v>
      </c>
      <c r="R2408" t="s">
        <v>8337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0.25</v>
      </c>
      <c r="P2409" s="8">
        <f t="shared" si="75"/>
        <v>168.39393939393941</v>
      </c>
      <c r="Q2409" t="s">
        <v>8336</v>
      </c>
      <c r="R2409" t="s">
        <v>8337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0</v>
      </c>
      <c r="P2410" s="8">
        <f t="shared" si="75"/>
        <v>15</v>
      </c>
      <c r="Q2410" t="s">
        <v>8336</v>
      </c>
      <c r="R2410" t="s">
        <v>8337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0.02</v>
      </c>
      <c r="P2411" s="8">
        <f t="shared" si="75"/>
        <v>76.666666666666671</v>
      </c>
      <c r="Q2411" t="s">
        <v>8336</v>
      </c>
      <c r="R2411" t="s">
        <v>8337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8" t="e">
        <f t="shared" si="75"/>
        <v>#DIV/0!</v>
      </c>
      <c r="Q2412" t="s">
        <v>8336</v>
      </c>
      <c r="R2412" t="s">
        <v>8337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0.01</v>
      </c>
      <c r="P2413" s="8">
        <f t="shared" si="75"/>
        <v>50.333333333333336</v>
      </c>
      <c r="Q2413" t="s">
        <v>8336</v>
      </c>
      <c r="R2413" t="s">
        <v>8337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8" t="e">
        <f t="shared" si="75"/>
        <v>#DIV/0!</v>
      </c>
      <c r="Q2414" t="s">
        <v>8336</v>
      </c>
      <c r="R2414" t="s">
        <v>8337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0.01</v>
      </c>
      <c r="P2415" s="8">
        <f t="shared" si="75"/>
        <v>8.3333333333333339</v>
      </c>
      <c r="Q2415" t="s">
        <v>8336</v>
      </c>
      <c r="R2415" t="s">
        <v>8337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0.03</v>
      </c>
      <c r="P2416" s="8">
        <f t="shared" si="75"/>
        <v>35.384615384615387</v>
      </c>
      <c r="Q2416" t="s">
        <v>8336</v>
      </c>
      <c r="R2416" t="s">
        <v>8337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0.01</v>
      </c>
      <c r="P2417" s="8">
        <f t="shared" si="75"/>
        <v>55.833333333333336</v>
      </c>
      <c r="Q2417" t="s">
        <v>8336</v>
      </c>
      <c r="R2417" t="s">
        <v>8337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0</v>
      </c>
      <c r="P2418" s="8">
        <f t="shared" si="75"/>
        <v>5</v>
      </c>
      <c r="Q2418" t="s">
        <v>8336</v>
      </c>
      <c r="R2418" t="s">
        <v>8337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8" t="e">
        <f t="shared" si="75"/>
        <v>#DIV/0!</v>
      </c>
      <c r="Q2419" t="s">
        <v>8336</v>
      </c>
      <c r="R2419" t="s">
        <v>8337</v>
      </c>
    </row>
    <row r="2420" spans="1:1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0</v>
      </c>
      <c r="P2420" s="8">
        <f t="shared" si="75"/>
        <v>1</v>
      </c>
      <c r="Q2420" t="s">
        <v>8336</v>
      </c>
      <c r="R2420" t="s">
        <v>8337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8" t="e">
        <f t="shared" si="75"/>
        <v>#DIV/0!</v>
      </c>
      <c r="Q2421" t="s">
        <v>8336</v>
      </c>
      <c r="R2421" t="s">
        <v>8337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0.15</v>
      </c>
      <c r="P2422" s="8">
        <f t="shared" si="75"/>
        <v>69.472222222222229</v>
      </c>
      <c r="Q2422" t="s">
        <v>8336</v>
      </c>
      <c r="R2422" t="s">
        <v>8337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0</v>
      </c>
      <c r="P2423" s="8">
        <f t="shared" si="75"/>
        <v>1</v>
      </c>
      <c r="Q2423" t="s">
        <v>8336</v>
      </c>
      <c r="R2423" t="s">
        <v>8337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0</v>
      </c>
      <c r="P2424" s="8">
        <f t="shared" si="75"/>
        <v>1</v>
      </c>
      <c r="Q2424" t="s">
        <v>8336</v>
      </c>
      <c r="R2424" t="s">
        <v>8337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0</v>
      </c>
      <c r="P2425" s="8">
        <f t="shared" si="75"/>
        <v>8</v>
      </c>
      <c r="Q2425" t="s">
        <v>8336</v>
      </c>
      <c r="R2425" t="s">
        <v>8337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0.01</v>
      </c>
      <c r="P2426" s="8">
        <f t="shared" si="75"/>
        <v>34.444444444444443</v>
      </c>
      <c r="Q2426" t="s">
        <v>8336</v>
      </c>
      <c r="R2426" t="s">
        <v>8337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0</v>
      </c>
      <c r="P2427" s="8">
        <f t="shared" si="75"/>
        <v>1</v>
      </c>
      <c r="Q2427" t="s">
        <v>8336</v>
      </c>
      <c r="R2427" t="s">
        <v>8337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8" t="e">
        <f t="shared" si="75"/>
        <v>#DIV/0!</v>
      </c>
      <c r="Q2428" t="s">
        <v>8336</v>
      </c>
      <c r="R2428" t="s">
        <v>8337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0</v>
      </c>
      <c r="P2429" s="8">
        <f t="shared" si="75"/>
        <v>1</v>
      </c>
      <c r="Q2429" t="s">
        <v>8336</v>
      </c>
      <c r="R2429" t="s">
        <v>8337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0</v>
      </c>
      <c r="P2430" s="8">
        <f t="shared" si="75"/>
        <v>1</v>
      </c>
      <c r="Q2430" t="s">
        <v>8336</v>
      </c>
      <c r="R2430" t="s">
        <v>8337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0.01</v>
      </c>
      <c r="P2431" s="8">
        <f t="shared" si="75"/>
        <v>501.25</v>
      </c>
      <c r="Q2431" t="s">
        <v>8336</v>
      </c>
      <c r="R2431" t="s">
        <v>8337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0.01</v>
      </c>
      <c r="P2432" s="8">
        <f t="shared" si="75"/>
        <v>10.5</v>
      </c>
      <c r="Q2432" t="s">
        <v>8336</v>
      </c>
      <c r="R2432" t="s">
        <v>8337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0</v>
      </c>
      <c r="P2433" s="8">
        <f t="shared" si="75"/>
        <v>1</v>
      </c>
      <c r="Q2433" t="s">
        <v>8336</v>
      </c>
      <c r="R2433" t="s">
        <v>8337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76">(ROUND(E2434/D2434,2))</f>
        <v>0</v>
      </c>
      <c r="P2434" s="8">
        <f t="shared" ref="P2434:P2497" si="77">(E2434/L2434)</f>
        <v>1</v>
      </c>
      <c r="Q2434" t="s">
        <v>8336</v>
      </c>
      <c r="R2434" t="s">
        <v>8337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76"/>
        <v>0</v>
      </c>
      <c r="P2435" s="8" t="e">
        <f t="shared" si="77"/>
        <v>#DIV/0!</v>
      </c>
      <c r="Q2435" t="s">
        <v>8336</v>
      </c>
      <c r="R2435" t="s">
        <v>8337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0</v>
      </c>
      <c r="P2436" s="8">
        <f t="shared" si="77"/>
        <v>13</v>
      </c>
      <c r="Q2436" t="s">
        <v>8336</v>
      </c>
      <c r="R2436" t="s">
        <v>8337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0</v>
      </c>
      <c r="P2437" s="8">
        <f t="shared" si="77"/>
        <v>306</v>
      </c>
      <c r="Q2437" t="s">
        <v>8336</v>
      </c>
      <c r="R2437" t="s">
        <v>8337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0</v>
      </c>
      <c r="P2438" s="8">
        <f t="shared" si="77"/>
        <v>22.5</v>
      </c>
      <c r="Q2438" t="s">
        <v>8336</v>
      </c>
      <c r="R2438" t="s">
        <v>8337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8" t="e">
        <f t="shared" si="77"/>
        <v>#DIV/0!</v>
      </c>
      <c r="Q2439" t="s">
        <v>8336</v>
      </c>
      <c r="R2439" t="s">
        <v>8337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0</v>
      </c>
      <c r="P2440" s="8">
        <f t="shared" si="77"/>
        <v>50</v>
      </c>
      <c r="Q2440" t="s">
        <v>8336</v>
      </c>
      <c r="R2440" t="s">
        <v>8337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8" t="e">
        <f t="shared" si="77"/>
        <v>#DIV/0!</v>
      </c>
      <c r="Q2441" t="s">
        <v>8336</v>
      </c>
      <c r="R2441" t="s">
        <v>8337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0</v>
      </c>
      <c r="P2442" s="8">
        <f t="shared" si="77"/>
        <v>5</v>
      </c>
      <c r="Q2442" t="s">
        <v>8336</v>
      </c>
      <c r="R2442" t="s">
        <v>8337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1.08</v>
      </c>
      <c r="P2443" s="8">
        <f t="shared" si="77"/>
        <v>74.22935779816514</v>
      </c>
      <c r="Q2443" t="s">
        <v>8336</v>
      </c>
      <c r="R2443" t="s">
        <v>8352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1.26</v>
      </c>
      <c r="P2444" s="8">
        <f t="shared" si="77"/>
        <v>81.252688172043008</v>
      </c>
      <c r="Q2444" t="s">
        <v>8336</v>
      </c>
      <c r="R2444" t="s">
        <v>8352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2.0299999999999998</v>
      </c>
      <c r="P2445" s="8">
        <f t="shared" si="77"/>
        <v>130.23469453376205</v>
      </c>
      <c r="Q2445" t="s">
        <v>8336</v>
      </c>
      <c r="R2445" t="s">
        <v>8352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1.0900000000000001</v>
      </c>
      <c r="P2446" s="8">
        <f t="shared" si="77"/>
        <v>53.409836065573771</v>
      </c>
      <c r="Q2446" t="s">
        <v>8336</v>
      </c>
      <c r="R2446" t="s">
        <v>8352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1.73</v>
      </c>
      <c r="P2447" s="8">
        <f t="shared" si="77"/>
        <v>75.130434782608702</v>
      </c>
      <c r="Q2447" t="s">
        <v>8336</v>
      </c>
      <c r="R2447" t="s">
        <v>8352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1.68</v>
      </c>
      <c r="P2448" s="8">
        <f t="shared" si="77"/>
        <v>75.666666666666671</v>
      </c>
      <c r="Q2448" t="s">
        <v>8336</v>
      </c>
      <c r="R2448" t="s">
        <v>8352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4.2699999999999996</v>
      </c>
      <c r="P2449" s="8">
        <f t="shared" si="77"/>
        <v>31.691394658753708</v>
      </c>
      <c r="Q2449" t="s">
        <v>8336</v>
      </c>
      <c r="R2449" t="s">
        <v>8352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1.08</v>
      </c>
      <c r="P2450" s="8">
        <f t="shared" si="77"/>
        <v>47.777777777777779</v>
      </c>
      <c r="Q2450" t="s">
        <v>8336</v>
      </c>
      <c r="R2450" t="s">
        <v>8352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1.08</v>
      </c>
      <c r="P2451" s="8">
        <f t="shared" si="77"/>
        <v>90</v>
      </c>
      <c r="Q2451" t="s">
        <v>8336</v>
      </c>
      <c r="R2451" t="s">
        <v>8352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1.02</v>
      </c>
      <c r="P2452" s="8">
        <f t="shared" si="77"/>
        <v>149.31401960784314</v>
      </c>
      <c r="Q2452" t="s">
        <v>8336</v>
      </c>
      <c r="R2452" t="s">
        <v>8352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1.1499999999999999</v>
      </c>
      <c r="P2453" s="8">
        <f t="shared" si="77"/>
        <v>62.06989247311828</v>
      </c>
      <c r="Q2453" t="s">
        <v>8336</v>
      </c>
      <c r="R2453" t="s">
        <v>8352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1.34</v>
      </c>
      <c r="P2454" s="8">
        <f t="shared" si="77"/>
        <v>53.4</v>
      </c>
      <c r="Q2454" t="s">
        <v>8336</v>
      </c>
      <c r="R2454" t="s">
        <v>8352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1.55</v>
      </c>
      <c r="P2455" s="8">
        <f t="shared" si="77"/>
        <v>69.268656716417908</v>
      </c>
      <c r="Q2455" t="s">
        <v>8336</v>
      </c>
      <c r="R2455" t="s">
        <v>8352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1.01</v>
      </c>
      <c r="P2456" s="8">
        <f t="shared" si="77"/>
        <v>271.50769230769231</v>
      </c>
      <c r="Q2456" t="s">
        <v>8336</v>
      </c>
      <c r="R2456" t="s">
        <v>8352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1.82</v>
      </c>
      <c r="P2457" s="8">
        <f t="shared" si="77"/>
        <v>34.125</v>
      </c>
      <c r="Q2457" t="s">
        <v>8336</v>
      </c>
      <c r="R2457" t="s">
        <v>8352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1.81</v>
      </c>
      <c r="P2458" s="8">
        <f t="shared" si="77"/>
        <v>40.492537313432834</v>
      </c>
      <c r="Q2458" t="s">
        <v>8336</v>
      </c>
      <c r="R2458" t="s">
        <v>8352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1.02</v>
      </c>
      <c r="P2459" s="8">
        <f t="shared" si="77"/>
        <v>189.75806451612902</v>
      </c>
      <c r="Q2459" t="s">
        <v>8336</v>
      </c>
      <c r="R2459" t="s">
        <v>8352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1.1000000000000001</v>
      </c>
      <c r="P2460" s="8">
        <f t="shared" si="77"/>
        <v>68.862499999999997</v>
      </c>
      <c r="Q2460" t="s">
        <v>8336</v>
      </c>
      <c r="R2460" t="s">
        <v>8352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1.02</v>
      </c>
      <c r="P2461" s="8">
        <f t="shared" si="77"/>
        <v>108.77659574468085</v>
      </c>
      <c r="Q2461" t="s">
        <v>8336</v>
      </c>
      <c r="R2461" t="s">
        <v>8352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1.01</v>
      </c>
      <c r="P2462" s="8">
        <f t="shared" si="77"/>
        <v>125.98529411764706</v>
      </c>
      <c r="Q2462" t="s">
        <v>8336</v>
      </c>
      <c r="R2462" t="s">
        <v>8352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1.04</v>
      </c>
      <c r="P2463" s="8">
        <f t="shared" si="77"/>
        <v>90.523255813953483</v>
      </c>
      <c r="Q2463" t="s">
        <v>8325</v>
      </c>
      <c r="R2463" t="s">
        <v>8329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1.1100000000000001</v>
      </c>
      <c r="P2464" s="8">
        <f t="shared" si="77"/>
        <v>28.880434782608695</v>
      </c>
      <c r="Q2464" t="s">
        <v>8325</v>
      </c>
      <c r="R2464" t="s">
        <v>8329</v>
      </c>
    </row>
    <row r="2465" spans="1:18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1.1599999999999999</v>
      </c>
      <c r="P2465" s="8">
        <f t="shared" si="77"/>
        <v>31</v>
      </c>
      <c r="Q2465" t="s">
        <v>8325</v>
      </c>
      <c r="R2465" t="s">
        <v>8329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1.1100000000000001</v>
      </c>
      <c r="P2466" s="8">
        <f t="shared" si="77"/>
        <v>51.674418604651166</v>
      </c>
      <c r="Q2466" t="s">
        <v>8325</v>
      </c>
      <c r="R2466" t="s">
        <v>8329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1.8</v>
      </c>
      <c r="P2467" s="8">
        <f t="shared" si="77"/>
        <v>26.270833333333332</v>
      </c>
      <c r="Q2467" t="s">
        <v>8325</v>
      </c>
      <c r="R2467" t="s">
        <v>8329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</v>
      </c>
      <c r="P2468" s="8">
        <f t="shared" si="77"/>
        <v>48.07692307692308</v>
      </c>
      <c r="Q2468" t="s">
        <v>8325</v>
      </c>
      <c r="R2468" t="s">
        <v>8329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1.19</v>
      </c>
      <c r="P2469" s="8">
        <f t="shared" si="77"/>
        <v>27.558139534883722</v>
      </c>
      <c r="Q2469" t="s">
        <v>8325</v>
      </c>
      <c r="R2469" t="s">
        <v>8329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1.07</v>
      </c>
      <c r="P2470" s="8">
        <f t="shared" si="77"/>
        <v>36.97137931034483</v>
      </c>
      <c r="Q2470" t="s">
        <v>8325</v>
      </c>
      <c r="R2470" t="s">
        <v>8329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1.1399999999999999</v>
      </c>
      <c r="P2471" s="8">
        <f t="shared" si="77"/>
        <v>29.021276595744681</v>
      </c>
      <c r="Q2471" t="s">
        <v>8325</v>
      </c>
      <c r="R2471" t="s">
        <v>8329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1.03</v>
      </c>
      <c r="P2472" s="8">
        <f t="shared" si="77"/>
        <v>28.65666666666667</v>
      </c>
      <c r="Q2472" t="s">
        <v>8325</v>
      </c>
      <c r="R2472" t="s">
        <v>8329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1.28</v>
      </c>
      <c r="P2473" s="8">
        <f t="shared" si="77"/>
        <v>37.647058823529413</v>
      </c>
      <c r="Q2473" t="s">
        <v>8325</v>
      </c>
      <c r="R2473" t="s">
        <v>8329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1.36</v>
      </c>
      <c r="P2474" s="8">
        <f t="shared" si="77"/>
        <v>97.904038461538462</v>
      </c>
      <c r="Q2474" t="s">
        <v>8325</v>
      </c>
      <c r="R2474" t="s">
        <v>8329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</v>
      </c>
      <c r="P2475" s="8">
        <f t="shared" si="77"/>
        <v>42.553191489361701</v>
      </c>
      <c r="Q2475" t="s">
        <v>8325</v>
      </c>
      <c r="R2475" t="s">
        <v>8329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</v>
      </c>
      <c r="P2476" s="8">
        <f t="shared" si="77"/>
        <v>131.58368421052631</v>
      </c>
      <c r="Q2476" t="s">
        <v>8325</v>
      </c>
      <c r="R2476" t="s">
        <v>8329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1.05</v>
      </c>
      <c r="P2477" s="8">
        <f t="shared" si="77"/>
        <v>32.320987654320987</v>
      </c>
      <c r="Q2477" t="s">
        <v>8325</v>
      </c>
      <c r="R2477" t="s">
        <v>8329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1.05</v>
      </c>
      <c r="P2478" s="8">
        <f t="shared" si="77"/>
        <v>61.103999999999999</v>
      </c>
      <c r="Q2478" t="s">
        <v>8325</v>
      </c>
      <c r="R2478" t="s">
        <v>8329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1.71</v>
      </c>
      <c r="P2479" s="8">
        <f t="shared" si="77"/>
        <v>31.341463414634145</v>
      </c>
      <c r="Q2479" t="s">
        <v>8325</v>
      </c>
      <c r="R2479" t="s">
        <v>8329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1.28</v>
      </c>
      <c r="P2480" s="8">
        <f t="shared" si="77"/>
        <v>129.1139240506329</v>
      </c>
      <c r="Q2480" t="s">
        <v>8325</v>
      </c>
      <c r="R2480" t="s">
        <v>8329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1.33</v>
      </c>
      <c r="P2481" s="8">
        <f t="shared" si="77"/>
        <v>25.020624999999999</v>
      </c>
      <c r="Q2481" t="s">
        <v>8325</v>
      </c>
      <c r="R2481" t="s">
        <v>8329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</v>
      </c>
      <c r="P2482" s="8">
        <f t="shared" si="77"/>
        <v>250</v>
      </c>
      <c r="Q2482" t="s">
        <v>8325</v>
      </c>
      <c r="R2482" t="s">
        <v>8329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1.1299999999999999</v>
      </c>
      <c r="P2483" s="8">
        <f t="shared" si="77"/>
        <v>47.541473684210523</v>
      </c>
      <c r="Q2483" t="s">
        <v>8325</v>
      </c>
      <c r="R2483" t="s">
        <v>8329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</v>
      </c>
      <c r="P2484" s="8">
        <f t="shared" si="77"/>
        <v>40.04</v>
      </c>
      <c r="Q2484" t="s">
        <v>8325</v>
      </c>
      <c r="R2484" t="s">
        <v>8329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1.1399999999999999</v>
      </c>
      <c r="P2485" s="8">
        <f t="shared" si="77"/>
        <v>65.84210526315789</v>
      </c>
      <c r="Q2485" t="s">
        <v>8325</v>
      </c>
      <c r="R2485" t="s">
        <v>8329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1.19</v>
      </c>
      <c r="P2486" s="8">
        <f t="shared" si="77"/>
        <v>46.401222222222216</v>
      </c>
      <c r="Q2486" t="s">
        <v>8325</v>
      </c>
      <c r="R2486" t="s">
        <v>8329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1.03</v>
      </c>
      <c r="P2487" s="8">
        <f t="shared" si="77"/>
        <v>50.365853658536587</v>
      </c>
      <c r="Q2487" t="s">
        <v>8325</v>
      </c>
      <c r="R2487" t="s">
        <v>8329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2.66</v>
      </c>
      <c r="P2488" s="8">
        <f t="shared" si="77"/>
        <v>26.566666666666666</v>
      </c>
      <c r="Q2488" t="s">
        <v>8325</v>
      </c>
      <c r="R2488" t="s">
        <v>8329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</v>
      </c>
      <c r="P2489" s="8">
        <f t="shared" si="77"/>
        <v>39.493684210526318</v>
      </c>
      <c r="Q2489" t="s">
        <v>8325</v>
      </c>
      <c r="R2489" t="s">
        <v>8329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1.07</v>
      </c>
      <c r="P2490" s="8">
        <f t="shared" si="77"/>
        <v>49.246153846153845</v>
      </c>
      <c r="Q2490" t="s">
        <v>8325</v>
      </c>
      <c r="R2490" t="s">
        <v>8329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1.34</v>
      </c>
      <c r="P2491" s="8">
        <f t="shared" si="77"/>
        <v>62.38</v>
      </c>
      <c r="Q2491" t="s">
        <v>8325</v>
      </c>
      <c r="R2491" t="s">
        <v>8329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1.21</v>
      </c>
      <c r="P2492" s="8">
        <f t="shared" si="77"/>
        <v>37.9375</v>
      </c>
      <c r="Q2492" t="s">
        <v>8325</v>
      </c>
      <c r="R2492" t="s">
        <v>8329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1.03</v>
      </c>
      <c r="P2493" s="8">
        <f t="shared" si="77"/>
        <v>51.6</v>
      </c>
      <c r="Q2493" t="s">
        <v>8325</v>
      </c>
      <c r="R2493" t="s">
        <v>8329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1.25</v>
      </c>
      <c r="P2494" s="8">
        <f t="shared" si="77"/>
        <v>27.777777777777779</v>
      </c>
      <c r="Q2494" t="s">
        <v>8325</v>
      </c>
      <c r="R2494" t="s">
        <v>8329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1.29</v>
      </c>
      <c r="P2495" s="8">
        <f t="shared" si="77"/>
        <v>99.382239382239376</v>
      </c>
      <c r="Q2495" t="s">
        <v>8325</v>
      </c>
      <c r="R2495" t="s">
        <v>8329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1.01</v>
      </c>
      <c r="P2496" s="8">
        <f t="shared" si="77"/>
        <v>38.848205128205123</v>
      </c>
      <c r="Q2496" t="s">
        <v>8325</v>
      </c>
      <c r="R2496" t="s">
        <v>8329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1.28</v>
      </c>
      <c r="P2497" s="8">
        <f t="shared" si="77"/>
        <v>45.548809523809524</v>
      </c>
      <c r="Q2497" t="s">
        <v>8325</v>
      </c>
      <c r="R2497" t="s">
        <v>8329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78">(ROUND(E2498/D2498,2))</f>
        <v>1</v>
      </c>
      <c r="P2498" s="8">
        <f t="shared" ref="P2498:P2561" si="79">(E2498/L2498)</f>
        <v>600</v>
      </c>
      <c r="Q2498" t="s">
        <v>8325</v>
      </c>
      <c r="R2498" t="s">
        <v>8329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78"/>
        <v>1.1299999999999999</v>
      </c>
      <c r="P2499" s="8">
        <f t="shared" si="79"/>
        <v>80.551071428571419</v>
      </c>
      <c r="Q2499" t="s">
        <v>8325</v>
      </c>
      <c r="R2499" t="s">
        <v>8329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1.06</v>
      </c>
      <c r="P2500" s="8">
        <f t="shared" si="79"/>
        <v>52.8</v>
      </c>
      <c r="Q2500" t="s">
        <v>8325</v>
      </c>
      <c r="R2500" t="s">
        <v>8329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2.0299999999999998</v>
      </c>
      <c r="P2501" s="8">
        <f t="shared" si="79"/>
        <v>47.676470588235297</v>
      </c>
      <c r="Q2501" t="s">
        <v>8325</v>
      </c>
      <c r="R2501" t="s">
        <v>8329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1.1299999999999999</v>
      </c>
      <c r="P2502" s="8">
        <f t="shared" si="79"/>
        <v>23.448275862068964</v>
      </c>
      <c r="Q2502" t="s">
        <v>8325</v>
      </c>
      <c r="R2502" t="s">
        <v>8329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0.03</v>
      </c>
      <c r="P2503" s="8">
        <f t="shared" si="79"/>
        <v>40.142857142857146</v>
      </c>
      <c r="Q2503" t="s">
        <v>8336</v>
      </c>
      <c r="R2503" t="s">
        <v>8353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0</v>
      </c>
      <c r="P2504" s="8">
        <f t="shared" si="79"/>
        <v>17.2</v>
      </c>
      <c r="Q2504" t="s">
        <v>8336</v>
      </c>
      <c r="R2504" t="s">
        <v>8353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8" t="e">
        <f t="shared" si="79"/>
        <v>#DIV/0!</v>
      </c>
      <c r="Q2505" t="s">
        <v>8336</v>
      </c>
      <c r="R2505" t="s">
        <v>8353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8" t="e">
        <f t="shared" si="79"/>
        <v>#DIV/0!</v>
      </c>
      <c r="Q2506" t="s">
        <v>8336</v>
      </c>
      <c r="R2506" t="s">
        <v>8353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8" t="e">
        <f t="shared" si="79"/>
        <v>#DIV/0!</v>
      </c>
      <c r="Q2507" t="s">
        <v>8336</v>
      </c>
      <c r="R2507" t="s">
        <v>8353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0.01</v>
      </c>
      <c r="P2508" s="8">
        <f t="shared" si="79"/>
        <v>15</v>
      </c>
      <c r="Q2508" t="s">
        <v>8336</v>
      </c>
      <c r="R2508" t="s">
        <v>8353</v>
      </c>
    </row>
    <row r="2509" spans="1:1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8" t="e">
        <f t="shared" si="79"/>
        <v>#DIV/0!</v>
      </c>
      <c r="Q2509" t="s">
        <v>8336</v>
      </c>
      <c r="R2509" t="s">
        <v>8353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8" t="e">
        <f t="shared" si="79"/>
        <v>#DIV/0!</v>
      </c>
      <c r="Q2510" t="s">
        <v>8336</v>
      </c>
      <c r="R2510" t="s">
        <v>8353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0.01</v>
      </c>
      <c r="P2511" s="8">
        <f t="shared" si="79"/>
        <v>35.714285714285715</v>
      </c>
      <c r="Q2511" t="s">
        <v>8336</v>
      </c>
      <c r="R2511" t="s">
        <v>8353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0</v>
      </c>
      <c r="P2512" s="8">
        <f t="shared" si="79"/>
        <v>37.5</v>
      </c>
      <c r="Q2512" t="s">
        <v>8336</v>
      </c>
      <c r="R2512" t="s">
        <v>8353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8" t="e">
        <f t="shared" si="79"/>
        <v>#DIV/0!</v>
      </c>
      <c r="Q2513" t="s">
        <v>8336</v>
      </c>
      <c r="R2513" t="s">
        <v>8353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8" t="e">
        <f t="shared" si="79"/>
        <v>#DIV/0!</v>
      </c>
      <c r="Q2514" t="s">
        <v>8336</v>
      </c>
      <c r="R2514" t="s">
        <v>8353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8" t="e">
        <f t="shared" si="79"/>
        <v>#DIV/0!</v>
      </c>
      <c r="Q2515" t="s">
        <v>8336</v>
      </c>
      <c r="R2515" t="s">
        <v>8353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0.02</v>
      </c>
      <c r="P2516" s="8">
        <f t="shared" si="79"/>
        <v>52.5</v>
      </c>
      <c r="Q2516" t="s">
        <v>8336</v>
      </c>
      <c r="R2516" t="s">
        <v>8353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0.19</v>
      </c>
      <c r="P2517" s="8">
        <f t="shared" si="79"/>
        <v>77.5</v>
      </c>
      <c r="Q2517" t="s">
        <v>8336</v>
      </c>
      <c r="R2517" t="s">
        <v>8353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8" t="e">
        <f t="shared" si="79"/>
        <v>#DIV/0!</v>
      </c>
      <c r="Q2518" t="s">
        <v>8336</v>
      </c>
      <c r="R2518" t="s">
        <v>8353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0.1</v>
      </c>
      <c r="P2519" s="8">
        <f t="shared" si="79"/>
        <v>53.545454545454547</v>
      </c>
      <c r="Q2519" t="s">
        <v>8336</v>
      </c>
      <c r="R2519" t="s">
        <v>8353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8" t="e">
        <f t="shared" si="79"/>
        <v>#DIV/0!</v>
      </c>
      <c r="Q2520" t="s">
        <v>8336</v>
      </c>
      <c r="R2520" t="s">
        <v>8353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0</v>
      </c>
      <c r="P2521" s="8">
        <f t="shared" si="79"/>
        <v>16.25</v>
      </c>
      <c r="Q2521" t="s">
        <v>8336</v>
      </c>
      <c r="R2521" t="s">
        <v>8353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8" t="e">
        <f t="shared" si="79"/>
        <v>#DIV/0!</v>
      </c>
      <c r="Q2522" t="s">
        <v>8336</v>
      </c>
      <c r="R2522" t="s">
        <v>8353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1.0900000000000001</v>
      </c>
      <c r="P2523" s="8">
        <f t="shared" si="79"/>
        <v>103.68174242424243</v>
      </c>
      <c r="Q2523" t="s">
        <v>8325</v>
      </c>
      <c r="R2523" t="s">
        <v>8354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</v>
      </c>
      <c r="P2524" s="8">
        <f t="shared" si="79"/>
        <v>185.18518518518519</v>
      </c>
      <c r="Q2524" t="s">
        <v>8325</v>
      </c>
      <c r="R2524" t="s">
        <v>8354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1.56</v>
      </c>
      <c r="P2525" s="8">
        <f t="shared" si="79"/>
        <v>54.153846153846153</v>
      </c>
      <c r="Q2525" t="s">
        <v>8325</v>
      </c>
      <c r="R2525" t="s">
        <v>8354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1.02</v>
      </c>
      <c r="P2526" s="8">
        <f t="shared" si="79"/>
        <v>177.2093023255814</v>
      </c>
      <c r="Q2526" t="s">
        <v>8325</v>
      </c>
      <c r="R2526" t="s">
        <v>8354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</v>
      </c>
      <c r="P2527" s="8">
        <f t="shared" si="79"/>
        <v>100.325</v>
      </c>
      <c r="Q2527" t="s">
        <v>8325</v>
      </c>
      <c r="R2527" t="s">
        <v>8354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1.1299999999999999</v>
      </c>
      <c r="P2528" s="8">
        <f t="shared" si="79"/>
        <v>136.90909090909091</v>
      </c>
      <c r="Q2528" t="s">
        <v>8325</v>
      </c>
      <c r="R2528" t="s">
        <v>8354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1.02</v>
      </c>
      <c r="P2529" s="8">
        <f t="shared" si="79"/>
        <v>57.535211267605632</v>
      </c>
      <c r="Q2529" t="s">
        <v>8325</v>
      </c>
      <c r="R2529" t="s">
        <v>8354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1.07</v>
      </c>
      <c r="P2530" s="8">
        <f t="shared" si="79"/>
        <v>52.962839506172834</v>
      </c>
      <c r="Q2530" t="s">
        <v>8325</v>
      </c>
      <c r="R2530" t="s">
        <v>8354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1.04</v>
      </c>
      <c r="P2531" s="8">
        <f t="shared" si="79"/>
        <v>82.328947368421055</v>
      </c>
      <c r="Q2531" t="s">
        <v>8325</v>
      </c>
      <c r="R2531" t="s">
        <v>8354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</v>
      </c>
      <c r="P2532" s="8">
        <f t="shared" si="79"/>
        <v>135.41666666666666</v>
      </c>
      <c r="Q2532" t="s">
        <v>8325</v>
      </c>
      <c r="R2532" t="s">
        <v>8354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</v>
      </c>
      <c r="P2533" s="8">
        <f t="shared" si="79"/>
        <v>74.06557377049181</v>
      </c>
      <c r="Q2533" t="s">
        <v>8325</v>
      </c>
      <c r="R2533" t="s">
        <v>8354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1.26</v>
      </c>
      <c r="P2534" s="8">
        <f t="shared" si="79"/>
        <v>84.083333333333329</v>
      </c>
      <c r="Q2534" t="s">
        <v>8325</v>
      </c>
      <c r="R2534" t="s">
        <v>8354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1.1100000000000001</v>
      </c>
      <c r="P2535" s="8">
        <f t="shared" si="79"/>
        <v>61.029411764705884</v>
      </c>
      <c r="Q2535" t="s">
        <v>8325</v>
      </c>
      <c r="R2535" t="s">
        <v>8354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1.05</v>
      </c>
      <c r="P2536" s="8">
        <f t="shared" si="79"/>
        <v>150</v>
      </c>
      <c r="Q2536" t="s">
        <v>8325</v>
      </c>
      <c r="R2536" t="s">
        <v>8354</v>
      </c>
    </row>
    <row r="2537" spans="1:1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1.04</v>
      </c>
      <c r="P2537" s="8">
        <f t="shared" si="79"/>
        <v>266.08974358974359</v>
      </c>
      <c r="Q2537" t="s">
        <v>8325</v>
      </c>
      <c r="R2537" t="s">
        <v>8354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1.1599999999999999</v>
      </c>
      <c r="P2538" s="8">
        <f t="shared" si="79"/>
        <v>7.25</v>
      </c>
      <c r="Q2538" t="s">
        <v>8325</v>
      </c>
      <c r="R2538" t="s">
        <v>8354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1.1000000000000001</v>
      </c>
      <c r="P2539" s="8">
        <f t="shared" si="79"/>
        <v>100</v>
      </c>
      <c r="Q2539" t="s">
        <v>8325</v>
      </c>
      <c r="R2539" t="s">
        <v>8354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1.1299999999999999</v>
      </c>
      <c r="P2540" s="8">
        <f t="shared" si="79"/>
        <v>109.96308108108107</v>
      </c>
      <c r="Q2540" t="s">
        <v>8325</v>
      </c>
      <c r="R2540" t="s">
        <v>8354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</v>
      </c>
      <c r="P2541" s="8">
        <f t="shared" si="79"/>
        <v>169.91525423728814</v>
      </c>
      <c r="Q2541" t="s">
        <v>8325</v>
      </c>
      <c r="R2541" t="s">
        <v>8354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1.03</v>
      </c>
      <c r="P2542" s="8">
        <f t="shared" si="79"/>
        <v>95.740740740740748</v>
      </c>
      <c r="Q2542" t="s">
        <v>8325</v>
      </c>
      <c r="R2542" t="s">
        <v>8354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1.07</v>
      </c>
      <c r="P2543" s="8">
        <f t="shared" si="79"/>
        <v>59.460317460317462</v>
      </c>
      <c r="Q2543" t="s">
        <v>8325</v>
      </c>
      <c r="R2543" t="s">
        <v>8354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1.04</v>
      </c>
      <c r="P2544" s="8">
        <f t="shared" si="79"/>
        <v>55.769230769230766</v>
      </c>
      <c r="Q2544" t="s">
        <v>8325</v>
      </c>
      <c r="R2544" t="s">
        <v>8354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1.56</v>
      </c>
      <c r="P2545" s="8">
        <f t="shared" si="79"/>
        <v>30.076923076923077</v>
      </c>
      <c r="Q2545" t="s">
        <v>8325</v>
      </c>
      <c r="R2545" t="s">
        <v>8354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1.01</v>
      </c>
      <c r="P2546" s="8">
        <f t="shared" si="79"/>
        <v>88.438596491228068</v>
      </c>
      <c r="Q2546" t="s">
        <v>8325</v>
      </c>
      <c r="R2546" t="s">
        <v>8354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1.95</v>
      </c>
      <c r="P2547" s="8">
        <f t="shared" si="79"/>
        <v>64.032786885245898</v>
      </c>
      <c r="Q2547" t="s">
        <v>8325</v>
      </c>
      <c r="R2547" t="s">
        <v>8354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1.1200000000000001</v>
      </c>
      <c r="P2548" s="8">
        <f t="shared" si="79"/>
        <v>60.153846153846153</v>
      </c>
      <c r="Q2548" t="s">
        <v>8325</v>
      </c>
      <c r="R2548" t="s">
        <v>8354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1.2</v>
      </c>
      <c r="P2549" s="8">
        <f t="shared" si="79"/>
        <v>49.194029850746269</v>
      </c>
      <c r="Q2549" t="s">
        <v>8325</v>
      </c>
      <c r="R2549" t="s">
        <v>8354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1.02</v>
      </c>
      <c r="P2550" s="8">
        <f t="shared" si="79"/>
        <v>165.16216216216216</v>
      </c>
      <c r="Q2550" t="s">
        <v>8325</v>
      </c>
      <c r="R2550" t="s">
        <v>8354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1.03</v>
      </c>
      <c r="P2551" s="8">
        <f t="shared" si="79"/>
        <v>43.621621621621621</v>
      </c>
      <c r="Q2551" t="s">
        <v>8325</v>
      </c>
      <c r="R2551" t="s">
        <v>8354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1.01</v>
      </c>
      <c r="P2552" s="8">
        <f t="shared" si="79"/>
        <v>43.7</v>
      </c>
      <c r="Q2552" t="s">
        <v>8325</v>
      </c>
      <c r="R2552" t="s">
        <v>8354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1.03</v>
      </c>
      <c r="P2553" s="8">
        <f t="shared" si="79"/>
        <v>67.419642857142861</v>
      </c>
      <c r="Q2553" t="s">
        <v>8325</v>
      </c>
      <c r="R2553" t="s">
        <v>8354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1.07</v>
      </c>
      <c r="P2554" s="8">
        <f t="shared" si="79"/>
        <v>177.5</v>
      </c>
      <c r="Q2554" t="s">
        <v>8325</v>
      </c>
      <c r="R2554" t="s">
        <v>8354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1.56</v>
      </c>
      <c r="P2555" s="8">
        <f t="shared" si="79"/>
        <v>38.883333333333333</v>
      </c>
      <c r="Q2555" t="s">
        <v>8325</v>
      </c>
      <c r="R2555" t="s">
        <v>8354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1.23</v>
      </c>
      <c r="P2556" s="8">
        <f t="shared" si="79"/>
        <v>54.985074626865675</v>
      </c>
      <c r="Q2556" t="s">
        <v>8325</v>
      </c>
      <c r="R2556" t="s">
        <v>8354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1.07</v>
      </c>
      <c r="P2557" s="8">
        <f t="shared" si="79"/>
        <v>61.342857142857142</v>
      </c>
      <c r="Q2557" t="s">
        <v>8325</v>
      </c>
      <c r="R2557" t="s">
        <v>8354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1.06</v>
      </c>
      <c r="P2558" s="8">
        <f t="shared" si="79"/>
        <v>23.117647058823529</v>
      </c>
      <c r="Q2558" t="s">
        <v>8325</v>
      </c>
      <c r="R2558" t="s">
        <v>8354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1.18</v>
      </c>
      <c r="P2559" s="8">
        <f t="shared" si="79"/>
        <v>29.611111111111111</v>
      </c>
      <c r="Q2559" t="s">
        <v>8325</v>
      </c>
      <c r="R2559" t="s">
        <v>8354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1.0900000000000001</v>
      </c>
      <c r="P2560" s="8">
        <f t="shared" si="79"/>
        <v>75.611111111111114</v>
      </c>
      <c r="Q2560" t="s">
        <v>8325</v>
      </c>
      <c r="R2560" t="s">
        <v>8354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1.1100000000000001</v>
      </c>
      <c r="P2561" s="8">
        <f t="shared" si="79"/>
        <v>35.6</v>
      </c>
      <c r="Q2561" t="s">
        <v>8325</v>
      </c>
      <c r="R2561" t="s">
        <v>8354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80">(ROUND(E2562/D2562,2))</f>
        <v>1</v>
      </c>
      <c r="P2562" s="8">
        <f t="shared" ref="P2562:P2625" si="81">(E2562/L2562)</f>
        <v>143</v>
      </c>
      <c r="Q2562" t="s">
        <v>8325</v>
      </c>
      <c r="R2562" t="s">
        <v>8354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80"/>
        <v>0</v>
      </c>
      <c r="P2563" s="8" t="e">
        <f t="shared" si="81"/>
        <v>#DIV/0!</v>
      </c>
      <c r="Q2563" t="s">
        <v>8336</v>
      </c>
      <c r="R2563" t="s">
        <v>8337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0.01</v>
      </c>
      <c r="P2564" s="8">
        <f t="shared" si="81"/>
        <v>25</v>
      </c>
      <c r="Q2564" t="s">
        <v>8336</v>
      </c>
      <c r="R2564" t="s">
        <v>8337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8" t="e">
        <f t="shared" si="81"/>
        <v>#DIV/0!</v>
      </c>
      <c r="Q2565" t="s">
        <v>8336</v>
      </c>
      <c r="R2565" t="s">
        <v>8337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8" t="e">
        <f t="shared" si="81"/>
        <v>#DIV/0!</v>
      </c>
      <c r="Q2566" t="s">
        <v>8336</v>
      </c>
      <c r="R2566" t="s">
        <v>8337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0.01</v>
      </c>
      <c r="P2567" s="8">
        <f t="shared" si="81"/>
        <v>100</v>
      </c>
      <c r="Q2567" t="s">
        <v>8336</v>
      </c>
      <c r="R2567" t="s">
        <v>8337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8" t="e">
        <f t="shared" si="81"/>
        <v>#DIV/0!</v>
      </c>
      <c r="Q2568" t="s">
        <v>8336</v>
      </c>
      <c r="R2568" t="s">
        <v>8337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0</v>
      </c>
      <c r="P2569" s="8">
        <f t="shared" si="81"/>
        <v>60</v>
      </c>
      <c r="Q2569" t="s">
        <v>8336</v>
      </c>
      <c r="R2569" t="s">
        <v>8337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0.01</v>
      </c>
      <c r="P2570" s="8">
        <f t="shared" si="81"/>
        <v>50</v>
      </c>
      <c r="Q2570" t="s">
        <v>8336</v>
      </c>
      <c r="R2570" t="s">
        <v>8337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0.02</v>
      </c>
      <c r="P2571" s="8">
        <f t="shared" si="81"/>
        <v>72.5</v>
      </c>
      <c r="Q2571" t="s">
        <v>8336</v>
      </c>
      <c r="R2571" t="s">
        <v>8337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0.01</v>
      </c>
      <c r="P2572" s="8">
        <f t="shared" si="81"/>
        <v>29.5</v>
      </c>
      <c r="Q2572" t="s">
        <v>8336</v>
      </c>
      <c r="R2572" t="s">
        <v>8337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0</v>
      </c>
      <c r="P2573" s="8">
        <f t="shared" si="81"/>
        <v>62.5</v>
      </c>
      <c r="Q2573" t="s">
        <v>8336</v>
      </c>
      <c r="R2573" t="s">
        <v>8337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8" t="e">
        <f t="shared" si="81"/>
        <v>#DIV/0!</v>
      </c>
      <c r="Q2574" t="s">
        <v>8336</v>
      </c>
      <c r="R2574" t="s">
        <v>8337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8" t="e">
        <f t="shared" si="81"/>
        <v>#DIV/0!</v>
      </c>
      <c r="Q2575" t="s">
        <v>8336</v>
      </c>
      <c r="R2575" t="s">
        <v>8337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8" t="e">
        <f t="shared" si="81"/>
        <v>#DIV/0!</v>
      </c>
      <c r="Q2576" t="s">
        <v>8336</v>
      </c>
      <c r="R2576" t="s">
        <v>8337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8" t="e">
        <f t="shared" si="81"/>
        <v>#DIV/0!</v>
      </c>
      <c r="Q2577" t="s">
        <v>8336</v>
      </c>
      <c r="R2577" t="s">
        <v>8337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8" t="e">
        <f t="shared" si="81"/>
        <v>#DIV/0!</v>
      </c>
      <c r="Q2578" t="s">
        <v>8336</v>
      </c>
      <c r="R2578" t="s">
        <v>8337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8" t="e">
        <f t="shared" si="81"/>
        <v>#DIV/0!</v>
      </c>
      <c r="Q2579" t="s">
        <v>8336</v>
      </c>
      <c r="R2579" t="s">
        <v>8337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8" t="e">
        <f t="shared" si="81"/>
        <v>#DIV/0!</v>
      </c>
      <c r="Q2580" t="s">
        <v>8336</v>
      </c>
      <c r="R2580" t="s">
        <v>8337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0</v>
      </c>
      <c r="P2581" s="8">
        <f t="shared" si="81"/>
        <v>23.083333333333332</v>
      </c>
      <c r="Q2581" t="s">
        <v>8336</v>
      </c>
      <c r="R2581" t="s">
        <v>8337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0.01</v>
      </c>
      <c r="P2582" s="8">
        <f t="shared" si="81"/>
        <v>25.5</v>
      </c>
      <c r="Q2582" t="s">
        <v>8336</v>
      </c>
      <c r="R2582" t="s">
        <v>8337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0.11</v>
      </c>
      <c r="P2583" s="8">
        <f t="shared" si="81"/>
        <v>48.18181818181818</v>
      </c>
      <c r="Q2583" t="s">
        <v>8336</v>
      </c>
      <c r="R2583" t="s">
        <v>8337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0</v>
      </c>
      <c r="P2584" s="8">
        <f t="shared" si="81"/>
        <v>1</v>
      </c>
      <c r="Q2584" t="s">
        <v>8336</v>
      </c>
      <c r="R2584" t="s">
        <v>8337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0.01</v>
      </c>
      <c r="P2585" s="8">
        <f t="shared" si="81"/>
        <v>1</v>
      </c>
      <c r="Q2585" t="s">
        <v>8336</v>
      </c>
      <c r="R2585" t="s">
        <v>8337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8" t="e">
        <f t="shared" si="81"/>
        <v>#DIV/0!</v>
      </c>
      <c r="Q2586" t="s">
        <v>8336</v>
      </c>
      <c r="R2586" t="s">
        <v>8337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0</v>
      </c>
      <c r="P2587" s="8">
        <f t="shared" si="81"/>
        <v>50</v>
      </c>
      <c r="Q2587" t="s">
        <v>8336</v>
      </c>
      <c r="R2587" t="s">
        <v>8337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0</v>
      </c>
      <c r="P2588" s="8">
        <f t="shared" si="81"/>
        <v>5</v>
      </c>
      <c r="Q2588" t="s">
        <v>8336</v>
      </c>
      <c r="R2588" t="s">
        <v>8337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0.02</v>
      </c>
      <c r="P2589" s="8">
        <f t="shared" si="81"/>
        <v>202.83333333333334</v>
      </c>
      <c r="Q2589" t="s">
        <v>8336</v>
      </c>
      <c r="R2589" t="s">
        <v>8337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0.04</v>
      </c>
      <c r="P2590" s="8">
        <f t="shared" si="81"/>
        <v>29.125</v>
      </c>
      <c r="Q2590" t="s">
        <v>8336</v>
      </c>
      <c r="R2590" t="s">
        <v>8337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0</v>
      </c>
      <c r="P2591" s="8">
        <f t="shared" si="81"/>
        <v>5</v>
      </c>
      <c r="Q2591" t="s">
        <v>8336</v>
      </c>
      <c r="R2591" t="s">
        <v>8337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8" t="e">
        <f t="shared" si="81"/>
        <v>#DIV/0!</v>
      </c>
      <c r="Q2592" t="s">
        <v>8336</v>
      </c>
      <c r="R2592" t="s">
        <v>8337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0.02</v>
      </c>
      <c r="P2593" s="8">
        <f t="shared" si="81"/>
        <v>13</v>
      </c>
      <c r="Q2593" t="s">
        <v>8336</v>
      </c>
      <c r="R2593" t="s">
        <v>8337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0</v>
      </c>
      <c r="P2594" s="8">
        <f t="shared" si="81"/>
        <v>50</v>
      </c>
      <c r="Q2594" t="s">
        <v>8336</v>
      </c>
      <c r="R2594" t="s">
        <v>8337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8" t="e">
        <f t="shared" si="81"/>
        <v>#DIV/0!</v>
      </c>
      <c r="Q2595" t="s">
        <v>8336</v>
      </c>
      <c r="R2595" t="s">
        <v>8337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0</v>
      </c>
      <c r="P2596" s="8">
        <f t="shared" si="81"/>
        <v>1</v>
      </c>
      <c r="Q2596" t="s">
        <v>8336</v>
      </c>
      <c r="R2596" t="s">
        <v>8337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0.12</v>
      </c>
      <c r="P2597" s="8">
        <f t="shared" si="81"/>
        <v>96.05263157894737</v>
      </c>
      <c r="Q2597" t="s">
        <v>8336</v>
      </c>
      <c r="R2597" t="s">
        <v>8337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0.24</v>
      </c>
      <c r="P2598" s="8">
        <f t="shared" si="81"/>
        <v>305.77777777777777</v>
      </c>
      <c r="Q2598" t="s">
        <v>8336</v>
      </c>
      <c r="R2598" t="s">
        <v>8337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0.06</v>
      </c>
      <c r="P2599" s="8">
        <f t="shared" si="81"/>
        <v>12.142857142857142</v>
      </c>
      <c r="Q2599" t="s">
        <v>8336</v>
      </c>
      <c r="R2599" t="s">
        <v>8337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0.39</v>
      </c>
      <c r="P2600" s="8">
        <f t="shared" si="81"/>
        <v>83.571428571428569</v>
      </c>
      <c r="Q2600" t="s">
        <v>8336</v>
      </c>
      <c r="R2600" t="s">
        <v>8337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0.01</v>
      </c>
      <c r="P2601" s="8">
        <f t="shared" si="81"/>
        <v>18</v>
      </c>
      <c r="Q2601" t="s">
        <v>8336</v>
      </c>
      <c r="R2601" t="s">
        <v>8337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7.0000000000000007E-2</v>
      </c>
      <c r="P2602" s="8">
        <f t="shared" si="81"/>
        <v>115.53333333333333</v>
      </c>
      <c r="Q2602" t="s">
        <v>8336</v>
      </c>
      <c r="R2602" t="s">
        <v>8337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6.61</v>
      </c>
      <c r="P2603" s="8">
        <f t="shared" si="81"/>
        <v>21.900662251655628</v>
      </c>
      <c r="Q2603" t="s">
        <v>8319</v>
      </c>
      <c r="R2603" t="s">
        <v>8355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3.26</v>
      </c>
      <c r="P2604" s="8">
        <f t="shared" si="81"/>
        <v>80.022494887525568</v>
      </c>
      <c r="Q2604" t="s">
        <v>8319</v>
      </c>
      <c r="R2604" t="s">
        <v>8355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1.01</v>
      </c>
      <c r="P2605" s="8">
        <f t="shared" si="81"/>
        <v>35.520000000000003</v>
      </c>
      <c r="Q2605" t="s">
        <v>8319</v>
      </c>
      <c r="R2605" t="s">
        <v>8355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1.04</v>
      </c>
      <c r="P2606" s="8">
        <f t="shared" si="81"/>
        <v>64.933333333333323</v>
      </c>
      <c r="Q2606" t="s">
        <v>8319</v>
      </c>
      <c r="R2606" t="s">
        <v>8355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1.07</v>
      </c>
      <c r="P2607" s="8">
        <f t="shared" si="81"/>
        <v>60.965703745743475</v>
      </c>
      <c r="Q2607" t="s">
        <v>8319</v>
      </c>
      <c r="R2607" t="s">
        <v>8355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1.1000000000000001</v>
      </c>
      <c r="P2608" s="8">
        <f t="shared" si="81"/>
        <v>31.444155844155844</v>
      </c>
      <c r="Q2608" t="s">
        <v>8319</v>
      </c>
      <c r="R2608" t="s">
        <v>8355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4.08</v>
      </c>
      <c r="P2609" s="8">
        <f t="shared" si="81"/>
        <v>81.949748743718587</v>
      </c>
      <c r="Q2609" t="s">
        <v>8319</v>
      </c>
      <c r="R2609" t="s">
        <v>8355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2.2400000000000002</v>
      </c>
      <c r="P2610" s="8">
        <f t="shared" si="81"/>
        <v>58.92763157894737</v>
      </c>
      <c r="Q2610" t="s">
        <v>8319</v>
      </c>
      <c r="R2610" t="s">
        <v>8355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3.04</v>
      </c>
      <c r="P2611" s="8">
        <f t="shared" si="81"/>
        <v>157.29347633136095</v>
      </c>
      <c r="Q2611" t="s">
        <v>8319</v>
      </c>
      <c r="R2611" t="s">
        <v>8355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1.41</v>
      </c>
      <c r="P2612" s="8">
        <f t="shared" si="81"/>
        <v>55.758509532062391</v>
      </c>
      <c r="Q2612" t="s">
        <v>8319</v>
      </c>
      <c r="R2612" t="s">
        <v>8355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27.91</v>
      </c>
      <c r="P2613" s="8">
        <f t="shared" si="81"/>
        <v>83.802893802893806</v>
      </c>
      <c r="Q2613" t="s">
        <v>8319</v>
      </c>
      <c r="R2613" t="s">
        <v>8355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1.72</v>
      </c>
      <c r="P2614" s="8">
        <f t="shared" si="81"/>
        <v>58.422210884353746</v>
      </c>
      <c r="Q2614" t="s">
        <v>8319</v>
      </c>
      <c r="R2614" t="s">
        <v>8355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1.01</v>
      </c>
      <c r="P2615" s="8">
        <f t="shared" si="81"/>
        <v>270.57142857142856</v>
      </c>
      <c r="Q2615" t="s">
        <v>8319</v>
      </c>
      <c r="R2615" t="s">
        <v>8355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1.02</v>
      </c>
      <c r="P2616" s="8">
        <f t="shared" si="81"/>
        <v>107.1</v>
      </c>
      <c r="Q2616" t="s">
        <v>8319</v>
      </c>
      <c r="R2616" t="s">
        <v>8355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1.7</v>
      </c>
      <c r="P2617" s="8">
        <f t="shared" si="81"/>
        <v>47.180555555555557</v>
      </c>
      <c r="Q2617" t="s">
        <v>8319</v>
      </c>
      <c r="R2617" t="s">
        <v>8355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1.1499999999999999</v>
      </c>
      <c r="P2618" s="8">
        <f t="shared" si="81"/>
        <v>120.30882352941177</v>
      </c>
      <c r="Q2618" t="s">
        <v>8319</v>
      </c>
      <c r="R2618" t="s">
        <v>8355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8.7799999999999994</v>
      </c>
      <c r="P2619" s="8">
        <f t="shared" si="81"/>
        <v>27.59748427672956</v>
      </c>
      <c r="Q2619" t="s">
        <v>8319</v>
      </c>
      <c r="R2619" t="s">
        <v>8355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1.05</v>
      </c>
      <c r="P2620" s="8">
        <f t="shared" si="81"/>
        <v>205.2987012987013</v>
      </c>
      <c r="Q2620" t="s">
        <v>8319</v>
      </c>
      <c r="R2620" t="s">
        <v>8355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1.88</v>
      </c>
      <c r="P2621" s="8">
        <f t="shared" si="81"/>
        <v>35.547169811320757</v>
      </c>
      <c r="Q2621" t="s">
        <v>8319</v>
      </c>
      <c r="R2621" t="s">
        <v>8355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1.44</v>
      </c>
      <c r="P2622" s="8">
        <f t="shared" si="81"/>
        <v>74.639488409272587</v>
      </c>
      <c r="Q2622" t="s">
        <v>8319</v>
      </c>
      <c r="R2622" t="s">
        <v>8355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1.46</v>
      </c>
      <c r="P2623" s="8">
        <f t="shared" si="81"/>
        <v>47.058064516129029</v>
      </c>
      <c r="Q2623" t="s">
        <v>8319</v>
      </c>
      <c r="R2623" t="s">
        <v>8355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1.31</v>
      </c>
      <c r="P2624" s="8">
        <f t="shared" si="81"/>
        <v>26.591351351351353</v>
      </c>
      <c r="Q2624" t="s">
        <v>8319</v>
      </c>
      <c r="R2624" t="s">
        <v>8355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1.1399999999999999</v>
      </c>
      <c r="P2625" s="8">
        <f t="shared" si="81"/>
        <v>36.774193548387096</v>
      </c>
      <c r="Q2625" t="s">
        <v>8319</v>
      </c>
      <c r="R2625" t="s">
        <v>8355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82">(ROUND(E2626/D2626,2))</f>
        <v>13.79</v>
      </c>
      <c r="P2626" s="8">
        <f t="shared" ref="P2626:P2689" si="83">(E2626/L2626)</f>
        <v>31.820544982698959</v>
      </c>
      <c r="Q2626" t="s">
        <v>8319</v>
      </c>
      <c r="R2626" t="s">
        <v>8355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82"/>
        <v>9.56</v>
      </c>
      <c r="P2627" s="8">
        <f t="shared" si="83"/>
        <v>27.576923076923077</v>
      </c>
      <c r="Q2627" t="s">
        <v>8319</v>
      </c>
      <c r="R2627" t="s">
        <v>8355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1.1200000000000001</v>
      </c>
      <c r="P2628" s="8">
        <f t="shared" si="83"/>
        <v>56</v>
      </c>
      <c r="Q2628" t="s">
        <v>8319</v>
      </c>
      <c r="R2628" t="s">
        <v>8355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6.47</v>
      </c>
      <c r="P2629" s="8">
        <f t="shared" si="83"/>
        <v>21.555555555555557</v>
      </c>
      <c r="Q2629" t="s">
        <v>8319</v>
      </c>
      <c r="R2629" t="s">
        <v>8355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1.1000000000000001</v>
      </c>
      <c r="P2630" s="8">
        <f t="shared" si="83"/>
        <v>44.095238095238095</v>
      </c>
      <c r="Q2630" t="s">
        <v>8319</v>
      </c>
      <c r="R2630" t="s">
        <v>8355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1.28</v>
      </c>
      <c r="P2631" s="8">
        <f t="shared" si="83"/>
        <v>63.87</v>
      </c>
      <c r="Q2631" t="s">
        <v>8319</v>
      </c>
      <c r="R2631" t="s">
        <v>8355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1.58</v>
      </c>
      <c r="P2632" s="8">
        <f t="shared" si="83"/>
        <v>38.987654320987652</v>
      </c>
      <c r="Q2632" t="s">
        <v>8319</v>
      </c>
      <c r="R2632" t="s">
        <v>8355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1.1499999999999999</v>
      </c>
      <c r="P2633" s="8">
        <f t="shared" si="83"/>
        <v>80.185489510489504</v>
      </c>
      <c r="Q2633" t="s">
        <v>8319</v>
      </c>
      <c r="R2633" t="s">
        <v>8355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1.37</v>
      </c>
      <c r="P2634" s="8">
        <f t="shared" si="83"/>
        <v>34.904761904761905</v>
      </c>
      <c r="Q2634" t="s">
        <v>8319</v>
      </c>
      <c r="R2634" t="s">
        <v>8355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3.55</v>
      </c>
      <c r="P2635" s="8">
        <f t="shared" si="83"/>
        <v>89.100502512562812</v>
      </c>
      <c r="Q2635" t="s">
        <v>8319</v>
      </c>
      <c r="R2635" t="s">
        <v>8355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1.06</v>
      </c>
      <c r="P2636" s="8">
        <f t="shared" si="83"/>
        <v>39.44</v>
      </c>
      <c r="Q2636" t="s">
        <v>8319</v>
      </c>
      <c r="R2636" t="s">
        <v>8355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</v>
      </c>
      <c r="P2637" s="8">
        <f t="shared" si="83"/>
        <v>136.9047619047619</v>
      </c>
      <c r="Q2637" t="s">
        <v>8319</v>
      </c>
      <c r="R2637" t="s">
        <v>8355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1.87</v>
      </c>
      <c r="P2638" s="8">
        <f t="shared" si="83"/>
        <v>37.46</v>
      </c>
      <c r="Q2638" t="s">
        <v>8319</v>
      </c>
      <c r="R2638" t="s">
        <v>8355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1.66</v>
      </c>
      <c r="P2639" s="8">
        <f t="shared" si="83"/>
        <v>31.96153846153846</v>
      </c>
      <c r="Q2639" t="s">
        <v>8319</v>
      </c>
      <c r="R2639" t="s">
        <v>8355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1.02</v>
      </c>
      <c r="P2640" s="8">
        <f t="shared" si="83"/>
        <v>25.214285714285715</v>
      </c>
      <c r="Q2640" t="s">
        <v>8319</v>
      </c>
      <c r="R2640" t="s">
        <v>8355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1.64</v>
      </c>
      <c r="P2641" s="8">
        <f t="shared" si="83"/>
        <v>10.040816326530612</v>
      </c>
      <c r="Q2641" t="s">
        <v>8319</v>
      </c>
      <c r="R2641" t="s">
        <v>8355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1.06</v>
      </c>
      <c r="P2642" s="8">
        <f t="shared" si="83"/>
        <v>45.94202898550725</v>
      </c>
      <c r="Q2642" t="s">
        <v>8319</v>
      </c>
      <c r="R2642" t="s">
        <v>8355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0.01</v>
      </c>
      <c r="P2643" s="8">
        <f t="shared" si="83"/>
        <v>15</v>
      </c>
      <c r="Q2643" t="s">
        <v>8319</v>
      </c>
      <c r="R2643" t="s">
        <v>8355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8" t="e">
        <f t="shared" si="83"/>
        <v>#DIV/0!</v>
      </c>
      <c r="Q2644" t="s">
        <v>8319</v>
      </c>
      <c r="R2644" t="s">
        <v>8355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0.34</v>
      </c>
      <c r="P2645" s="8">
        <f t="shared" si="83"/>
        <v>223.58248500999335</v>
      </c>
      <c r="Q2645" t="s">
        <v>8319</v>
      </c>
      <c r="R2645" t="s">
        <v>8355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0.02</v>
      </c>
      <c r="P2646" s="8">
        <f t="shared" si="83"/>
        <v>39.480769230769234</v>
      </c>
      <c r="Q2646" t="s">
        <v>8319</v>
      </c>
      <c r="R2646" t="s">
        <v>8355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0.11</v>
      </c>
      <c r="P2647" s="8">
        <f t="shared" si="83"/>
        <v>91.304347826086953</v>
      </c>
      <c r="Q2647" t="s">
        <v>8319</v>
      </c>
      <c r="R2647" t="s">
        <v>8355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0.08</v>
      </c>
      <c r="P2648" s="8">
        <f t="shared" si="83"/>
        <v>78.666205607476627</v>
      </c>
      <c r="Q2648" t="s">
        <v>8319</v>
      </c>
      <c r="R2648" t="s">
        <v>8355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0.01</v>
      </c>
      <c r="P2649" s="8">
        <f t="shared" si="83"/>
        <v>12</v>
      </c>
      <c r="Q2649" t="s">
        <v>8319</v>
      </c>
      <c r="R2649" t="s">
        <v>8355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0.01</v>
      </c>
      <c r="P2650" s="8">
        <f t="shared" si="83"/>
        <v>17.666666666666668</v>
      </c>
      <c r="Q2650" t="s">
        <v>8319</v>
      </c>
      <c r="R2650" t="s">
        <v>8355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0</v>
      </c>
      <c r="P2651" s="8">
        <f t="shared" si="83"/>
        <v>41.333333333333336</v>
      </c>
      <c r="Q2651" t="s">
        <v>8319</v>
      </c>
      <c r="R2651" t="s">
        <v>8355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0.01</v>
      </c>
      <c r="P2652" s="8">
        <f t="shared" si="83"/>
        <v>71.599999999999994</v>
      </c>
      <c r="Q2652" t="s">
        <v>8319</v>
      </c>
      <c r="R2652" t="s">
        <v>8355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0.02</v>
      </c>
      <c r="P2653" s="8">
        <f t="shared" si="83"/>
        <v>307.8235294117647</v>
      </c>
      <c r="Q2653" t="s">
        <v>8319</v>
      </c>
      <c r="R2653" t="s">
        <v>8355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0.01</v>
      </c>
      <c r="P2654" s="8">
        <f t="shared" si="83"/>
        <v>80.454545454545453</v>
      </c>
      <c r="Q2654" t="s">
        <v>8319</v>
      </c>
      <c r="R2654" t="s">
        <v>8355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0.12</v>
      </c>
      <c r="P2655" s="8">
        <f t="shared" si="83"/>
        <v>83.942857142857136</v>
      </c>
      <c r="Q2655" t="s">
        <v>8319</v>
      </c>
      <c r="R2655" t="s">
        <v>8355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0</v>
      </c>
      <c r="P2656" s="8">
        <f t="shared" si="83"/>
        <v>8.5</v>
      </c>
      <c r="Q2656" t="s">
        <v>8319</v>
      </c>
      <c r="R2656" t="s">
        <v>8355</v>
      </c>
    </row>
    <row r="2657" spans="1:1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0.21</v>
      </c>
      <c r="P2657" s="8">
        <f t="shared" si="83"/>
        <v>73.372093023255815</v>
      </c>
      <c r="Q2657" t="s">
        <v>8319</v>
      </c>
      <c r="R2657" t="s">
        <v>8355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0.11</v>
      </c>
      <c r="P2658" s="8">
        <f t="shared" si="83"/>
        <v>112.86184210526316</v>
      </c>
      <c r="Q2658" t="s">
        <v>8319</v>
      </c>
      <c r="R2658" t="s">
        <v>8355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0.19</v>
      </c>
      <c r="P2659" s="8">
        <f t="shared" si="83"/>
        <v>95.277627118644077</v>
      </c>
      <c r="Q2659" t="s">
        <v>8319</v>
      </c>
      <c r="R2659" t="s">
        <v>8355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0</v>
      </c>
      <c r="P2660" s="8">
        <f t="shared" si="83"/>
        <v>22.75</v>
      </c>
      <c r="Q2660" t="s">
        <v>8319</v>
      </c>
      <c r="R2660" t="s">
        <v>8355</v>
      </c>
    </row>
    <row r="2661" spans="1:18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0.03</v>
      </c>
      <c r="P2661" s="8">
        <f t="shared" si="83"/>
        <v>133.30000000000001</v>
      </c>
      <c r="Q2661" t="s">
        <v>8319</v>
      </c>
      <c r="R2661" t="s">
        <v>8355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0</v>
      </c>
      <c r="P2662" s="8">
        <f t="shared" si="83"/>
        <v>3.8</v>
      </c>
      <c r="Q2662" t="s">
        <v>8319</v>
      </c>
      <c r="R2662" t="s">
        <v>8355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1.03</v>
      </c>
      <c r="P2663" s="8">
        <f t="shared" si="83"/>
        <v>85.75</v>
      </c>
      <c r="Q2663" t="s">
        <v>8319</v>
      </c>
      <c r="R2663" t="s">
        <v>8356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1.07</v>
      </c>
      <c r="P2664" s="8">
        <f t="shared" si="83"/>
        <v>267</v>
      </c>
      <c r="Q2664" t="s">
        <v>8319</v>
      </c>
      <c r="R2664" t="s">
        <v>8356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1.05</v>
      </c>
      <c r="P2665" s="8">
        <f t="shared" si="83"/>
        <v>373.55803571428572</v>
      </c>
      <c r="Q2665" t="s">
        <v>8319</v>
      </c>
      <c r="R2665" t="s">
        <v>8356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1.03</v>
      </c>
      <c r="P2666" s="8">
        <f t="shared" si="83"/>
        <v>174.03846153846155</v>
      </c>
      <c r="Q2666" t="s">
        <v>8319</v>
      </c>
      <c r="R2666" t="s">
        <v>8356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1.23</v>
      </c>
      <c r="P2667" s="8">
        <f t="shared" si="83"/>
        <v>93.695652173913047</v>
      </c>
      <c r="Q2667" t="s">
        <v>8319</v>
      </c>
      <c r="R2667" t="s">
        <v>8356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1.59</v>
      </c>
      <c r="P2668" s="8">
        <f t="shared" si="83"/>
        <v>77.327718446601949</v>
      </c>
      <c r="Q2668" t="s">
        <v>8319</v>
      </c>
      <c r="R2668" t="s">
        <v>8356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1.1100000000000001</v>
      </c>
      <c r="P2669" s="8">
        <f t="shared" si="83"/>
        <v>92.222222222222229</v>
      </c>
      <c r="Q2669" t="s">
        <v>8319</v>
      </c>
      <c r="R2669" t="s">
        <v>8356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1.71</v>
      </c>
      <c r="P2670" s="8">
        <f t="shared" si="83"/>
        <v>60.964285714285715</v>
      </c>
      <c r="Q2670" t="s">
        <v>8319</v>
      </c>
      <c r="R2670" t="s">
        <v>8356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1.25</v>
      </c>
      <c r="P2671" s="8">
        <f t="shared" si="83"/>
        <v>91</v>
      </c>
      <c r="Q2671" t="s">
        <v>8319</v>
      </c>
      <c r="R2671" t="s">
        <v>8356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0.06</v>
      </c>
      <c r="P2672" s="8">
        <f t="shared" si="83"/>
        <v>41.583333333333336</v>
      </c>
      <c r="Q2672" t="s">
        <v>8319</v>
      </c>
      <c r="R2672" t="s">
        <v>8356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0.11</v>
      </c>
      <c r="P2673" s="8">
        <f t="shared" si="83"/>
        <v>33.761904761904759</v>
      </c>
      <c r="Q2673" t="s">
        <v>8319</v>
      </c>
      <c r="R2673" t="s">
        <v>8356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0.33</v>
      </c>
      <c r="P2674" s="8">
        <f t="shared" si="83"/>
        <v>70.61702127659575</v>
      </c>
      <c r="Q2674" t="s">
        <v>8319</v>
      </c>
      <c r="R2674" t="s">
        <v>8356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0.28000000000000003</v>
      </c>
      <c r="P2675" s="8">
        <f t="shared" si="83"/>
        <v>167.15151515151516</v>
      </c>
      <c r="Q2675" t="s">
        <v>8319</v>
      </c>
      <c r="R2675" t="s">
        <v>8356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0.63</v>
      </c>
      <c r="P2676" s="8">
        <f t="shared" si="83"/>
        <v>128.61988304093566</v>
      </c>
      <c r="Q2676" t="s">
        <v>8319</v>
      </c>
      <c r="R2676" t="s">
        <v>8356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0.08</v>
      </c>
      <c r="P2677" s="8">
        <f t="shared" si="83"/>
        <v>65.41379310344827</v>
      </c>
      <c r="Q2677" t="s">
        <v>8319</v>
      </c>
      <c r="R2677" t="s">
        <v>8356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0.5</v>
      </c>
      <c r="P2678" s="8">
        <f t="shared" si="83"/>
        <v>117.55555555555556</v>
      </c>
      <c r="Q2678" t="s">
        <v>8319</v>
      </c>
      <c r="R2678" t="s">
        <v>8356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0.18</v>
      </c>
      <c r="P2679" s="8">
        <f t="shared" si="83"/>
        <v>126.48148148148148</v>
      </c>
      <c r="Q2679" t="s">
        <v>8319</v>
      </c>
      <c r="R2679" t="s">
        <v>8356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0</v>
      </c>
      <c r="P2680" s="8">
        <f t="shared" si="83"/>
        <v>550</v>
      </c>
      <c r="Q2680" t="s">
        <v>8319</v>
      </c>
      <c r="R2680" t="s">
        <v>8356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0</v>
      </c>
      <c r="P2681" s="8">
        <f t="shared" si="83"/>
        <v>44</v>
      </c>
      <c r="Q2681" t="s">
        <v>8319</v>
      </c>
      <c r="R2681" t="s">
        <v>8356</v>
      </c>
    </row>
    <row r="2682" spans="1:18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0.01</v>
      </c>
      <c r="P2682" s="8">
        <f t="shared" si="83"/>
        <v>69</v>
      </c>
      <c r="Q2682" t="s">
        <v>8319</v>
      </c>
      <c r="R2682" t="s">
        <v>8356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0.01</v>
      </c>
      <c r="P2683" s="8">
        <f t="shared" si="83"/>
        <v>27.5</v>
      </c>
      <c r="Q2683" t="s">
        <v>8336</v>
      </c>
      <c r="R2683" t="s">
        <v>8337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0.28000000000000003</v>
      </c>
      <c r="P2684" s="8">
        <f t="shared" si="83"/>
        <v>84.9</v>
      </c>
      <c r="Q2684" t="s">
        <v>8336</v>
      </c>
      <c r="R2684" t="s">
        <v>8337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0</v>
      </c>
      <c r="P2685" s="8">
        <f t="shared" si="83"/>
        <v>12</v>
      </c>
      <c r="Q2685" t="s">
        <v>8336</v>
      </c>
      <c r="R2685" t="s">
        <v>8337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0.01</v>
      </c>
      <c r="P2686" s="8">
        <f t="shared" si="83"/>
        <v>200</v>
      </c>
      <c r="Q2686" t="s">
        <v>8336</v>
      </c>
      <c r="R2686" t="s">
        <v>8337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0</v>
      </c>
      <c r="P2687" s="8">
        <f t="shared" si="83"/>
        <v>10</v>
      </c>
      <c r="Q2687" t="s">
        <v>8336</v>
      </c>
      <c r="R2687" t="s">
        <v>8337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8" t="e">
        <f t="shared" si="83"/>
        <v>#DIV/0!</v>
      </c>
      <c r="Q2688" t="s">
        <v>8336</v>
      </c>
      <c r="R2688" t="s">
        <v>8337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8" t="e">
        <f t="shared" si="83"/>
        <v>#DIV/0!</v>
      </c>
      <c r="Q2689" t="s">
        <v>8336</v>
      </c>
      <c r="R2689" t="s">
        <v>8337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84">(ROUND(E2690/D2690,2))</f>
        <v>0</v>
      </c>
      <c r="P2690" s="8">
        <f t="shared" ref="P2690:P2753" si="85">(E2690/L2690)</f>
        <v>5.2857142857142856</v>
      </c>
      <c r="Q2690" t="s">
        <v>8336</v>
      </c>
      <c r="R2690" t="s">
        <v>8337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84"/>
        <v>0</v>
      </c>
      <c r="P2691" s="8">
        <f t="shared" si="85"/>
        <v>1</v>
      </c>
      <c r="Q2691" t="s">
        <v>8336</v>
      </c>
      <c r="R2691" t="s">
        <v>8337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0.11</v>
      </c>
      <c r="P2692" s="8">
        <f t="shared" si="85"/>
        <v>72.762711864406782</v>
      </c>
      <c r="Q2692" t="s">
        <v>8336</v>
      </c>
      <c r="R2692" t="s">
        <v>8337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0</v>
      </c>
      <c r="P2693" s="8">
        <f t="shared" si="85"/>
        <v>17.5</v>
      </c>
      <c r="Q2693" t="s">
        <v>8336</v>
      </c>
      <c r="R2693" t="s">
        <v>8337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0.01</v>
      </c>
      <c r="P2694" s="8">
        <f t="shared" si="85"/>
        <v>25</v>
      </c>
      <c r="Q2694" t="s">
        <v>8336</v>
      </c>
      <c r="R2694" t="s">
        <v>8337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0.01</v>
      </c>
      <c r="P2695" s="8">
        <f t="shared" si="85"/>
        <v>13.333333333333334</v>
      </c>
      <c r="Q2695" t="s">
        <v>8336</v>
      </c>
      <c r="R2695" t="s">
        <v>8337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0</v>
      </c>
      <c r="P2696" s="8">
        <f t="shared" si="85"/>
        <v>1</v>
      </c>
      <c r="Q2696" t="s">
        <v>8336</v>
      </c>
      <c r="R2696" t="s">
        <v>8337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0</v>
      </c>
      <c r="P2697" s="8">
        <f t="shared" si="85"/>
        <v>23.666666666666668</v>
      </c>
      <c r="Q2697" t="s">
        <v>8336</v>
      </c>
      <c r="R2697" t="s">
        <v>8337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0.06</v>
      </c>
      <c r="P2698" s="8">
        <f t="shared" si="85"/>
        <v>89.21052631578948</v>
      </c>
      <c r="Q2698" t="s">
        <v>8336</v>
      </c>
      <c r="R2698" t="s">
        <v>8337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0.26</v>
      </c>
      <c r="P2699" s="8">
        <f t="shared" si="85"/>
        <v>116.55769230769231</v>
      </c>
      <c r="Q2699" t="s">
        <v>8336</v>
      </c>
      <c r="R2699" t="s">
        <v>8337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0</v>
      </c>
      <c r="P2700" s="8">
        <f t="shared" si="85"/>
        <v>13.005000000000001</v>
      </c>
      <c r="Q2700" t="s">
        <v>8336</v>
      </c>
      <c r="R2700" t="s">
        <v>8337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8" t="e">
        <f t="shared" si="85"/>
        <v>#DIV/0!</v>
      </c>
      <c r="Q2701" t="s">
        <v>8336</v>
      </c>
      <c r="R2701" t="s">
        <v>8337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0.01</v>
      </c>
      <c r="P2702" s="8">
        <f t="shared" si="85"/>
        <v>17.5</v>
      </c>
      <c r="Q2702" t="s">
        <v>8336</v>
      </c>
      <c r="R2702" t="s">
        <v>8337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0.46</v>
      </c>
      <c r="P2703" s="8">
        <f t="shared" si="85"/>
        <v>34.130434782608695</v>
      </c>
      <c r="Q2703" t="s">
        <v>8317</v>
      </c>
      <c r="R2703" t="s">
        <v>8357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0.34</v>
      </c>
      <c r="P2704" s="8">
        <f t="shared" si="85"/>
        <v>132.34615384615384</v>
      </c>
      <c r="Q2704" t="s">
        <v>8317</v>
      </c>
      <c r="R2704" t="s">
        <v>8357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1.04</v>
      </c>
      <c r="P2705" s="8">
        <f t="shared" si="85"/>
        <v>922.22222222222217</v>
      </c>
      <c r="Q2705" t="s">
        <v>8317</v>
      </c>
      <c r="R2705" t="s">
        <v>8357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0.06</v>
      </c>
      <c r="P2706" s="8">
        <f t="shared" si="85"/>
        <v>163.57142857142858</v>
      </c>
      <c r="Q2706" t="s">
        <v>8317</v>
      </c>
      <c r="R2706" t="s">
        <v>8357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0.11</v>
      </c>
      <c r="P2707" s="8">
        <f t="shared" si="85"/>
        <v>217.375</v>
      </c>
      <c r="Q2707" t="s">
        <v>8317</v>
      </c>
      <c r="R2707" t="s">
        <v>8357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1.1200000000000001</v>
      </c>
      <c r="P2708" s="8">
        <f t="shared" si="85"/>
        <v>149.44486692015209</v>
      </c>
      <c r="Q2708" t="s">
        <v>8317</v>
      </c>
      <c r="R2708" t="s">
        <v>8357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3.51</v>
      </c>
      <c r="P2709" s="8">
        <f t="shared" si="85"/>
        <v>71.237487309644663</v>
      </c>
      <c r="Q2709" t="s">
        <v>8317</v>
      </c>
      <c r="R2709" t="s">
        <v>8357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2.33</v>
      </c>
      <c r="P2710" s="8">
        <f t="shared" si="85"/>
        <v>44.464318398474738</v>
      </c>
      <c r="Q2710" t="s">
        <v>8317</v>
      </c>
      <c r="R2710" t="s">
        <v>8357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1.02</v>
      </c>
      <c r="P2711" s="8">
        <f t="shared" si="85"/>
        <v>164.94480519480518</v>
      </c>
      <c r="Q2711" t="s">
        <v>8317</v>
      </c>
      <c r="R2711" t="s">
        <v>8357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1.54</v>
      </c>
      <c r="P2712" s="8">
        <f t="shared" si="85"/>
        <v>84.871516544117654</v>
      </c>
      <c r="Q2712" t="s">
        <v>8317</v>
      </c>
      <c r="R2712" t="s">
        <v>8357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1.01</v>
      </c>
      <c r="P2713" s="8">
        <f t="shared" si="85"/>
        <v>53.945205479452056</v>
      </c>
      <c r="Q2713" t="s">
        <v>8317</v>
      </c>
      <c r="R2713" t="s">
        <v>8357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1.31</v>
      </c>
      <c r="P2714" s="8">
        <f t="shared" si="85"/>
        <v>50.531468531468533</v>
      </c>
      <c r="Q2714" t="s">
        <v>8317</v>
      </c>
      <c r="R2714" t="s">
        <v>8357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1.02</v>
      </c>
      <c r="P2715" s="8">
        <f t="shared" si="85"/>
        <v>108.00140845070422</v>
      </c>
      <c r="Q2715" t="s">
        <v>8317</v>
      </c>
      <c r="R2715" t="s">
        <v>8357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1.1599999999999999</v>
      </c>
      <c r="P2716" s="8">
        <f t="shared" si="85"/>
        <v>95.373770491803285</v>
      </c>
      <c r="Q2716" t="s">
        <v>8317</v>
      </c>
      <c r="R2716" t="s">
        <v>8357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2.65</v>
      </c>
      <c r="P2717" s="8">
        <f t="shared" si="85"/>
        <v>57.631016333938291</v>
      </c>
      <c r="Q2717" t="s">
        <v>8317</v>
      </c>
      <c r="R2717" t="s">
        <v>8357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1.2</v>
      </c>
      <c r="P2718" s="8">
        <f t="shared" si="85"/>
        <v>64.160481283422456</v>
      </c>
      <c r="Q2718" t="s">
        <v>8317</v>
      </c>
      <c r="R2718" t="s">
        <v>8357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1.2</v>
      </c>
      <c r="P2719" s="8">
        <f t="shared" si="85"/>
        <v>92.387692307692305</v>
      </c>
      <c r="Q2719" t="s">
        <v>8317</v>
      </c>
      <c r="R2719" t="s">
        <v>8357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1.04</v>
      </c>
      <c r="P2720" s="8">
        <f t="shared" si="85"/>
        <v>125.97972972972973</v>
      </c>
      <c r="Q2720" t="s">
        <v>8317</v>
      </c>
      <c r="R2720" t="s">
        <v>8357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1.0900000000000001</v>
      </c>
      <c r="P2721" s="8">
        <f t="shared" si="85"/>
        <v>94.637681159420296</v>
      </c>
      <c r="Q2721" t="s">
        <v>8317</v>
      </c>
      <c r="R2721" t="s">
        <v>8357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1.18</v>
      </c>
      <c r="P2722" s="8">
        <f t="shared" si="85"/>
        <v>170.69942196531792</v>
      </c>
      <c r="Q2722" t="s">
        <v>8317</v>
      </c>
      <c r="R2722" t="s">
        <v>8357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14.62</v>
      </c>
      <c r="P2723" s="8">
        <f t="shared" si="85"/>
        <v>40.762081784386616</v>
      </c>
      <c r="Q2723" t="s">
        <v>8319</v>
      </c>
      <c r="R2723" t="s">
        <v>8349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2.5299999999999998</v>
      </c>
      <c r="P2724" s="8">
        <f t="shared" si="85"/>
        <v>68.254054054054052</v>
      </c>
      <c r="Q2724" t="s">
        <v>8319</v>
      </c>
      <c r="R2724" t="s">
        <v>8349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1.4</v>
      </c>
      <c r="P2725" s="8">
        <f t="shared" si="85"/>
        <v>95.48863636363636</v>
      </c>
      <c r="Q2725" t="s">
        <v>8319</v>
      </c>
      <c r="R2725" t="s">
        <v>8349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2.97</v>
      </c>
      <c r="P2726" s="8">
        <f t="shared" si="85"/>
        <v>7.1902649656526005</v>
      </c>
      <c r="Q2726" t="s">
        <v>8319</v>
      </c>
      <c r="R2726" t="s">
        <v>8349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1.45</v>
      </c>
      <c r="P2727" s="8">
        <f t="shared" si="85"/>
        <v>511.65486725663715</v>
      </c>
      <c r="Q2727" t="s">
        <v>8319</v>
      </c>
      <c r="R2727" t="s">
        <v>8349</v>
      </c>
    </row>
    <row r="2728" spans="1:1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1.06</v>
      </c>
      <c r="P2728" s="8">
        <f t="shared" si="85"/>
        <v>261.74504950495049</v>
      </c>
      <c r="Q2728" t="s">
        <v>8319</v>
      </c>
      <c r="R2728" t="s">
        <v>8349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4.93</v>
      </c>
      <c r="P2729" s="8">
        <f t="shared" si="85"/>
        <v>69.760961810466767</v>
      </c>
      <c r="Q2729" t="s">
        <v>8319</v>
      </c>
      <c r="R2729" t="s">
        <v>8349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2.02</v>
      </c>
      <c r="P2730" s="8">
        <f t="shared" si="85"/>
        <v>77.229591836734699</v>
      </c>
      <c r="Q2730" t="s">
        <v>8319</v>
      </c>
      <c r="R2730" t="s">
        <v>8349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1.04</v>
      </c>
      <c r="P2731" s="8">
        <f t="shared" si="85"/>
        <v>340.56521739130437</v>
      </c>
      <c r="Q2731" t="s">
        <v>8319</v>
      </c>
      <c r="R2731" t="s">
        <v>8349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1.7</v>
      </c>
      <c r="P2732" s="8">
        <f t="shared" si="85"/>
        <v>67.417903225806455</v>
      </c>
      <c r="Q2732" t="s">
        <v>8319</v>
      </c>
      <c r="R2732" t="s">
        <v>8349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1.04</v>
      </c>
      <c r="P2733" s="8">
        <f t="shared" si="85"/>
        <v>845.70270270270271</v>
      </c>
      <c r="Q2733" t="s">
        <v>8319</v>
      </c>
      <c r="R2733" t="s">
        <v>8349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1.18</v>
      </c>
      <c r="P2734" s="8">
        <f t="shared" si="85"/>
        <v>97.191780821917803</v>
      </c>
      <c r="Q2734" t="s">
        <v>8319</v>
      </c>
      <c r="R2734" t="s">
        <v>8349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1.08</v>
      </c>
      <c r="P2735" s="8">
        <f t="shared" si="85"/>
        <v>451.84033613445376</v>
      </c>
      <c r="Q2735" t="s">
        <v>8319</v>
      </c>
      <c r="R2735" t="s">
        <v>8349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</v>
      </c>
      <c r="P2736" s="8">
        <f t="shared" si="85"/>
        <v>138.66871165644173</v>
      </c>
      <c r="Q2736" t="s">
        <v>8319</v>
      </c>
      <c r="R2736" t="s">
        <v>8349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9.7799999999999994</v>
      </c>
      <c r="P2737" s="8">
        <f t="shared" si="85"/>
        <v>21.640147492625371</v>
      </c>
      <c r="Q2737" t="s">
        <v>8319</v>
      </c>
      <c r="R2737" t="s">
        <v>8349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1.23</v>
      </c>
      <c r="P2738" s="8">
        <f t="shared" si="85"/>
        <v>169.51724137931035</v>
      </c>
      <c r="Q2738" t="s">
        <v>8319</v>
      </c>
      <c r="R2738" t="s">
        <v>8349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2.46</v>
      </c>
      <c r="P2739" s="8">
        <f t="shared" si="85"/>
        <v>161.88210526315791</v>
      </c>
      <c r="Q2739" t="s">
        <v>8319</v>
      </c>
      <c r="R2739" t="s">
        <v>8349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1.48</v>
      </c>
      <c r="P2740" s="8">
        <f t="shared" si="85"/>
        <v>493.13333333333333</v>
      </c>
      <c r="Q2740" t="s">
        <v>8319</v>
      </c>
      <c r="R2740" t="s">
        <v>8349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3.84</v>
      </c>
      <c r="P2741" s="8">
        <f t="shared" si="85"/>
        <v>22.120418848167539</v>
      </c>
      <c r="Q2741" t="s">
        <v>8319</v>
      </c>
      <c r="R2741" t="s">
        <v>8349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1.03</v>
      </c>
      <c r="P2742" s="8">
        <f t="shared" si="85"/>
        <v>18.235294117647058</v>
      </c>
      <c r="Q2742" t="s">
        <v>8319</v>
      </c>
      <c r="R2742" t="s">
        <v>8349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0</v>
      </c>
      <c r="P2743" s="8">
        <f t="shared" si="85"/>
        <v>8.75</v>
      </c>
      <c r="Q2743" t="s">
        <v>8322</v>
      </c>
      <c r="R2743" t="s">
        <v>8358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0.28999999999999998</v>
      </c>
      <c r="P2744" s="8">
        <f t="shared" si="85"/>
        <v>40.611111111111114</v>
      </c>
      <c r="Q2744" t="s">
        <v>8322</v>
      </c>
      <c r="R2744" t="s">
        <v>8358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8" t="e">
        <f t="shared" si="85"/>
        <v>#DIV/0!</v>
      </c>
      <c r="Q2745" t="s">
        <v>8322</v>
      </c>
      <c r="R2745" t="s">
        <v>8358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0.05</v>
      </c>
      <c r="P2746" s="8">
        <f t="shared" si="85"/>
        <v>37.954545454545453</v>
      </c>
      <c r="Q2746" t="s">
        <v>8322</v>
      </c>
      <c r="R2746" t="s">
        <v>8358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0.22</v>
      </c>
      <c r="P2747" s="8">
        <f t="shared" si="85"/>
        <v>35.734693877551024</v>
      </c>
      <c r="Q2747" t="s">
        <v>8322</v>
      </c>
      <c r="R2747" t="s">
        <v>8358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0.27</v>
      </c>
      <c r="P2748" s="8">
        <f t="shared" si="85"/>
        <v>42.157894736842103</v>
      </c>
      <c r="Q2748" t="s">
        <v>8322</v>
      </c>
      <c r="R2748" t="s">
        <v>8358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0.28000000000000003</v>
      </c>
      <c r="P2749" s="8">
        <f t="shared" si="85"/>
        <v>35</v>
      </c>
      <c r="Q2749" t="s">
        <v>8322</v>
      </c>
      <c r="R2749" t="s">
        <v>8358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0.01</v>
      </c>
      <c r="P2750" s="8">
        <f t="shared" si="85"/>
        <v>13.25</v>
      </c>
      <c r="Q2750" t="s">
        <v>8322</v>
      </c>
      <c r="R2750" t="s">
        <v>8358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0.01</v>
      </c>
      <c r="P2751" s="8">
        <f t="shared" si="85"/>
        <v>55</v>
      </c>
      <c r="Q2751" t="s">
        <v>8322</v>
      </c>
      <c r="R2751" t="s">
        <v>8358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8" t="e">
        <f t="shared" si="85"/>
        <v>#DIV/0!</v>
      </c>
      <c r="Q2752" t="s">
        <v>8322</v>
      </c>
      <c r="R2752" t="s">
        <v>8358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8" t="e">
        <f t="shared" si="85"/>
        <v>#DIV/0!</v>
      </c>
      <c r="Q2753" t="s">
        <v>8322</v>
      </c>
      <c r="R2753" t="s">
        <v>8358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86">(ROUND(E2754/D2754,2))</f>
        <v>0.11</v>
      </c>
      <c r="P2754" s="8">
        <f t="shared" ref="P2754:P2817" si="87">(E2754/L2754)</f>
        <v>39.285714285714285</v>
      </c>
      <c r="Q2754" t="s">
        <v>8322</v>
      </c>
      <c r="R2754" t="s">
        <v>8358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86"/>
        <v>0.19</v>
      </c>
      <c r="P2755" s="8">
        <f t="shared" si="87"/>
        <v>47.5</v>
      </c>
      <c r="Q2755" t="s">
        <v>8322</v>
      </c>
      <c r="R2755" t="s">
        <v>8358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8" t="e">
        <f t="shared" si="87"/>
        <v>#DIV/0!</v>
      </c>
      <c r="Q2756" t="s">
        <v>8322</v>
      </c>
      <c r="R2756" t="s">
        <v>8358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0.52</v>
      </c>
      <c r="P2757" s="8">
        <f t="shared" si="87"/>
        <v>17.333333333333332</v>
      </c>
      <c r="Q2757" t="s">
        <v>8322</v>
      </c>
      <c r="R2757" t="s">
        <v>8358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0.1</v>
      </c>
      <c r="P2758" s="8">
        <f t="shared" si="87"/>
        <v>31.757575757575758</v>
      </c>
      <c r="Q2758" t="s">
        <v>8322</v>
      </c>
      <c r="R2758" t="s">
        <v>8358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0.01</v>
      </c>
      <c r="P2759" s="8">
        <f t="shared" si="87"/>
        <v>5</v>
      </c>
      <c r="Q2759" t="s">
        <v>8322</v>
      </c>
      <c r="R2759" t="s">
        <v>8358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0.12</v>
      </c>
      <c r="P2760" s="8">
        <f t="shared" si="87"/>
        <v>39</v>
      </c>
      <c r="Q2760" t="s">
        <v>8322</v>
      </c>
      <c r="R2760" t="s">
        <v>8358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0.11</v>
      </c>
      <c r="P2761" s="8">
        <f t="shared" si="87"/>
        <v>52.5</v>
      </c>
      <c r="Q2761" t="s">
        <v>8322</v>
      </c>
      <c r="R2761" t="s">
        <v>8358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8" t="e">
        <f t="shared" si="87"/>
        <v>#DIV/0!</v>
      </c>
      <c r="Q2762" t="s">
        <v>8322</v>
      </c>
      <c r="R2762" t="s">
        <v>8358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0.01</v>
      </c>
      <c r="P2763" s="8">
        <f t="shared" si="87"/>
        <v>9</v>
      </c>
      <c r="Q2763" t="s">
        <v>8322</v>
      </c>
      <c r="R2763" t="s">
        <v>8358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0.01</v>
      </c>
      <c r="P2764" s="8">
        <f t="shared" si="87"/>
        <v>25</v>
      </c>
      <c r="Q2764" t="s">
        <v>8322</v>
      </c>
      <c r="R2764" t="s">
        <v>8358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0</v>
      </c>
      <c r="P2765" s="8">
        <f t="shared" si="87"/>
        <v>30</v>
      </c>
      <c r="Q2765" t="s">
        <v>8322</v>
      </c>
      <c r="R2765" t="s">
        <v>8358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0.01</v>
      </c>
      <c r="P2766" s="8">
        <f t="shared" si="87"/>
        <v>11.25</v>
      </c>
      <c r="Q2766" t="s">
        <v>8322</v>
      </c>
      <c r="R2766" t="s">
        <v>8358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8" t="e">
        <f t="shared" si="87"/>
        <v>#DIV/0!</v>
      </c>
      <c r="Q2767" t="s">
        <v>8322</v>
      </c>
      <c r="R2767" t="s">
        <v>8358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0.02</v>
      </c>
      <c r="P2768" s="8">
        <f t="shared" si="87"/>
        <v>25</v>
      </c>
      <c r="Q2768" t="s">
        <v>8322</v>
      </c>
      <c r="R2768" t="s">
        <v>8358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0.01</v>
      </c>
      <c r="P2769" s="8">
        <f t="shared" si="87"/>
        <v>11.333333333333334</v>
      </c>
      <c r="Q2769" t="s">
        <v>8322</v>
      </c>
      <c r="R2769" t="s">
        <v>8358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0.14000000000000001</v>
      </c>
      <c r="P2770" s="8">
        <f t="shared" si="87"/>
        <v>29.470588235294116</v>
      </c>
      <c r="Q2770" t="s">
        <v>8322</v>
      </c>
      <c r="R2770" t="s">
        <v>8358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0</v>
      </c>
      <c r="P2771" s="8">
        <f t="shared" si="87"/>
        <v>1</v>
      </c>
      <c r="Q2771" t="s">
        <v>8322</v>
      </c>
      <c r="R2771" t="s">
        <v>8358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0.1</v>
      </c>
      <c r="P2772" s="8">
        <f t="shared" si="87"/>
        <v>63.098484848484851</v>
      </c>
      <c r="Q2772" t="s">
        <v>8322</v>
      </c>
      <c r="R2772" t="s">
        <v>8358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8" t="e">
        <f t="shared" si="87"/>
        <v>#DIV/0!</v>
      </c>
      <c r="Q2773" t="s">
        <v>8322</v>
      </c>
      <c r="R2773" t="s">
        <v>8358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8" t="e">
        <f t="shared" si="87"/>
        <v>#DIV/0!</v>
      </c>
      <c r="Q2774" t="s">
        <v>8322</v>
      </c>
      <c r="R2774" t="s">
        <v>8358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0</v>
      </c>
      <c r="P2775" s="8">
        <f t="shared" si="87"/>
        <v>1</v>
      </c>
      <c r="Q2775" t="s">
        <v>8322</v>
      </c>
      <c r="R2775" t="s">
        <v>8358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0.14000000000000001</v>
      </c>
      <c r="P2776" s="8">
        <f t="shared" si="87"/>
        <v>43.846153846153847</v>
      </c>
      <c r="Q2776" t="s">
        <v>8322</v>
      </c>
      <c r="R2776" t="s">
        <v>8358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0.03</v>
      </c>
      <c r="P2777" s="8">
        <f t="shared" si="87"/>
        <v>75</v>
      </c>
      <c r="Q2777" t="s">
        <v>8322</v>
      </c>
      <c r="R2777" t="s">
        <v>8358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0.08</v>
      </c>
      <c r="P2778" s="8">
        <f t="shared" si="87"/>
        <v>45.972222222222221</v>
      </c>
      <c r="Q2778" t="s">
        <v>8322</v>
      </c>
      <c r="R2778" t="s">
        <v>8358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0</v>
      </c>
      <c r="P2779" s="8">
        <f t="shared" si="87"/>
        <v>10</v>
      </c>
      <c r="Q2779" t="s">
        <v>8322</v>
      </c>
      <c r="R2779" t="s">
        <v>8358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0.26</v>
      </c>
      <c r="P2780" s="8">
        <f t="shared" si="87"/>
        <v>93.666666666666671</v>
      </c>
      <c r="Q2780" t="s">
        <v>8322</v>
      </c>
      <c r="R2780" t="s">
        <v>8358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0.02</v>
      </c>
      <c r="P2781" s="8">
        <f t="shared" si="87"/>
        <v>53</v>
      </c>
      <c r="Q2781" t="s">
        <v>8322</v>
      </c>
      <c r="R2781" t="s">
        <v>8358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8" t="e">
        <f t="shared" si="87"/>
        <v>#DIV/0!</v>
      </c>
      <c r="Q2782" t="s">
        <v>8322</v>
      </c>
      <c r="R2782" t="s">
        <v>8358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1.05</v>
      </c>
      <c r="P2783" s="8">
        <f t="shared" si="87"/>
        <v>47</v>
      </c>
      <c r="Q2783" t="s">
        <v>8317</v>
      </c>
      <c r="R2783" t="s">
        <v>8318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1.2</v>
      </c>
      <c r="P2784" s="8">
        <f t="shared" si="87"/>
        <v>66.666666666666671</v>
      </c>
      <c r="Q2784" t="s">
        <v>8317</v>
      </c>
      <c r="R2784" t="s">
        <v>8318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1.1499999999999999</v>
      </c>
      <c r="P2785" s="8">
        <f t="shared" si="87"/>
        <v>18.770491803278688</v>
      </c>
      <c r="Q2785" t="s">
        <v>8317</v>
      </c>
      <c r="R2785" t="s">
        <v>8318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1.19</v>
      </c>
      <c r="P2786" s="8">
        <f t="shared" si="87"/>
        <v>66.111111111111114</v>
      </c>
      <c r="Q2786" t="s">
        <v>8317</v>
      </c>
      <c r="R2786" t="s">
        <v>8318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1.05</v>
      </c>
      <c r="P2787" s="8">
        <f t="shared" si="87"/>
        <v>36.859154929577464</v>
      </c>
      <c r="Q2787" t="s">
        <v>8317</v>
      </c>
      <c r="R2787" t="s">
        <v>8318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1.18</v>
      </c>
      <c r="P2788" s="8">
        <f t="shared" si="87"/>
        <v>39.810810810810814</v>
      </c>
      <c r="Q2788" t="s">
        <v>8317</v>
      </c>
      <c r="R2788" t="s">
        <v>8318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1.2</v>
      </c>
      <c r="P2789" s="8">
        <f t="shared" si="87"/>
        <v>31.5</v>
      </c>
      <c r="Q2789" t="s">
        <v>8317</v>
      </c>
      <c r="R2789" t="s">
        <v>8318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1.03</v>
      </c>
      <c r="P2790" s="8">
        <f t="shared" si="87"/>
        <v>102.5</v>
      </c>
      <c r="Q2790" t="s">
        <v>8317</v>
      </c>
      <c r="R2790" t="s">
        <v>8318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1.01</v>
      </c>
      <c r="P2791" s="8">
        <f t="shared" si="87"/>
        <v>126.45833333333333</v>
      </c>
      <c r="Q2791" t="s">
        <v>8317</v>
      </c>
      <c r="R2791" t="s">
        <v>8318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1.05</v>
      </c>
      <c r="P2792" s="8">
        <f t="shared" si="87"/>
        <v>47.878787878787875</v>
      </c>
      <c r="Q2792" t="s">
        <v>8317</v>
      </c>
      <c r="R2792" t="s">
        <v>8318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1.03</v>
      </c>
      <c r="P2793" s="8">
        <f t="shared" si="87"/>
        <v>73.214285714285708</v>
      </c>
      <c r="Q2793" t="s">
        <v>8317</v>
      </c>
      <c r="R2793" t="s">
        <v>8318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1.08</v>
      </c>
      <c r="P2794" s="8">
        <f t="shared" si="87"/>
        <v>89.666666666666671</v>
      </c>
      <c r="Q2794" t="s">
        <v>8317</v>
      </c>
      <c r="R2794" t="s">
        <v>8318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1.1100000000000001</v>
      </c>
      <c r="P2795" s="8">
        <f t="shared" si="87"/>
        <v>151.4623287671233</v>
      </c>
      <c r="Q2795" t="s">
        <v>8317</v>
      </c>
      <c r="R2795" t="s">
        <v>8318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1.5</v>
      </c>
      <c r="P2796" s="8">
        <f t="shared" si="87"/>
        <v>25</v>
      </c>
      <c r="Q2796" t="s">
        <v>8317</v>
      </c>
      <c r="R2796" t="s">
        <v>8318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1.04</v>
      </c>
      <c r="P2797" s="8">
        <f t="shared" si="87"/>
        <v>36.5</v>
      </c>
      <c r="Q2797" t="s">
        <v>8317</v>
      </c>
      <c r="R2797" t="s">
        <v>8318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1.1599999999999999</v>
      </c>
      <c r="P2798" s="8">
        <f t="shared" si="87"/>
        <v>44</v>
      </c>
      <c r="Q2798" t="s">
        <v>8317</v>
      </c>
      <c r="R2798" t="s">
        <v>8318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1.03</v>
      </c>
      <c r="P2799" s="8">
        <f t="shared" si="87"/>
        <v>87.357553191489373</v>
      </c>
      <c r="Q2799" t="s">
        <v>8317</v>
      </c>
      <c r="R2799" t="s">
        <v>8318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1.01</v>
      </c>
      <c r="P2800" s="8">
        <f t="shared" si="87"/>
        <v>36.474820143884891</v>
      </c>
      <c r="Q2800" t="s">
        <v>8317</v>
      </c>
      <c r="R2800" t="s">
        <v>8318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1.17</v>
      </c>
      <c r="P2801" s="8">
        <f t="shared" si="87"/>
        <v>44.859538461538463</v>
      </c>
      <c r="Q2801" t="s">
        <v>8317</v>
      </c>
      <c r="R2801" t="s">
        <v>8318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1.33</v>
      </c>
      <c r="P2802" s="8">
        <f t="shared" si="87"/>
        <v>42.903225806451616</v>
      </c>
      <c r="Q2802" t="s">
        <v>8317</v>
      </c>
      <c r="R2802" t="s">
        <v>8318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1.33</v>
      </c>
      <c r="P2803" s="8">
        <f t="shared" si="87"/>
        <v>51.230769230769234</v>
      </c>
      <c r="Q2803" t="s">
        <v>8317</v>
      </c>
      <c r="R2803" t="s">
        <v>8318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1.02</v>
      </c>
      <c r="P2804" s="8">
        <f t="shared" si="87"/>
        <v>33.944444444444443</v>
      </c>
      <c r="Q2804" t="s">
        <v>8317</v>
      </c>
      <c r="R2804" t="s">
        <v>8318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1.28</v>
      </c>
      <c r="P2805" s="8">
        <f t="shared" si="87"/>
        <v>90.744680851063833</v>
      </c>
      <c r="Q2805" t="s">
        <v>8317</v>
      </c>
      <c r="R2805" t="s">
        <v>8318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1.1499999999999999</v>
      </c>
      <c r="P2806" s="8">
        <f t="shared" si="87"/>
        <v>50</v>
      </c>
      <c r="Q2806" t="s">
        <v>8317</v>
      </c>
      <c r="R2806" t="s">
        <v>8318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1.1000000000000001</v>
      </c>
      <c r="P2807" s="8">
        <f t="shared" si="87"/>
        <v>24.444444444444443</v>
      </c>
      <c r="Q2807" t="s">
        <v>8317</v>
      </c>
      <c r="R2807" t="s">
        <v>8318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1.1200000000000001</v>
      </c>
      <c r="P2808" s="8">
        <f t="shared" si="87"/>
        <v>44.25</v>
      </c>
      <c r="Q2808" t="s">
        <v>8317</v>
      </c>
      <c r="R2808" t="s">
        <v>8318</v>
      </c>
    </row>
    <row r="2809" spans="1:18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1.26</v>
      </c>
      <c r="P2809" s="8">
        <f t="shared" si="87"/>
        <v>67.741935483870961</v>
      </c>
      <c r="Q2809" t="s">
        <v>8317</v>
      </c>
      <c r="R2809" t="s">
        <v>8318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</v>
      </c>
      <c r="P2810" s="8">
        <f t="shared" si="87"/>
        <v>65.376811594202906</v>
      </c>
      <c r="Q2810" t="s">
        <v>8317</v>
      </c>
      <c r="R2810" t="s">
        <v>8318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1.02</v>
      </c>
      <c r="P2811" s="8">
        <f t="shared" si="87"/>
        <v>121.9047619047619</v>
      </c>
      <c r="Q2811" t="s">
        <v>8317</v>
      </c>
      <c r="R2811" t="s">
        <v>8318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1.08</v>
      </c>
      <c r="P2812" s="8">
        <f t="shared" si="87"/>
        <v>47.456140350877192</v>
      </c>
      <c r="Q2812" t="s">
        <v>8317</v>
      </c>
      <c r="R2812" t="s">
        <v>8318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</v>
      </c>
      <c r="P2813" s="8">
        <f t="shared" si="87"/>
        <v>92.842592592592595</v>
      </c>
      <c r="Q2813" t="s">
        <v>8317</v>
      </c>
      <c r="R2813" t="s">
        <v>8318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1.1299999999999999</v>
      </c>
      <c r="P2814" s="8">
        <f t="shared" si="87"/>
        <v>68.253012048192772</v>
      </c>
      <c r="Q2814" t="s">
        <v>8317</v>
      </c>
      <c r="R2814" t="s">
        <v>8318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1.28</v>
      </c>
      <c r="P2815" s="8">
        <f t="shared" si="87"/>
        <v>37.209583333333335</v>
      </c>
      <c r="Q2815" t="s">
        <v>8317</v>
      </c>
      <c r="R2815" t="s">
        <v>8318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1.08</v>
      </c>
      <c r="P2816" s="8">
        <f t="shared" si="87"/>
        <v>25.25</v>
      </c>
      <c r="Q2816" t="s">
        <v>8317</v>
      </c>
      <c r="R2816" t="s">
        <v>8318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2.42</v>
      </c>
      <c r="P2817" s="8">
        <f t="shared" si="87"/>
        <v>43.214285714285715</v>
      </c>
      <c r="Q2817" t="s">
        <v>8317</v>
      </c>
      <c r="R2817" t="s">
        <v>8318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88">(ROUND(E2818/D2818,2))</f>
        <v>1.42</v>
      </c>
      <c r="P2818" s="8">
        <f t="shared" ref="P2818:P2881" si="89">(E2818/L2818)</f>
        <v>25.130177514792898</v>
      </c>
      <c r="Q2818" t="s">
        <v>8317</v>
      </c>
      <c r="R2818" t="s">
        <v>8318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88"/>
        <v>1.3</v>
      </c>
      <c r="P2819" s="8">
        <f t="shared" si="89"/>
        <v>23.636363636363637</v>
      </c>
      <c r="Q2819" t="s">
        <v>8317</v>
      </c>
      <c r="R2819" t="s">
        <v>8318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1.06</v>
      </c>
      <c r="P2820" s="8">
        <f t="shared" si="89"/>
        <v>103.95098039215686</v>
      </c>
      <c r="Q2820" t="s">
        <v>8317</v>
      </c>
      <c r="R2820" t="s">
        <v>8318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1.05</v>
      </c>
      <c r="P2821" s="8">
        <f t="shared" si="89"/>
        <v>50.384615384615387</v>
      </c>
      <c r="Q2821" t="s">
        <v>8317</v>
      </c>
      <c r="R2821" t="s">
        <v>8318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1.36</v>
      </c>
      <c r="P2822" s="8">
        <f t="shared" si="89"/>
        <v>13.6</v>
      </c>
      <c r="Q2822" t="s">
        <v>8317</v>
      </c>
      <c r="R2822" t="s">
        <v>8318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</v>
      </c>
      <c r="P2823" s="8">
        <f t="shared" si="89"/>
        <v>28.571428571428573</v>
      </c>
      <c r="Q2823" t="s">
        <v>8317</v>
      </c>
      <c r="R2823" t="s">
        <v>8318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</v>
      </c>
      <c r="P2824" s="8">
        <f t="shared" si="89"/>
        <v>63.829787234042556</v>
      </c>
      <c r="Q2824" t="s">
        <v>8317</v>
      </c>
      <c r="R2824" t="s">
        <v>8318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1.24</v>
      </c>
      <c r="P2825" s="8">
        <f t="shared" si="89"/>
        <v>8.8571428571428577</v>
      </c>
      <c r="Q2825" t="s">
        <v>8317</v>
      </c>
      <c r="R2825" t="s">
        <v>8318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1.17</v>
      </c>
      <c r="P2826" s="8">
        <f t="shared" si="89"/>
        <v>50.666666666666664</v>
      </c>
      <c r="Q2826" t="s">
        <v>8317</v>
      </c>
      <c r="R2826" t="s">
        <v>8318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1.03</v>
      </c>
      <c r="P2827" s="8">
        <f t="shared" si="89"/>
        <v>60.784313725490193</v>
      </c>
      <c r="Q2827" t="s">
        <v>8317</v>
      </c>
      <c r="R2827" t="s">
        <v>8318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1.08</v>
      </c>
      <c r="P2828" s="8">
        <f t="shared" si="89"/>
        <v>113.42105263157895</v>
      </c>
      <c r="Q2828" t="s">
        <v>8317</v>
      </c>
      <c r="R2828" t="s">
        <v>8318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1.2</v>
      </c>
      <c r="P2829" s="8">
        <f t="shared" si="89"/>
        <v>104.56521739130434</v>
      </c>
      <c r="Q2829" t="s">
        <v>8317</v>
      </c>
      <c r="R2829" t="s">
        <v>8318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</v>
      </c>
      <c r="P2830" s="8">
        <f t="shared" si="89"/>
        <v>98.30927835051547</v>
      </c>
      <c r="Q2830" t="s">
        <v>8317</v>
      </c>
      <c r="R2830" t="s">
        <v>8318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1.07</v>
      </c>
      <c r="P2831" s="8">
        <f t="shared" si="89"/>
        <v>35.039473684210527</v>
      </c>
      <c r="Q2831" t="s">
        <v>8317</v>
      </c>
      <c r="R2831" t="s">
        <v>8318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</v>
      </c>
      <c r="P2832" s="8">
        <f t="shared" si="89"/>
        <v>272.72727272727275</v>
      </c>
      <c r="Q2832" t="s">
        <v>8317</v>
      </c>
      <c r="R2832" t="s">
        <v>8318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1.1100000000000001</v>
      </c>
      <c r="P2833" s="8">
        <f t="shared" si="89"/>
        <v>63.846153846153847</v>
      </c>
      <c r="Q2833" t="s">
        <v>8317</v>
      </c>
      <c r="R2833" t="s">
        <v>8318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1.1499999999999999</v>
      </c>
      <c r="P2834" s="8">
        <f t="shared" si="89"/>
        <v>30.189368421052631</v>
      </c>
      <c r="Q2834" t="s">
        <v>8317</v>
      </c>
      <c r="R2834" t="s">
        <v>8318</v>
      </c>
    </row>
    <row r="2835" spans="1:1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1.08</v>
      </c>
      <c r="P2835" s="8">
        <f t="shared" si="89"/>
        <v>83.51428571428572</v>
      </c>
      <c r="Q2835" t="s">
        <v>8317</v>
      </c>
      <c r="R2835" t="s">
        <v>8318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1.7</v>
      </c>
      <c r="P2836" s="8">
        <f t="shared" si="89"/>
        <v>64.761904761904759</v>
      </c>
      <c r="Q2836" t="s">
        <v>8317</v>
      </c>
      <c r="R2836" t="s">
        <v>8318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1.87</v>
      </c>
      <c r="P2837" s="8">
        <f t="shared" si="89"/>
        <v>20.118172043010752</v>
      </c>
      <c r="Q2837" t="s">
        <v>8317</v>
      </c>
      <c r="R2837" t="s">
        <v>8318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1.08</v>
      </c>
      <c r="P2838" s="8">
        <f t="shared" si="89"/>
        <v>44.090909090909093</v>
      </c>
      <c r="Q2838" t="s">
        <v>8317</v>
      </c>
      <c r="R2838" t="s">
        <v>8318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</v>
      </c>
      <c r="P2839" s="8">
        <f t="shared" si="89"/>
        <v>40.476190476190474</v>
      </c>
      <c r="Q2839" t="s">
        <v>8317</v>
      </c>
      <c r="R2839" t="s">
        <v>8318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1.2</v>
      </c>
      <c r="P2840" s="8">
        <f t="shared" si="89"/>
        <v>44.537037037037038</v>
      </c>
      <c r="Q2840" t="s">
        <v>8317</v>
      </c>
      <c r="R2840" t="s">
        <v>8318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1.1100000000000001</v>
      </c>
      <c r="P2841" s="8">
        <f t="shared" si="89"/>
        <v>125.80645161290323</v>
      </c>
      <c r="Q2841" t="s">
        <v>8317</v>
      </c>
      <c r="R2841" t="s">
        <v>8318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1.04</v>
      </c>
      <c r="P2842" s="8">
        <f t="shared" si="89"/>
        <v>19.696969696969695</v>
      </c>
      <c r="Q2842" t="s">
        <v>8317</v>
      </c>
      <c r="R2842" t="s">
        <v>8318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0.01</v>
      </c>
      <c r="P2843" s="8">
        <f t="shared" si="89"/>
        <v>10</v>
      </c>
      <c r="Q2843" t="s">
        <v>8317</v>
      </c>
      <c r="R2843" t="s">
        <v>8318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8" t="e">
        <f t="shared" si="89"/>
        <v>#DIV/0!</v>
      </c>
      <c r="Q2844" t="s">
        <v>8317</v>
      </c>
      <c r="R2844" t="s">
        <v>8318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8" t="e">
        <f t="shared" si="89"/>
        <v>#DIV/0!</v>
      </c>
      <c r="Q2845" t="s">
        <v>8317</v>
      </c>
      <c r="R2845" t="s">
        <v>8318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0.05</v>
      </c>
      <c r="P2846" s="8">
        <f t="shared" si="89"/>
        <v>30</v>
      </c>
      <c r="Q2846" t="s">
        <v>8317</v>
      </c>
      <c r="R2846" t="s">
        <v>8318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0.32</v>
      </c>
      <c r="P2847" s="8">
        <f t="shared" si="89"/>
        <v>60.666666666666664</v>
      </c>
      <c r="Q2847" t="s">
        <v>8317</v>
      </c>
      <c r="R2847" t="s">
        <v>8318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8" t="e">
        <f t="shared" si="89"/>
        <v>#DIV/0!</v>
      </c>
      <c r="Q2848" t="s">
        <v>8317</v>
      </c>
      <c r="R2848" t="s">
        <v>8318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8" t="e">
        <f t="shared" si="89"/>
        <v>#DIV/0!</v>
      </c>
      <c r="Q2849" t="s">
        <v>8317</v>
      </c>
      <c r="R2849" t="s">
        <v>8318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0</v>
      </c>
      <c r="P2850" s="8">
        <f t="shared" si="89"/>
        <v>23.333333333333332</v>
      </c>
      <c r="Q2850" t="s">
        <v>8317</v>
      </c>
      <c r="R2850" t="s">
        <v>8318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0.01</v>
      </c>
      <c r="P2851" s="8">
        <f t="shared" si="89"/>
        <v>5</v>
      </c>
      <c r="Q2851" t="s">
        <v>8317</v>
      </c>
      <c r="R2851" t="s">
        <v>8318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0.04</v>
      </c>
      <c r="P2852" s="8">
        <f t="shared" si="89"/>
        <v>23.923076923076923</v>
      </c>
      <c r="Q2852" t="s">
        <v>8317</v>
      </c>
      <c r="R2852" t="s">
        <v>8318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8" t="e">
        <f t="shared" si="89"/>
        <v>#DIV/0!</v>
      </c>
      <c r="Q2853" t="s">
        <v>8317</v>
      </c>
      <c r="R2853" t="s">
        <v>8318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0.02</v>
      </c>
      <c r="P2854" s="8">
        <f t="shared" si="89"/>
        <v>15.833333333333334</v>
      </c>
      <c r="Q2854" t="s">
        <v>8317</v>
      </c>
      <c r="R2854" t="s">
        <v>8318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8" t="e">
        <f t="shared" si="89"/>
        <v>#DIV/0!</v>
      </c>
      <c r="Q2855" t="s">
        <v>8317</v>
      </c>
      <c r="R2855" t="s">
        <v>8318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0.42</v>
      </c>
      <c r="P2856" s="8">
        <f t="shared" si="89"/>
        <v>29.785714285714285</v>
      </c>
      <c r="Q2856" t="s">
        <v>8317</v>
      </c>
      <c r="R2856" t="s">
        <v>8318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0.5</v>
      </c>
      <c r="P2857" s="8">
        <f t="shared" si="89"/>
        <v>60</v>
      </c>
      <c r="Q2857" t="s">
        <v>8317</v>
      </c>
      <c r="R2857" t="s">
        <v>8318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0.05</v>
      </c>
      <c r="P2858" s="8">
        <f t="shared" si="89"/>
        <v>24.333333333333332</v>
      </c>
      <c r="Q2858" t="s">
        <v>8317</v>
      </c>
      <c r="R2858" t="s">
        <v>8318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0.2</v>
      </c>
      <c r="P2859" s="8">
        <f t="shared" si="89"/>
        <v>500</v>
      </c>
      <c r="Q2859" t="s">
        <v>8317</v>
      </c>
      <c r="R2859" t="s">
        <v>8318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8" t="e">
        <f t="shared" si="89"/>
        <v>#DIV/0!</v>
      </c>
      <c r="Q2860" t="s">
        <v>8317</v>
      </c>
      <c r="R2860" t="s">
        <v>8318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0.02</v>
      </c>
      <c r="P2861" s="8">
        <f t="shared" si="89"/>
        <v>35</v>
      </c>
      <c r="Q2861" t="s">
        <v>8317</v>
      </c>
      <c r="R2861" t="s">
        <v>8318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7.0000000000000007E-2</v>
      </c>
      <c r="P2862" s="8">
        <f t="shared" si="89"/>
        <v>29.555555555555557</v>
      </c>
      <c r="Q2862" t="s">
        <v>8317</v>
      </c>
      <c r="R2862" t="s">
        <v>8318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0.32</v>
      </c>
      <c r="P2863" s="8">
        <f t="shared" si="89"/>
        <v>26.666666666666668</v>
      </c>
      <c r="Q2863" t="s">
        <v>8317</v>
      </c>
      <c r="R2863" t="s">
        <v>8318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0</v>
      </c>
      <c r="P2864" s="8">
        <f t="shared" si="89"/>
        <v>18.333333333333332</v>
      </c>
      <c r="Q2864" t="s">
        <v>8317</v>
      </c>
      <c r="R2864" t="s">
        <v>8318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0</v>
      </c>
      <c r="P2865" s="8">
        <f t="shared" si="89"/>
        <v>20</v>
      </c>
      <c r="Q2865" t="s">
        <v>8317</v>
      </c>
      <c r="R2865" t="s">
        <v>8318</v>
      </c>
    </row>
    <row r="2866" spans="1:1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0.02</v>
      </c>
      <c r="P2866" s="8">
        <f t="shared" si="89"/>
        <v>13.333333333333334</v>
      </c>
      <c r="Q2866" t="s">
        <v>8317</v>
      </c>
      <c r="R2866" t="s">
        <v>8318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8" t="e">
        <f t="shared" si="89"/>
        <v>#DIV/0!</v>
      </c>
      <c r="Q2867" t="s">
        <v>8317</v>
      </c>
      <c r="R2867" t="s">
        <v>8318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0.01</v>
      </c>
      <c r="P2868" s="8">
        <f t="shared" si="89"/>
        <v>22.5</v>
      </c>
      <c r="Q2868" t="s">
        <v>8317</v>
      </c>
      <c r="R2868" t="s">
        <v>8318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0.2</v>
      </c>
      <c r="P2869" s="8">
        <f t="shared" si="89"/>
        <v>50.4</v>
      </c>
      <c r="Q2869" t="s">
        <v>8317</v>
      </c>
      <c r="R2869" t="s">
        <v>8318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0.42</v>
      </c>
      <c r="P2870" s="8">
        <f t="shared" si="89"/>
        <v>105.02933333333334</v>
      </c>
      <c r="Q2870" t="s">
        <v>8317</v>
      </c>
      <c r="R2870" t="s">
        <v>8318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0.01</v>
      </c>
      <c r="P2871" s="8">
        <f t="shared" si="89"/>
        <v>35.4</v>
      </c>
      <c r="Q2871" t="s">
        <v>8317</v>
      </c>
      <c r="R2871" t="s">
        <v>8318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0.15</v>
      </c>
      <c r="P2872" s="8">
        <f t="shared" si="89"/>
        <v>83.333333333333329</v>
      </c>
      <c r="Q2872" t="s">
        <v>8317</v>
      </c>
      <c r="R2872" t="s">
        <v>8318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0.05</v>
      </c>
      <c r="P2873" s="8">
        <f t="shared" si="89"/>
        <v>35.92307692307692</v>
      </c>
      <c r="Q2873" t="s">
        <v>8317</v>
      </c>
      <c r="R2873" t="s">
        <v>8318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8" t="e">
        <f t="shared" si="89"/>
        <v>#DIV/0!</v>
      </c>
      <c r="Q2874" t="s">
        <v>8317</v>
      </c>
      <c r="R2874" t="s">
        <v>8318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0.38</v>
      </c>
      <c r="P2875" s="8">
        <f t="shared" si="89"/>
        <v>119.125</v>
      </c>
      <c r="Q2875" t="s">
        <v>8317</v>
      </c>
      <c r="R2875" t="s">
        <v>8318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0.05</v>
      </c>
      <c r="P2876" s="8">
        <f t="shared" si="89"/>
        <v>90.333333333333329</v>
      </c>
      <c r="Q2876" t="s">
        <v>8317</v>
      </c>
      <c r="R2876" t="s">
        <v>8318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0</v>
      </c>
      <c r="P2877" s="8">
        <f t="shared" si="89"/>
        <v>2.3333333333333335</v>
      </c>
      <c r="Q2877" t="s">
        <v>8317</v>
      </c>
      <c r="R2877" t="s">
        <v>8318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8" t="e">
        <f t="shared" si="89"/>
        <v>#DIV/0!</v>
      </c>
      <c r="Q2878" t="s">
        <v>8317</v>
      </c>
      <c r="R2878" t="s">
        <v>8318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0.11</v>
      </c>
      <c r="P2879" s="8">
        <f t="shared" si="89"/>
        <v>108.33333333333333</v>
      </c>
      <c r="Q2879" t="s">
        <v>8317</v>
      </c>
      <c r="R2879" t="s">
        <v>8318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0.02</v>
      </c>
      <c r="P2880" s="8">
        <f t="shared" si="89"/>
        <v>15.75</v>
      </c>
      <c r="Q2880" t="s">
        <v>8317</v>
      </c>
      <c r="R2880" t="s">
        <v>8318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0</v>
      </c>
      <c r="P2881" s="8">
        <f t="shared" si="89"/>
        <v>29</v>
      </c>
      <c r="Q2881" t="s">
        <v>8317</v>
      </c>
      <c r="R2881" t="s">
        <v>8318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90">(ROUND(E2882/D2882,2))</f>
        <v>0.23</v>
      </c>
      <c r="P2882" s="8">
        <f t="shared" ref="P2882:P2945" si="91">(E2882/L2882)</f>
        <v>96.551724137931032</v>
      </c>
      <c r="Q2882" t="s">
        <v>8317</v>
      </c>
      <c r="R2882" t="s">
        <v>8318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90"/>
        <v>0</v>
      </c>
      <c r="P2883" s="8" t="e">
        <f t="shared" si="91"/>
        <v>#DIV/0!</v>
      </c>
      <c r="Q2883" t="s">
        <v>8317</v>
      </c>
      <c r="R2883" t="s">
        <v>8318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0.34</v>
      </c>
      <c r="P2884" s="8">
        <f t="shared" si="91"/>
        <v>63</v>
      </c>
      <c r="Q2884" t="s">
        <v>8317</v>
      </c>
      <c r="R2884" t="s">
        <v>8318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0.19</v>
      </c>
      <c r="P2885" s="8">
        <f t="shared" si="91"/>
        <v>381.6</v>
      </c>
      <c r="Q2885" t="s">
        <v>8317</v>
      </c>
      <c r="R2885" t="s">
        <v>8318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0</v>
      </c>
      <c r="P2886" s="8">
        <f t="shared" si="91"/>
        <v>46.25</v>
      </c>
      <c r="Q2886" t="s">
        <v>8317</v>
      </c>
      <c r="R2886" t="s">
        <v>8318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0.33</v>
      </c>
      <c r="P2887" s="8">
        <f t="shared" si="91"/>
        <v>26</v>
      </c>
      <c r="Q2887" t="s">
        <v>8317</v>
      </c>
      <c r="R2887" t="s">
        <v>8318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0.05</v>
      </c>
      <c r="P2888" s="8">
        <f t="shared" si="91"/>
        <v>10</v>
      </c>
      <c r="Q2888" t="s">
        <v>8317</v>
      </c>
      <c r="R2888" t="s">
        <v>8318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0</v>
      </c>
      <c r="P2889" s="8">
        <f t="shared" si="91"/>
        <v>5</v>
      </c>
      <c r="Q2889" t="s">
        <v>8317</v>
      </c>
      <c r="R2889" t="s">
        <v>8318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8" t="e">
        <f t="shared" si="91"/>
        <v>#DIV/0!</v>
      </c>
      <c r="Q2890" t="s">
        <v>8317</v>
      </c>
      <c r="R2890" t="s">
        <v>8318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0.38</v>
      </c>
      <c r="P2891" s="8">
        <f t="shared" si="91"/>
        <v>81.571428571428569</v>
      </c>
      <c r="Q2891" t="s">
        <v>8317</v>
      </c>
      <c r="R2891" t="s">
        <v>8318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0.01</v>
      </c>
      <c r="P2892" s="8">
        <f t="shared" si="91"/>
        <v>7</v>
      </c>
      <c r="Q2892" t="s">
        <v>8317</v>
      </c>
      <c r="R2892" t="s">
        <v>8318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0.03</v>
      </c>
      <c r="P2893" s="8">
        <f t="shared" si="91"/>
        <v>27.3</v>
      </c>
      <c r="Q2893" t="s">
        <v>8317</v>
      </c>
      <c r="R2893" t="s">
        <v>8318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0.09</v>
      </c>
      <c r="P2894" s="8">
        <f t="shared" si="91"/>
        <v>29.411764705882351</v>
      </c>
      <c r="Q2894" t="s">
        <v>8317</v>
      </c>
      <c r="R2894" t="s">
        <v>8318</v>
      </c>
    </row>
    <row r="2895" spans="1:18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0.01</v>
      </c>
      <c r="P2895" s="8">
        <f t="shared" si="91"/>
        <v>12.5</v>
      </c>
      <c r="Q2895" t="s">
        <v>8317</v>
      </c>
      <c r="R2895" t="s">
        <v>8318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8" t="e">
        <f t="shared" si="91"/>
        <v>#DIV/0!</v>
      </c>
      <c r="Q2896" t="s">
        <v>8317</v>
      </c>
      <c r="R2896" t="s">
        <v>8318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0.05</v>
      </c>
      <c r="P2897" s="8">
        <f t="shared" si="91"/>
        <v>5.75</v>
      </c>
      <c r="Q2897" t="s">
        <v>8317</v>
      </c>
      <c r="R2897" t="s">
        <v>8318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0.21</v>
      </c>
      <c r="P2898" s="8">
        <f t="shared" si="91"/>
        <v>52.083333333333336</v>
      </c>
      <c r="Q2898" t="s">
        <v>8317</v>
      </c>
      <c r="R2898" t="s">
        <v>8318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0.05</v>
      </c>
      <c r="P2899" s="8">
        <f t="shared" si="91"/>
        <v>183.33333333333334</v>
      </c>
      <c r="Q2899" t="s">
        <v>8317</v>
      </c>
      <c r="R2899" t="s">
        <v>8318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0.04</v>
      </c>
      <c r="P2900" s="8">
        <f t="shared" si="91"/>
        <v>26.333333333333332</v>
      </c>
      <c r="Q2900" t="s">
        <v>8317</v>
      </c>
      <c r="R2900" t="s">
        <v>8318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8" t="e">
        <f t="shared" si="91"/>
        <v>#DIV/0!</v>
      </c>
      <c r="Q2901" t="s">
        <v>8317</v>
      </c>
      <c r="R2901" t="s">
        <v>8318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0.62</v>
      </c>
      <c r="P2902" s="8">
        <f t="shared" si="91"/>
        <v>486.42857142857144</v>
      </c>
      <c r="Q2902" t="s">
        <v>8317</v>
      </c>
      <c r="R2902" t="s">
        <v>8318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0.01</v>
      </c>
      <c r="P2903" s="8">
        <f t="shared" si="91"/>
        <v>3</v>
      </c>
      <c r="Q2903" t="s">
        <v>8317</v>
      </c>
      <c r="R2903" t="s">
        <v>8318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0</v>
      </c>
      <c r="P2904" s="8">
        <f t="shared" si="91"/>
        <v>25</v>
      </c>
      <c r="Q2904" t="s">
        <v>8317</v>
      </c>
      <c r="R2904" t="s">
        <v>8318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0.01</v>
      </c>
      <c r="P2905" s="8">
        <f t="shared" si="91"/>
        <v>9.75</v>
      </c>
      <c r="Q2905" t="s">
        <v>8317</v>
      </c>
      <c r="R2905" t="s">
        <v>8318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0.05</v>
      </c>
      <c r="P2906" s="8">
        <f t="shared" si="91"/>
        <v>18.75</v>
      </c>
      <c r="Q2906" t="s">
        <v>8317</v>
      </c>
      <c r="R2906" t="s">
        <v>8318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0.18</v>
      </c>
      <c r="P2907" s="8">
        <f t="shared" si="91"/>
        <v>36.588235294117645</v>
      </c>
      <c r="Q2907" t="s">
        <v>8317</v>
      </c>
      <c r="R2907" t="s">
        <v>8318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0.09</v>
      </c>
      <c r="P2908" s="8">
        <f t="shared" si="91"/>
        <v>80.714285714285708</v>
      </c>
      <c r="Q2908" t="s">
        <v>8317</v>
      </c>
      <c r="R2908" t="s">
        <v>8318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0</v>
      </c>
      <c r="P2909" s="8">
        <f t="shared" si="91"/>
        <v>1</v>
      </c>
      <c r="Q2909" t="s">
        <v>8317</v>
      </c>
      <c r="R2909" t="s">
        <v>8318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0.03</v>
      </c>
      <c r="P2910" s="8">
        <f t="shared" si="91"/>
        <v>52.8</v>
      </c>
      <c r="Q2910" t="s">
        <v>8317</v>
      </c>
      <c r="R2910" t="s">
        <v>8318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0</v>
      </c>
      <c r="P2911" s="8">
        <f t="shared" si="91"/>
        <v>20</v>
      </c>
      <c r="Q2911" t="s">
        <v>8317</v>
      </c>
      <c r="R2911" t="s">
        <v>8318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0</v>
      </c>
      <c r="P2912" s="8">
        <f t="shared" si="91"/>
        <v>1</v>
      </c>
      <c r="Q2912" t="s">
        <v>8317</v>
      </c>
      <c r="R2912" t="s">
        <v>8318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0.37</v>
      </c>
      <c r="P2913" s="8">
        <f t="shared" si="91"/>
        <v>46.928571428571431</v>
      </c>
      <c r="Q2913" t="s">
        <v>8317</v>
      </c>
      <c r="R2913" t="s">
        <v>8318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0.14000000000000001</v>
      </c>
      <c r="P2914" s="8">
        <f t="shared" si="91"/>
        <v>78.07692307692308</v>
      </c>
      <c r="Q2914" t="s">
        <v>8317</v>
      </c>
      <c r="R2914" t="s">
        <v>8318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0</v>
      </c>
      <c r="P2915" s="8">
        <f t="shared" si="91"/>
        <v>1</v>
      </c>
      <c r="Q2915" t="s">
        <v>8317</v>
      </c>
      <c r="R2915" t="s">
        <v>8318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0</v>
      </c>
      <c r="P2916" s="8">
        <f t="shared" si="91"/>
        <v>1</v>
      </c>
      <c r="Q2916" t="s">
        <v>8317</v>
      </c>
      <c r="R2916" t="s">
        <v>8318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0.61</v>
      </c>
      <c r="P2917" s="8">
        <f t="shared" si="91"/>
        <v>203.66666666666666</v>
      </c>
      <c r="Q2917" t="s">
        <v>8317</v>
      </c>
      <c r="R2917" t="s">
        <v>8318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0.08</v>
      </c>
      <c r="P2918" s="8">
        <f t="shared" si="91"/>
        <v>20.714285714285715</v>
      </c>
      <c r="Q2918" t="s">
        <v>8317</v>
      </c>
      <c r="R2918" t="s">
        <v>8318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0.22</v>
      </c>
      <c r="P2919" s="8">
        <f t="shared" si="91"/>
        <v>48.555555555555557</v>
      </c>
      <c r="Q2919" t="s">
        <v>8317</v>
      </c>
      <c r="R2919" t="s">
        <v>8318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0.27</v>
      </c>
      <c r="P2920" s="8">
        <f t="shared" si="91"/>
        <v>68.099999999999994</v>
      </c>
      <c r="Q2920" t="s">
        <v>8317</v>
      </c>
      <c r="R2920" t="s">
        <v>8318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0.09</v>
      </c>
      <c r="P2921" s="8">
        <f t="shared" si="91"/>
        <v>8.5</v>
      </c>
      <c r="Q2921" t="s">
        <v>8317</v>
      </c>
      <c r="R2921" t="s">
        <v>8318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0.27</v>
      </c>
      <c r="P2922" s="8">
        <f t="shared" si="91"/>
        <v>51.615384615384613</v>
      </c>
      <c r="Q2922" t="s">
        <v>8317</v>
      </c>
      <c r="R2922" t="s">
        <v>8318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1.29</v>
      </c>
      <c r="P2923" s="8">
        <f t="shared" si="91"/>
        <v>43</v>
      </c>
      <c r="Q2923" t="s">
        <v>8317</v>
      </c>
      <c r="R2923" t="s">
        <v>8359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</v>
      </c>
      <c r="P2924" s="8">
        <f t="shared" si="91"/>
        <v>83.333333333333329</v>
      </c>
      <c r="Q2924" t="s">
        <v>8317</v>
      </c>
      <c r="R2924" t="s">
        <v>8359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</v>
      </c>
      <c r="P2925" s="8">
        <f t="shared" si="91"/>
        <v>30</v>
      </c>
      <c r="Q2925" t="s">
        <v>8317</v>
      </c>
      <c r="R2925" t="s">
        <v>8359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1.03</v>
      </c>
      <c r="P2926" s="8">
        <f t="shared" si="91"/>
        <v>175.51020408163265</v>
      </c>
      <c r="Q2926" t="s">
        <v>8317</v>
      </c>
      <c r="R2926" t="s">
        <v>8359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1.02</v>
      </c>
      <c r="P2927" s="8">
        <f t="shared" si="91"/>
        <v>231.66175879396985</v>
      </c>
      <c r="Q2927" t="s">
        <v>8317</v>
      </c>
      <c r="R2927" t="s">
        <v>8359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1.25</v>
      </c>
      <c r="P2928" s="8">
        <f t="shared" si="91"/>
        <v>75</v>
      </c>
      <c r="Q2928" t="s">
        <v>8317</v>
      </c>
      <c r="R2928" t="s">
        <v>8359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1.31</v>
      </c>
      <c r="P2929" s="8">
        <f t="shared" si="91"/>
        <v>112.14285714285714</v>
      </c>
      <c r="Q2929" t="s">
        <v>8317</v>
      </c>
      <c r="R2929" t="s">
        <v>8359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</v>
      </c>
      <c r="P2930" s="8">
        <f t="shared" si="91"/>
        <v>41.666666666666664</v>
      </c>
      <c r="Q2930" t="s">
        <v>8317</v>
      </c>
      <c r="R2930" t="s">
        <v>8359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1.02</v>
      </c>
      <c r="P2931" s="8">
        <f t="shared" si="91"/>
        <v>255.17343750000001</v>
      </c>
      <c r="Q2931" t="s">
        <v>8317</v>
      </c>
      <c r="R2931" t="s">
        <v>8359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1.01</v>
      </c>
      <c r="P2932" s="8">
        <f t="shared" si="91"/>
        <v>162.7741935483871</v>
      </c>
      <c r="Q2932" t="s">
        <v>8317</v>
      </c>
      <c r="R2932" t="s">
        <v>8359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1.06</v>
      </c>
      <c r="P2933" s="8">
        <f t="shared" si="91"/>
        <v>88.333333333333329</v>
      </c>
      <c r="Q2933" t="s">
        <v>8317</v>
      </c>
      <c r="R2933" t="s">
        <v>8359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1.05</v>
      </c>
      <c r="P2934" s="8">
        <f t="shared" si="91"/>
        <v>85.736842105263165</v>
      </c>
      <c r="Q2934" t="s">
        <v>8317</v>
      </c>
      <c r="R2934" t="s">
        <v>8359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1.03</v>
      </c>
      <c r="P2935" s="8">
        <f t="shared" si="91"/>
        <v>47.574074074074076</v>
      </c>
      <c r="Q2935" t="s">
        <v>8317</v>
      </c>
      <c r="R2935" t="s">
        <v>8359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1.08</v>
      </c>
      <c r="P2936" s="8">
        <f t="shared" si="91"/>
        <v>72.972972972972968</v>
      </c>
      <c r="Q2936" t="s">
        <v>8317</v>
      </c>
      <c r="R2936" t="s">
        <v>8359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1.01</v>
      </c>
      <c r="P2937" s="8">
        <f t="shared" si="91"/>
        <v>90.538461538461533</v>
      </c>
      <c r="Q2937" t="s">
        <v>8317</v>
      </c>
      <c r="R2937" t="s">
        <v>8359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1.28</v>
      </c>
      <c r="P2938" s="8">
        <f t="shared" si="91"/>
        <v>37.647058823529413</v>
      </c>
      <c r="Q2938" t="s">
        <v>8317</v>
      </c>
      <c r="R2938" t="s">
        <v>8359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1.33</v>
      </c>
      <c r="P2939" s="8">
        <f t="shared" si="91"/>
        <v>36.363636363636367</v>
      </c>
      <c r="Q2939" t="s">
        <v>8317</v>
      </c>
      <c r="R2939" t="s">
        <v>8359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1.01</v>
      </c>
      <c r="P2940" s="8">
        <f t="shared" si="91"/>
        <v>126.71875</v>
      </c>
      <c r="Q2940" t="s">
        <v>8317</v>
      </c>
      <c r="R2940" t="s">
        <v>8359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1.03</v>
      </c>
      <c r="P2941" s="8">
        <f t="shared" si="91"/>
        <v>329.2</v>
      </c>
      <c r="Q2941" t="s">
        <v>8317</v>
      </c>
      <c r="R2941" t="s">
        <v>8359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1.07</v>
      </c>
      <c r="P2942" s="8">
        <f t="shared" si="91"/>
        <v>81.242424242424249</v>
      </c>
      <c r="Q2942" t="s">
        <v>8317</v>
      </c>
      <c r="R2942" t="s">
        <v>8359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0</v>
      </c>
      <c r="P2943" s="8">
        <f t="shared" si="91"/>
        <v>1</v>
      </c>
      <c r="Q2943" t="s">
        <v>8317</v>
      </c>
      <c r="R2943" t="s">
        <v>8357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0.2</v>
      </c>
      <c r="P2944" s="8">
        <f t="shared" si="91"/>
        <v>202.22772277227722</v>
      </c>
      <c r="Q2944" t="s">
        <v>8317</v>
      </c>
      <c r="R2944" t="s">
        <v>8357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8" t="e">
        <f t="shared" si="91"/>
        <v>#DIV/0!</v>
      </c>
      <c r="Q2945" t="s">
        <v>8317</v>
      </c>
      <c r="R2945" t="s">
        <v>8357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92">(ROUND(E2946/D2946,2))</f>
        <v>0.01</v>
      </c>
      <c r="P2946" s="8">
        <f t="shared" ref="P2946:P3009" si="93">(E2946/L2946)</f>
        <v>100</v>
      </c>
      <c r="Q2946" t="s">
        <v>8317</v>
      </c>
      <c r="R2946" t="s">
        <v>8357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92"/>
        <v>0</v>
      </c>
      <c r="P2947" s="8" t="e">
        <f t="shared" si="93"/>
        <v>#DIV/0!</v>
      </c>
      <c r="Q2947" t="s">
        <v>8317</v>
      </c>
      <c r="R2947" t="s">
        <v>8357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0</v>
      </c>
      <c r="P2948" s="8">
        <f t="shared" si="93"/>
        <v>1</v>
      </c>
      <c r="Q2948" t="s">
        <v>8317</v>
      </c>
      <c r="R2948" t="s">
        <v>8357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0.04</v>
      </c>
      <c r="P2949" s="8">
        <f t="shared" si="93"/>
        <v>82.461538461538467</v>
      </c>
      <c r="Q2949" t="s">
        <v>8317</v>
      </c>
      <c r="R2949" t="s">
        <v>8357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0</v>
      </c>
      <c r="P2950" s="8">
        <f t="shared" si="93"/>
        <v>2.6666666666666665</v>
      </c>
      <c r="Q2950" t="s">
        <v>8317</v>
      </c>
      <c r="R2950" t="s">
        <v>8357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0.03</v>
      </c>
      <c r="P2951" s="8">
        <f t="shared" si="93"/>
        <v>12.5</v>
      </c>
      <c r="Q2951" t="s">
        <v>8317</v>
      </c>
      <c r="R2951" t="s">
        <v>8357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8" t="e">
        <f t="shared" si="93"/>
        <v>#DIV/0!</v>
      </c>
      <c r="Q2952" t="s">
        <v>8317</v>
      </c>
      <c r="R2952" t="s">
        <v>8357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0.02</v>
      </c>
      <c r="P2953" s="8">
        <f t="shared" si="93"/>
        <v>18.896551724137932</v>
      </c>
      <c r="Q2953" t="s">
        <v>8317</v>
      </c>
      <c r="R2953" t="s">
        <v>8357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0.08</v>
      </c>
      <c r="P2954" s="8">
        <f t="shared" si="93"/>
        <v>200.625</v>
      </c>
      <c r="Q2954" t="s">
        <v>8317</v>
      </c>
      <c r="R2954" t="s">
        <v>8357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0</v>
      </c>
      <c r="P2955" s="8">
        <f t="shared" si="93"/>
        <v>201.66666666666666</v>
      </c>
      <c r="Q2955" t="s">
        <v>8317</v>
      </c>
      <c r="R2955" t="s">
        <v>8357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8" t="e">
        <f t="shared" si="93"/>
        <v>#DIV/0!</v>
      </c>
      <c r="Q2956" t="s">
        <v>8317</v>
      </c>
      <c r="R2956" t="s">
        <v>8357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0.6</v>
      </c>
      <c r="P2957" s="8">
        <f t="shared" si="93"/>
        <v>65</v>
      </c>
      <c r="Q2957" t="s">
        <v>8317</v>
      </c>
      <c r="R2957" t="s">
        <v>8357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0.17</v>
      </c>
      <c r="P2958" s="8">
        <f t="shared" si="93"/>
        <v>66.099999999999994</v>
      </c>
      <c r="Q2958" t="s">
        <v>8317</v>
      </c>
      <c r="R2958" t="s">
        <v>8357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0.02</v>
      </c>
      <c r="P2959" s="8">
        <f t="shared" si="93"/>
        <v>93.333333333333329</v>
      </c>
      <c r="Q2959" t="s">
        <v>8317</v>
      </c>
      <c r="R2959" t="s">
        <v>8357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8" t="e">
        <f t="shared" si="93"/>
        <v>#DIV/0!</v>
      </c>
      <c r="Q2960" t="s">
        <v>8317</v>
      </c>
      <c r="R2960" t="s">
        <v>8357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8" t="e">
        <f t="shared" si="93"/>
        <v>#DIV/0!</v>
      </c>
      <c r="Q2961" t="s">
        <v>8317</v>
      </c>
      <c r="R2961" t="s">
        <v>8357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8" t="e">
        <f t="shared" si="93"/>
        <v>#DIV/0!</v>
      </c>
      <c r="Q2962" t="s">
        <v>8317</v>
      </c>
      <c r="R2962" t="s">
        <v>8357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1.1000000000000001</v>
      </c>
      <c r="P2963" s="8">
        <f t="shared" si="93"/>
        <v>50.75</v>
      </c>
      <c r="Q2963" t="s">
        <v>8317</v>
      </c>
      <c r="R2963" t="s">
        <v>8318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1.22</v>
      </c>
      <c r="P2964" s="8">
        <f t="shared" si="93"/>
        <v>60.9</v>
      </c>
      <c r="Q2964" t="s">
        <v>8317</v>
      </c>
      <c r="R2964" t="s">
        <v>8318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1.07</v>
      </c>
      <c r="P2965" s="8">
        <f t="shared" si="93"/>
        <v>109.03061224489795</v>
      </c>
      <c r="Q2965" t="s">
        <v>8317</v>
      </c>
      <c r="R2965" t="s">
        <v>8318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1.01</v>
      </c>
      <c r="P2966" s="8">
        <f t="shared" si="93"/>
        <v>25.692295918367346</v>
      </c>
      <c r="Q2966" t="s">
        <v>8317</v>
      </c>
      <c r="R2966" t="s">
        <v>8318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1.0900000000000001</v>
      </c>
      <c r="P2967" s="8">
        <f t="shared" si="93"/>
        <v>41.92307692307692</v>
      </c>
      <c r="Q2967" t="s">
        <v>8317</v>
      </c>
      <c r="R2967" t="s">
        <v>8318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1.1399999999999999</v>
      </c>
      <c r="P2968" s="8">
        <f t="shared" si="93"/>
        <v>88.7734375</v>
      </c>
      <c r="Q2968" t="s">
        <v>8317</v>
      </c>
      <c r="R2968" t="s">
        <v>8318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1.1399999999999999</v>
      </c>
      <c r="P2969" s="8">
        <f t="shared" si="93"/>
        <v>80.225352112676063</v>
      </c>
      <c r="Q2969" t="s">
        <v>8317</v>
      </c>
      <c r="R2969" t="s">
        <v>8318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1.06</v>
      </c>
      <c r="P2970" s="8">
        <f t="shared" si="93"/>
        <v>78.936170212765958</v>
      </c>
      <c r="Q2970" t="s">
        <v>8317</v>
      </c>
      <c r="R2970" t="s">
        <v>8318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1.63</v>
      </c>
      <c r="P2971" s="8">
        <f t="shared" si="93"/>
        <v>95.588235294117652</v>
      </c>
      <c r="Q2971" t="s">
        <v>8317</v>
      </c>
      <c r="R2971" t="s">
        <v>8318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1.06</v>
      </c>
      <c r="P2972" s="8">
        <f t="shared" si="93"/>
        <v>69.890109890109883</v>
      </c>
      <c r="Q2972" t="s">
        <v>8317</v>
      </c>
      <c r="R2972" t="s">
        <v>8318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</v>
      </c>
      <c r="P2973" s="8">
        <f t="shared" si="93"/>
        <v>74.534883720930239</v>
      </c>
      <c r="Q2973" t="s">
        <v>8317</v>
      </c>
      <c r="R2973" t="s">
        <v>8318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1.05</v>
      </c>
      <c r="P2974" s="8">
        <f t="shared" si="93"/>
        <v>123.94117647058823</v>
      </c>
      <c r="Q2974" t="s">
        <v>8317</v>
      </c>
      <c r="R2974" t="s">
        <v>8318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1.75</v>
      </c>
      <c r="P2975" s="8">
        <f t="shared" si="93"/>
        <v>264.84848484848487</v>
      </c>
      <c r="Q2975" t="s">
        <v>8317</v>
      </c>
      <c r="R2975" t="s">
        <v>8318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1.02</v>
      </c>
      <c r="P2976" s="8">
        <f t="shared" si="93"/>
        <v>58.620689655172413</v>
      </c>
      <c r="Q2976" t="s">
        <v>8317</v>
      </c>
      <c r="R2976" t="s">
        <v>8318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</v>
      </c>
      <c r="P2977" s="8">
        <f t="shared" si="93"/>
        <v>70.884955752212392</v>
      </c>
      <c r="Q2977" t="s">
        <v>8317</v>
      </c>
      <c r="R2977" t="s">
        <v>8318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1.71</v>
      </c>
      <c r="P2978" s="8">
        <f t="shared" si="93"/>
        <v>8.5714285714285712</v>
      </c>
      <c r="Q2978" t="s">
        <v>8317</v>
      </c>
      <c r="R2978" t="s">
        <v>8318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1.1399999999999999</v>
      </c>
      <c r="P2979" s="8">
        <f t="shared" si="93"/>
        <v>113.56666666666666</v>
      </c>
      <c r="Q2979" t="s">
        <v>8317</v>
      </c>
      <c r="R2979" t="s">
        <v>8318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1.29</v>
      </c>
      <c r="P2980" s="8">
        <f t="shared" si="93"/>
        <v>60.6875</v>
      </c>
      <c r="Q2980" t="s">
        <v>8317</v>
      </c>
      <c r="R2980" t="s">
        <v>8318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1.01</v>
      </c>
      <c r="P2981" s="8">
        <f t="shared" si="93"/>
        <v>110.21739130434783</v>
      </c>
      <c r="Q2981" t="s">
        <v>8317</v>
      </c>
      <c r="R2981" t="s">
        <v>8318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1.0900000000000001</v>
      </c>
      <c r="P2982" s="8">
        <f t="shared" si="93"/>
        <v>136.45833333333334</v>
      </c>
      <c r="Q2982" t="s">
        <v>8317</v>
      </c>
      <c r="R2982" t="s">
        <v>8318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1.29</v>
      </c>
      <c r="P2983" s="8">
        <f t="shared" si="93"/>
        <v>53.164948453608247</v>
      </c>
      <c r="Q2983" t="s">
        <v>8317</v>
      </c>
      <c r="R2983" t="s">
        <v>8357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1.02</v>
      </c>
      <c r="P2984" s="8">
        <f t="shared" si="93"/>
        <v>86.491525423728817</v>
      </c>
      <c r="Q2984" t="s">
        <v>8317</v>
      </c>
      <c r="R2984" t="s">
        <v>8357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1.47</v>
      </c>
      <c r="P2985" s="8">
        <f t="shared" si="93"/>
        <v>155.23827397260274</v>
      </c>
      <c r="Q2985" t="s">
        <v>8317</v>
      </c>
      <c r="R2985" t="s">
        <v>8357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</v>
      </c>
      <c r="P2986" s="8">
        <f t="shared" si="93"/>
        <v>115.08256880733946</v>
      </c>
      <c r="Q2986" t="s">
        <v>8317</v>
      </c>
      <c r="R2986" t="s">
        <v>8357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1.22</v>
      </c>
      <c r="P2987" s="8">
        <f t="shared" si="93"/>
        <v>109.5945945945946</v>
      </c>
      <c r="Q2987" t="s">
        <v>8317</v>
      </c>
      <c r="R2987" t="s">
        <v>8357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1.06</v>
      </c>
      <c r="P2988" s="8">
        <f t="shared" si="93"/>
        <v>45.214285714285715</v>
      </c>
      <c r="Q2988" t="s">
        <v>8317</v>
      </c>
      <c r="R2988" t="s">
        <v>8357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1.1000000000000001</v>
      </c>
      <c r="P2989" s="8">
        <f t="shared" si="93"/>
        <v>104.15169811320754</v>
      </c>
      <c r="Q2989" t="s">
        <v>8317</v>
      </c>
      <c r="R2989" t="s">
        <v>8357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</v>
      </c>
      <c r="P2990" s="8">
        <f t="shared" si="93"/>
        <v>35.714285714285715</v>
      </c>
      <c r="Q2990" t="s">
        <v>8317</v>
      </c>
      <c r="R2990" t="s">
        <v>8357</v>
      </c>
    </row>
    <row r="2991" spans="1:1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1.77</v>
      </c>
      <c r="P2991" s="8">
        <f t="shared" si="93"/>
        <v>96.997252747252745</v>
      </c>
      <c r="Q2991" t="s">
        <v>8317</v>
      </c>
      <c r="R2991" t="s">
        <v>8357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</v>
      </c>
      <c r="P2992" s="8">
        <f t="shared" si="93"/>
        <v>370.37037037037038</v>
      </c>
      <c r="Q2992" t="s">
        <v>8317</v>
      </c>
      <c r="R2992" t="s">
        <v>8357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1.03</v>
      </c>
      <c r="P2993" s="8">
        <f t="shared" si="93"/>
        <v>94.408602150537632</v>
      </c>
      <c r="Q2993" t="s">
        <v>8317</v>
      </c>
      <c r="R2993" t="s">
        <v>8357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1.05</v>
      </c>
      <c r="P2994" s="8">
        <f t="shared" si="93"/>
        <v>48.984375</v>
      </c>
      <c r="Q2994" t="s">
        <v>8317</v>
      </c>
      <c r="R2994" t="s">
        <v>8357</v>
      </c>
    </row>
    <row r="2995" spans="1:1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</v>
      </c>
      <c r="P2995" s="8">
        <f t="shared" si="93"/>
        <v>45.590909090909093</v>
      </c>
      <c r="Q2995" t="s">
        <v>8317</v>
      </c>
      <c r="R2995" t="s">
        <v>8357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4.58</v>
      </c>
      <c r="P2996" s="8">
        <f t="shared" si="93"/>
        <v>23.275254237288134</v>
      </c>
      <c r="Q2996" t="s">
        <v>8317</v>
      </c>
      <c r="R2996" t="s">
        <v>8357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1.05</v>
      </c>
      <c r="P2997" s="8">
        <f t="shared" si="93"/>
        <v>63.2289156626506</v>
      </c>
      <c r="Q2997" t="s">
        <v>8317</v>
      </c>
      <c r="R2997" t="s">
        <v>8357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1.72</v>
      </c>
      <c r="P2998" s="8">
        <f t="shared" si="93"/>
        <v>153.5204081632653</v>
      </c>
      <c r="Q2998" t="s">
        <v>8317</v>
      </c>
      <c r="R2998" t="s">
        <v>8357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1.04</v>
      </c>
      <c r="P2999" s="8">
        <f t="shared" si="93"/>
        <v>90.2</v>
      </c>
      <c r="Q2999" t="s">
        <v>8317</v>
      </c>
      <c r="R2999" t="s">
        <v>8357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1.03</v>
      </c>
      <c r="P3000" s="8">
        <f t="shared" si="93"/>
        <v>118.97113163972287</v>
      </c>
      <c r="Q3000" t="s">
        <v>8317</v>
      </c>
      <c r="R3000" t="s">
        <v>8357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1.19</v>
      </c>
      <c r="P3001" s="8">
        <f t="shared" si="93"/>
        <v>80.25</v>
      </c>
      <c r="Q3001" t="s">
        <v>8317</v>
      </c>
      <c r="R3001" t="s">
        <v>8357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</v>
      </c>
      <c r="P3002" s="8">
        <f t="shared" si="93"/>
        <v>62.5</v>
      </c>
      <c r="Q3002" t="s">
        <v>8317</v>
      </c>
      <c r="R3002" t="s">
        <v>8357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3.19</v>
      </c>
      <c r="P3003" s="8">
        <f t="shared" si="93"/>
        <v>131.37719999999999</v>
      </c>
      <c r="Q3003" t="s">
        <v>8317</v>
      </c>
      <c r="R3003" t="s">
        <v>8357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1.0900000000000001</v>
      </c>
      <c r="P3004" s="8">
        <f t="shared" si="93"/>
        <v>73.032980769230775</v>
      </c>
      <c r="Q3004" t="s">
        <v>8317</v>
      </c>
      <c r="R3004" t="s">
        <v>8357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1.01</v>
      </c>
      <c r="P3005" s="8">
        <f t="shared" si="93"/>
        <v>178.52941176470588</v>
      </c>
      <c r="Q3005" t="s">
        <v>8317</v>
      </c>
      <c r="R3005" t="s">
        <v>8357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1.1299999999999999</v>
      </c>
      <c r="P3006" s="8">
        <f t="shared" si="93"/>
        <v>162.90974729241879</v>
      </c>
      <c r="Q3006" t="s">
        <v>8317</v>
      </c>
      <c r="R3006" t="s">
        <v>8357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1.2</v>
      </c>
      <c r="P3007" s="8">
        <f t="shared" si="93"/>
        <v>108.24237288135593</v>
      </c>
      <c r="Q3007" t="s">
        <v>8317</v>
      </c>
      <c r="R3007" t="s">
        <v>8357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1.08</v>
      </c>
      <c r="P3008" s="8">
        <f t="shared" si="93"/>
        <v>88.865979381443296</v>
      </c>
      <c r="Q3008" t="s">
        <v>8317</v>
      </c>
      <c r="R3008" t="s">
        <v>8357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1.8</v>
      </c>
      <c r="P3009" s="8">
        <f t="shared" si="93"/>
        <v>54</v>
      </c>
      <c r="Q3009" t="s">
        <v>8317</v>
      </c>
      <c r="R3009" t="s">
        <v>8357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94">(ROUND(E3010/D3010,2))</f>
        <v>1.01</v>
      </c>
      <c r="P3010" s="8">
        <f t="shared" ref="P3010:P3073" si="95">(E3010/L3010)</f>
        <v>116.73076923076923</v>
      </c>
      <c r="Q3010" t="s">
        <v>8317</v>
      </c>
      <c r="R3010" t="s">
        <v>8357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94"/>
        <v>1.2</v>
      </c>
      <c r="P3011" s="8">
        <f t="shared" si="95"/>
        <v>233.8984375</v>
      </c>
      <c r="Q3011" t="s">
        <v>8317</v>
      </c>
      <c r="R3011" t="s">
        <v>8357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1.58</v>
      </c>
      <c r="P3012" s="8">
        <f t="shared" si="95"/>
        <v>158</v>
      </c>
      <c r="Q3012" t="s">
        <v>8317</v>
      </c>
      <c r="R3012" t="s">
        <v>8357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1.24</v>
      </c>
      <c r="P3013" s="8">
        <f t="shared" si="95"/>
        <v>14.84</v>
      </c>
      <c r="Q3013" t="s">
        <v>8317</v>
      </c>
      <c r="R3013" t="s">
        <v>8357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1.17</v>
      </c>
      <c r="P3014" s="8">
        <f t="shared" si="95"/>
        <v>85.181818181818187</v>
      </c>
      <c r="Q3014" t="s">
        <v>8317</v>
      </c>
      <c r="R3014" t="s">
        <v>8357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1.57</v>
      </c>
      <c r="P3015" s="8">
        <f t="shared" si="95"/>
        <v>146.69158878504672</v>
      </c>
      <c r="Q3015" t="s">
        <v>8317</v>
      </c>
      <c r="R3015" t="s">
        <v>8357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1.1299999999999999</v>
      </c>
      <c r="P3016" s="8">
        <f t="shared" si="95"/>
        <v>50.764811490125673</v>
      </c>
      <c r="Q3016" t="s">
        <v>8317</v>
      </c>
      <c r="R3016" t="s">
        <v>8357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1.03</v>
      </c>
      <c r="P3017" s="8">
        <f t="shared" si="95"/>
        <v>87.7</v>
      </c>
      <c r="Q3017" t="s">
        <v>8317</v>
      </c>
      <c r="R3017" t="s">
        <v>8357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1.03</v>
      </c>
      <c r="P3018" s="8">
        <f t="shared" si="95"/>
        <v>242.27777777777777</v>
      </c>
      <c r="Q3018" t="s">
        <v>8317</v>
      </c>
      <c r="R3018" t="s">
        <v>8357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1.06</v>
      </c>
      <c r="P3019" s="8">
        <f t="shared" si="95"/>
        <v>146.44654088050314</v>
      </c>
      <c r="Q3019" t="s">
        <v>8317</v>
      </c>
      <c r="R3019" t="s">
        <v>8357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1.01</v>
      </c>
      <c r="P3020" s="8">
        <f t="shared" si="95"/>
        <v>103.17073170731707</v>
      </c>
      <c r="Q3020" t="s">
        <v>8317</v>
      </c>
      <c r="R3020" t="s">
        <v>8357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1.21</v>
      </c>
      <c r="P3021" s="8">
        <f t="shared" si="95"/>
        <v>80.464601769911511</v>
      </c>
      <c r="Q3021" t="s">
        <v>8317</v>
      </c>
      <c r="R3021" t="s">
        <v>8357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1.01</v>
      </c>
      <c r="P3022" s="8">
        <f t="shared" si="95"/>
        <v>234.66666666666666</v>
      </c>
      <c r="Q3022" t="s">
        <v>8317</v>
      </c>
      <c r="R3022" t="s">
        <v>8357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1.1599999999999999</v>
      </c>
      <c r="P3023" s="8">
        <f t="shared" si="95"/>
        <v>50.689320388349515</v>
      </c>
      <c r="Q3023" t="s">
        <v>8317</v>
      </c>
      <c r="R3023" t="s">
        <v>8357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1.01</v>
      </c>
      <c r="P3024" s="8">
        <f t="shared" si="95"/>
        <v>162.70967741935485</v>
      </c>
      <c r="Q3024" t="s">
        <v>8317</v>
      </c>
      <c r="R3024" t="s">
        <v>8357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1.03</v>
      </c>
      <c r="P3025" s="8">
        <f t="shared" si="95"/>
        <v>120.16666666666667</v>
      </c>
      <c r="Q3025" t="s">
        <v>8317</v>
      </c>
      <c r="R3025" t="s">
        <v>8357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2.46</v>
      </c>
      <c r="P3026" s="8">
        <f t="shared" si="95"/>
        <v>67.697802197802204</v>
      </c>
      <c r="Q3026" t="s">
        <v>8317</v>
      </c>
      <c r="R3026" t="s">
        <v>8357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3.02</v>
      </c>
      <c r="P3027" s="8">
        <f t="shared" si="95"/>
        <v>52.103448275862071</v>
      </c>
      <c r="Q3027" t="s">
        <v>8317</v>
      </c>
      <c r="R3027" t="s">
        <v>8357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1.43</v>
      </c>
      <c r="P3028" s="8">
        <f t="shared" si="95"/>
        <v>51.6</v>
      </c>
      <c r="Q3028" t="s">
        <v>8317</v>
      </c>
      <c r="R3028" t="s">
        <v>8357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1.31</v>
      </c>
      <c r="P3029" s="8">
        <f t="shared" si="95"/>
        <v>164.3</v>
      </c>
      <c r="Q3029" t="s">
        <v>8317</v>
      </c>
      <c r="R3029" t="s">
        <v>8357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1.68</v>
      </c>
      <c r="P3030" s="8">
        <f t="shared" si="95"/>
        <v>84.858585858585855</v>
      </c>
      <c r="Q3030" t="s">
        <v>8317</v>
      </c>
      <c r="R3030" t="s">
        <v>8357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1.1000000000000001</v>
      </c>
      <c r="P3031" s="8">
        <f t="shared" si="95"/>
        <v>94.548850574712645</v>
      </c>
      <c r="Q3031" t="s">
        <v>8317</v>
      </c>
      <c r="R3031" t="s">
        <v>8357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1.07</v>
      </c>
      <c r="P3032" s="8">
        <f t="shared" si="95"/>
        <v>45.536585365853661</v>
      </c>
      <c r="Q3032" t="s">
        <v>8317</v>
      </c>
      <c r="R3032" t="s">
        <v>8357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</v>
      </c>
      <c r="P3033" s="8">
        <f t="shared" si="95"/>
        <v>51.724137931034484</v>
      </c>
      <c r="Q3033" t="s">
        <v>8317</v>
      </c>
      <c r="R3033" t="s">
        <v>8357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1.27</v>
      </c>
      <c r="P3034" s="8">
        <f t="shared" si="95"/>
        <v>50.88</v>
      </c>
      <c r="Q3034" t="s">
        <v>8317</v>
      </c>
      <c r="R3034" t="s">
        <v>8357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1.47</v>
      </c>
      <c r="P3035" s="8">
        <f t="shared" si="95"/>
        <v>191.13043478260869</v>
      </c>
      <c r="Q3035" t="s">
        <v>8317</v>
      </c>
      <c r="R3035" t="s">
        <v>8357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1.1299999999999999</v>
      </c>
      <c r="P3036" s="8">
        <f t="shared" si="95"/>
        <v>89.314285714285717</v>
      </c>
      <c r="Q3036" t="s">
        <v>8317</v>
      </c>
      <c r="R3036" t="s">
        <v>8357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1.0900000000000001</v>
      </c>
      <c r="P3037" s="8">
        <f t="shared" si="95"/>
        <v>88.588631921824103</v>
      </c>
      <c r="Q3037" t="s">
        <v>8317</v>
      </c>
      <c r="R3037" t="s">
        <v>8357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1.27</v>
      </c>
      <c r="P3038" s="8">
        <f t="shared" si="95"/>
        <v>96.300911854103347</v>
      </c>
      <c r="Q3038" t="s">
        <v>8317</v>
      </c>
      <c r="R3038" t="s">
        <v>8357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2.13</v>
      </c>
      <c r="P3039" s="8">
        <f t="shared" si="95"/>
        <v>33.3125</v>
      </c>
      <c r="Q3039" t="s">
        <v>8317</v>
      </c>
      <c r="R3039" t="s">
        <v>8357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1.01</v>
      </c>
      <c r="P3040" s="8">
        <f t="shared" si="95"/>
        <v>37.222222222222221</v>
      </c>
      <c r="Q3040" t="s">
        <v>8317</v>
      </c>
      <c r="R3040" t="s">
        <v>8357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1.0900000000000001</v>
      </c>
      <c r="P3041" s="8">
        <f t="shared" si="95"/>
        <v>92.130423728813554</v>
      </c>
      <c r="Q3041" t="s">
        <v>8317</v>
      </c>
      <c r="R3041" t="s">
        <v>8357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1.08</v>
      </c>
      <c r="P3042" s="8">
        <f t="shared" si="95"/>
        <v>76.785714285714292</v>
      </c>
      <c r="Q3042" t="s">
        <v>8317</v>
      </c>
      <c r="R3042" t="s">
        <v>8357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1.1000000000000001</v>
      </c>
      <c r="P3043" s="8">
        <f t="shared" si="95"/>
        <v>96.526315789473685</v>
      </c>
      <c r="Q3043" t="s">
        <v>8317</v>
      </c>
      <c r="R3043" t="s">
        <v>8357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1.28</v>
      </c>
      <c r="P3044" s="8">
        <f t="shared" si="95"/>
        <v>51.891891891891895</v>
      </c>
      <c r="Q3044" t="s">
        <v>8317</v>
      </c>
      <c r="R3044" t="s">
        <v>8357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1.1000000000000001</v>
      </c>
      <c r="P3045" s="8">
        <f t="shared" si="95"/>
        <v>128.9140625</v>
      </c>
      <c r="Q3045" t="s">
        <v>8317</v>
      </c>
      <c r="R3045" t="s">
        <v>8357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1.0900000000000001</v>
      </c>
      <c r="P3046" s="8">
        <f t="shared" si="95"/>
        <v>84.108974358974365</v>
      </c>
      <c r="Q3046" t="s">
        <v>8317</v>
      </c>
      <c r="R3046" t="s">
        <v>8357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1.33</v>
      </c>
      <c r="P3047" s="8">
        <f t="shared" si="95"/>
        <v>82.941562500000003</v>
      </c>
      <c r="Q3047" t="s">
        <v>8317</v>
      </c>
      <c r="R3047" t="s">
        <v>8357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1.91</v>
      </c>
      <c r="P3048" s="8">
        <f t="shared" si="95"/>
        <v>259.94827586206895</v>
      </c>
      <c r="Q3048" t="s">
        <v>8317</v>
      </c>
      <c r="R3048" t="s">
        <v>8357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1.49</v>
      </c>
      <c r="P3049" s="8">
        <f t="shared" si="95"/>
        <v>37.25</v>
      </c>
      <c r="Q3049" t="s">
        <v>8317</v>
      </c>
      <c r="R3049" t="s">
        <v>8357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1.66</v>
      </c>
      <c r="P3050" s="8">
        <f t="shared" si="95"/>
        <v>177.02127659574469</v>
      </c>
      <c r="Q3050" t="s">
        <v>8317</v>
      </c>
      <c r="R3050" t="s">
        <v>8357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1.07</v>
      </c>
      <c r="P3051" s="8">
        <f t="shared" si="95"/>
        <v>74.074074074074076</v>
      </c>
      <c r="Q3051" t="s">
        <v>8317</v>
      </c>
      <c r="R3051" t="s">
        <v>8357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1.06</v>
      </c>
      <c r="P3052" s="8">
        <f t="shared" si="95"/>
        <v>70.666666666666671</v>
      </c>
      <c r="Q3052" t="s">
        <v>8317</v>
      </c>
      <c r="R3052" t="s">
        <v>8357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0.24</v>
      </c>
      <c r="P3053" s="8">
        <f t="shared" si="95"/>
        <v>23.62857142857143</v>
      </c>
      <c r="Q3053" t="s">
        <v>8317</v>
      </c>
      <c r="R3053" t="s">
        <v>8357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0</v>
      </c>
      <c r="P3054" s="8">
        <f t="shared" si="95"/>
        <v>37.5</v>
      </c>
      <c r="Q3054" t="s">
        <v>8317</v>
      </c>
      <c r="R3054" t="s">
        <v>8357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0</v>
      </c>
      <c r="P3055" s="8">
        <f t="shared" si="95"/>
        <v>13.333333333333334</v>
      </c>
      <c r="Q3055" t="s">
        <v>8317</v>
      </c>
      <c r="R3055" t="s">
        <v>8357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8" t="e">
        <f t="shared" si="95"/>
        <v>#DIV/0!</v>
      </c>
      <c r="Q3056" t="s">
        <v>8317</v>
      </c>
      <c r="R3056" t="s">
        <v>8357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0</v>
      </c>
      <c r="P3057" s="8">
        <f t="shared" si="95"/>
        <v>1</v>
      </c>
      <c r="Q3057" t="s">
        <v>8317</v>
      </c>
      <c r="R3057" t="s">
        <v>8357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8" t="e">
        <f t="shared" si="95"/>
        <v>#DIV/0!</v>
      </c>
      <c r="Q3058" t="s">
        <v>8317</v>
      </c>
      <c r="R3058" t="s">
        <v>8357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8" t="e">
        <f t="shared" si="95"/>
        <v>#DIV/0!</v>
      </c>
      <c r="Q3059" t="s">
        <v>8317</v>
      </c>
      <c r="R3059" t="s">
        <v>8357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0</v>
      </c>
      <c r="P3060" s="8">
        <f t="shared" si="95"/>
        <v>1</v>
      </c>
      <c r="Q3060" t="s">
        <v>8317</v>
      </c>
      <c r="R3060" t="s">
        <v>8357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0.03</v>
      </c>
      <c r="P3061" s="8">
        <f t="shared" si="95"/>
        <v>41</v>
      </c>
      <c r="Q3061" t="s">
        <v>8317</v>
      </c>
      <c r="R3061" t="s">
        <v>8357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0</v>
      </c>
      <c r="P3062" s="8">
        <f t="shared" si="95"/>
        <v>55.833333333333336</v>
      </c>
      <c r="Q3062" t="s">
        <v>8317</v>
      </c>
      <c r="R3062" t="s">
        <v>8357</v>
      </c>
    </row>
    <row r="3063" spans="1:1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8" t="e">
        <f t="shared" si="95"/>
        <v>#DIV/0!</v>
      </c>
      <c r="Q3063" t="s">
        <v>8317</v>
      </c>
      <c r="R3063" t="s">
        <v>8357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0.67</v>
      </c>
      <c r="P3064" s="8">
        <f t="shared" si="95"/>
        <v>99.761194029850742</v>
      </c>
      <c r="Q3064" t="s">
        <v>8317</v>
      </c>
      <c r="R3064" t="s">
        <v>8357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0.2</v>
      </c>
      <c r="P3065" s="8">
        <f t="shared" si="95"/>
        <v>25.521739130434781</v>
      </c>
      <c r="Q3065" t="s">
        <v>8317</v>
      </c>
      <c r="R3065" t="s">
        <v>8357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0.11</v>
      </c>
      <c r="P3066" s="8">
        <f t="shared" si="95"/>
        <v>117.65277777777777</v>
      </c>
      <c r="Q3066" t="s">
        <v>8317</v>
      </c>
      <c r="R3066" t="s">
        <v>8357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0</v>
      </c>
      <c r="P3067" s="8">
        <f t="shared" si="95"/>
        <v>5</v>
      </c>
      <c r="Q3067" t="s">
        <v>8317</v>
      </c>
      <c r="R3067" t="s">
        <v>8357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0.12</v>
      </c>
      <c r="P3068" s="8">
        <f t="shared" si="95"/>
        <v>2796.6666666666665</v>
      </c>
      <c r="Q3068" t="s">
        <v>8317</v>
      </c>
      <c r="R3068" t="s">
        <v>8357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0.03</v>
      </c>
      <c r="P3069" s="8">
        <f t="shared" si="95"/>
        <v>200</v>
      </c>
      <c r="Q3069" t="s">
        <v>8317</v>
      </c>
      <c r="R3069" t="s">
        <v>8357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0</v>
      </c>
      <c r="P3070" s="8">
        <f t="shared" si="95"/>
        <v>87.5</v>
      </c>
      <c r="Q3070" t="s">
        <v>8317</v>
      </c>
      <c r="R3070" t="s">
        <v>8357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0.14000000000000001</v>
      </c>
      <c r="P3071" s="8">
        <f t="shared" si="95"/>
        <v>20.142857142857142</v>
      </c>
      <c r="Q3071" t="s">
        <v>8317</v>
      </c>
      <c r="R3071" t="s">
        <v>8357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0.03</v>
      </c>
      <c r="P3072" s="8">
        <f t="shared" si="95"/>
        <v>20.875</v>
      </c>
      <c r="Q3072" t="s">
        <v>8317</v>
      </c>
      <c r="R3072" t="s">
        <v>8357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0.6</v>
      </c>
      <c r="P3073" s="8">
        <f t="shared" si="95"/>
        <v>61.307692307692307</v>
      </c>
      <c r="Q3073" t="s">
        <v>8317</v>
      </c>
      <c r="R3073" t="s">
        <v>8357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96">(ROUND(E3074/D3074,2))</f>
        <v>0</v>
      </c>
      <c r="P3074" s="8">
        <f t="shared" ref="P3074:P3137" si="97">(E3074/L3074)</f>
        <v>1</v>
      </c>
      <c r="Q3074" t="s">
        <v>8317</v>
      </c>
      <c r="R3074" t="s">
        <v>8357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96"/>
        <v>0</v>
      </c>
      <c r="P3075" s="8">
        <f t="shared" si="97"/>
        <v>92.142857142857139</v>
      </c>
      <c r="Q3075" t="s">
        <v>8317</v>
      </c>
      <c r="R3075" t="s">
        <v>8357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0</v>
      </c>
      <c r="P3076" s="8">
        <f t="shared" si="97"/>
        <v>7.333333333333333</v>
      </c>
      <c r="Q3076" t="s">
        <v>8317</v>
      </c>
      <c r="R3076" t="s">
        <v>8357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0.09</v>
      </c>
      <c r="P3077" s="8">
        <f t="shared" si="97"/>
        <v>64.8</v>
      </c>
      <c r="Q3077" t="s">
        <v>8317</v>
      </c>
      <c r="R3077" t="s">
        <v>8357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0.15</v>
      </c>
      <c r="P3078" s="8">
        <f t="shared" si="97"/>
        <v>30.12</v>
      </c>
      <c r="Q3078" t="s">
        <v>8317</v>
      </c>
      <c r="R3078" t="s">
        <v>8357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0</v>
      </c>
      <c r="P3079" s="8">
        <f t="shared" si="97"/>
        <v>52.5</v>
      </c>
      <c r="Q3079" t="s">
        <v>8317</v>
      </c>
      <c r="R3079" t="s">
        <v>8357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0</v>
      </c>
      <c r="P3080" s="8">
        <f t="shared" si="97"/>
        <v>23.666666666666668</v>
      </c>
      <c r="Q3080" t="s">
        <v>8317</v>
      </c>
      <c r="R3080" t="s">
        <v>8357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0.01</v>
      </c>
      <c r="P3081" s="8">
        <f t="shared" si="97"/>
        <v>415.77777777777777</v>
      </c>
      <c r="Q3081" t="s">
        <v>8317</v>
      </c>
      <c r="R3081" t="s">
        <v>8357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0</v>
      </c>
      <c r="P3082" s="8">
        <f t="shared" si="97"/>
        <v>53.714285714285715</v>
      </c>
      <c r="Q3082" t="s">
        <v>8317</v>
      </c>
      <c r="R3082" t="s">
        <v>8357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0</v>
      </c>
      <c r="P3083" s="8">
        <f t="shared" si="97"/>
        <v>420.6</v>
      </c>
      <c r="Q3083" t="s">
        <v>8317</v>
      </c>
      <c r="R3083" t="s">
        <v>8357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8" t="e">
        <f t="shared" si="97"/>
        <v>#DIV/0!</v>
      </c>
      <c r="Q3084" t="s">
        <v>8317</v>
      </c>
      <c r="R3084" t="s">
        <v>8357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0</v>
      </c>
      <c r="P3085" s="8">
        <f t="shared" si="97"/>
        <v>18.666666666666668</v>
      </c>
      <c r="Q3085" t="s">
        <v>8317</v>
      </c>
      <c r="R3085" t="s">
        <v>8357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0.12</v>
      </c>
      <c r="P3086" s="8">
        <f t="shared" si="97"/>
        <v>78.333333333333329</v>
      </c>
      <c r="Q3086" t="s">
        <v>8317</v>
      </c>
      <c r="R3086" t="s">
        <v>8357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0.02</v>
      </c>
      <c r="P3087" s="8">
        <f t="shared" si="97"/>
        <v>67.777777777777771</v>
      </c>
      <c r="Q3087" t="s">
        <v>8317</v>
      </c>
      <c r="R3087" t="s">
        <v>8357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0</v>
      </c>
      <c r="P3088" s="8">
        <f t="shared" si="97"/>
        <v>16.666666666666668</v>
      </c>
      <c r="Q3088" t="s">
        <v>8317</v>
      </c>
      <c r="R3088" t="s">
        <v>8357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0.01</v>
      </c>
      <c r="P3089" s="8">
        <f t="shared" si="97"/>
        <v>62.5</v>
      </c>
      <c r="Q3089" t="s">
        <v>8317</v>
      </c>
      <c r="R3089" t="s">
        <v>8357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0</v>
      </c>
      <c r="P3090" s="8">
        <f t="shared" si="97"/>
        <v>42</v>
      </c>
      <c r="Q3090" t="s">
        <v>8317</v>
      </c>
      <c r="R3090" t="s">
        <v>8357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0.23</v>
      </c>
      <c r="P3091" s="8">
        <f t="shared" si="97"/>
        <v>130.0888888888889</v>
      </c>
      <c r="Q3091" t="s">
        <v>8317</v>
      </c>
      <c r="R3091" t="s">
        <v>8357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0.05</v>
      </c>
      <c r="P3092" s="8">
        <f t="shared" si="97"/>
        <v>1270.2222222222222</v>
      </c>
      <c r="Q3092" t="s">
        <v>8317</v>
      </c>
      <c r="R3092" t="s">
        <v>8357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0.16</v>
      </c>
      <c r="P3093" s="8">
        <f t="shared" si="97"/>
        <v>88.444444444444443</v>
      </c>
      <c r="Q3093" t="s">
        <v>8317</v>
      </c>
      <c r="R3093" t="s">
        <v>8357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0.01</v>
      </c>
      <c r="P3094" s="8">
        <f t="shared" si="97"/>
        <v>56.342380952380957</v>
      </c>
      <c r="Q3094" t="s">
        <v>8317</v>
      </c>
      <c r="R3094" t="s">
        <v>8357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0.23</v>
      </c>
      <c r="P3095" s="8">
        <f t="shared" si="97"/>
        <v>53.529411764705884</v>
      </c>
      <c r="Q3095" t="s">
        <v>8317</v>
      </c>
      <c r="R3095" t="s">
        <v>8357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0</v>
      </c>
      <c r="P3096" s="8">
        <f t="shared" si="97"/>
        <v>25</v>
      </c>
      <c r="Q3096" t="s">
        <v>8317</v>
      </c>
      <c r="R3096" t="s">
        <v>8357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0</v>
      </c>
      <c r="P3097" s="8">
        <f t="shared" si="97"/>
        <v>50</v>
      </c>
      <c r="Q3097" t="s">
        <v>8317</v>
      </c>
      <c r="R3097" t="s">
        <v>8357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0.04</v>
      </c>
      <c r="P3098" s="8">
        <f t="shared" si="97"/>
        <v>56.785714285714285</v>
      </c>
      <c r="Q3098" t="s">
        <v>8317</v>
      </c>
      <c r="R3098" t="s">
        <v>8357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0.17</v>
      </c>
      <c r="P3099" s="8">
        <f t="shared" si="97"/>
        <v>40.833333333333336</v>
      </c>
      <c r="Q3099" t="s">
        <v>8317</v>
      </c>
      <c r="R3099" t="s">
        <v>8357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0.04</v>
      </c>
      <c r="P3100" s="8">
        <f t="shared" si="97"/>
        <v>65.111111111111114</v>
      </c>
      <c r="Q3100" t="s">
        <v>8317</v>
      </c>
      <c r="R3100" t="s">
        <v>8357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0.14000000000000001</v>
      </c>
      <c r="P3101" s="8">
        <f t="shared" si="97"/>
        <v>55.6</v>
      </c>
      <c r="Q3101" t="s">
        <v>8317</v>
      </c>
      <c r="R3101" t="s">
        <v>8357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0.15</v>
      </c>
      <c r="P3102" s="8">
        <f t="shared" si="97"/>
        <v>140.53846153846155</v>
      </c>
      <c r="Q3102" t="s">
        <v>8317</v>
      </c>
      <c r="R3102" t="s">
        <v>8357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0.12</v>
      </c>
      <c r="P3103" s="8">
        <f t="shared" si="97"/>
        <v>25</v>
      </c>
      <c r="Q3103" t="s">
        <v>8317</v>
      </c>
      <c r="R3103" t="s">
        <v>8357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0.39</v>
      </c>
      <c r="P3104" s="8">
        <f t="shared" si="97"/>
        <v>69.533333333333331</v>
      </c>
      <c r="Q3104" t="s">
        <v>8317</v>
      </c>
      <c r="R3104" t="s">
        <v>8357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0</v>
      </c>
      <c r="P3105" s="8">
        <f t="shared" si="97"/>
        <v>5.5</v>
      </c>
      <c r="Q3105" t="s">
        <v>8317</v>
      </c>
      <c r="R3105" t="s">
        <v>8357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0.3</v>
      </c>
      <c r="P3106" s="8">
        <f t="shared" si="97"/>
        <v>237</v>
      </c>
      <c r="Q3106" t="s">
        <v>8317</v>
      </c>
      <c r="R3106" t="s">
        <v>8357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0.42</v>
      </c>
      <c r="P3107" s="8">
        <f t="shared" si="97"/>
        <v>79.870967741935488</v>
      </c>
      <c r="Q3107" t="s">
        <v>8317</v>
      </c>
      <c r="R3107" t="s">
        <v>8357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0.04</v>
      </c>
      <c r="P3108" s="8">
        <f t="shared" si="97"/>
        <v>10.25</v>
      </c>
      <c r="Q3108" t="s">
        <v>8317</v>
      </c>
      <c r="R3108" t="s">
        <v>8357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0.2</v>
      </c>
      <c r="P3109" s="8">
        <f t="shared" si="97"/>
        <v>272.58620689655174</v>
      </c>
      <c r="Q3109" t="s">
        <v>8317</v>
      </c>
      <c r="R3109" t="s">
        <v>8357</v>
      </c>
    </row>
    <row r="3110" spans="1:18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0</v>
      </c>
      <c r="P3110" s="8">
        <f t="shared" si="97"/>
        <v>13</v>
      </c>
      <c r="Q3110" t="s">
        <v>8317</v>
      </c>
      <c r="R3110" t="s">
        <v>8357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0.25</v>
      </c>
      <c r="P3111" s="8">
        <f t="shared" si="97"/>
        <v>58.184210526315788</v>
      </c>
      <c r="Q3111" t="s">
        <v>8317</v>
      </c>
      <c r="R3111" t="s">
        <v>8357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0</v>
      </c>
      <c r="P3112" s="8">
        <f t="shared" si="97"/>
        <v>10</v>
      </c>
      <c r="Q3112" t="s">
        <v>8317</v>
      </c>
      <c r="R3112" t="s">
        <v>8357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0.27</v>
      </c>
      <c r="P3113" s="8">
        <f t="shared" si="97"/>
        <v>70.10526315789474</v>
      </c>
      <c r="Q3113" t="s">
        <v>8317</v>
      </c>
      <c r="R3113" t="s">
        <v>8357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0.05</v>
      </c>
      <c r="P3114" s="8">
        <f t="shared" si="97"/>
        <v>57.888888888888886</v>
      </c>
      <c r="Q3114" t="s">
        <v>8317</v>
      </c>
      <c r="R3114" t="s">
        <v>8357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0.04</v>
      </c>
      <c r="P3115" s="8">
        <f t="shared" si="97"/>
        <v>125.27027027027027</v>
      </c>
      <c r="Q3115" t="s">
        <v>8317</v>
      </c>
      <c r="R3115" t="s">
        <v>8357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8" t="e">
        <f t="shared" si="97"/>
        <v>#DIV/0!</v>
      </c>
      <c r="Q3116" t="s">
        <v>8317</v>
      </c>
      <c r="R3116" t="s">
        <v>8357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0.03</v>
      </c>
      <c r="P3117" s="8">
        <f t="shared" si="97"/>
        <v>300</v>
      </c>
      <c r="Q3117" t="s">
        <v>8317</v>
      </c>
      <c r="R3117" t="s">
        <v>8357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0.56999999999999995</v>
      </c>
      <c r="P3118" s="8">
        <f t="shared" si="97"/>
        <v>43</v>
      </c>
      <c r="Q3118" t="s">
        <v>8317</v>
      </c>
      <c r="R3118" t="s">
        <v>8357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0</v>
      </c>
      <c r="P3119" s="8">
        <f t="shared" si="97"/>
        <v>1</v>
      </c>
      <c r="Q3119" t="s">
        <v>8317</v>
      </c>
      <c r="R3119" t="s">
        <v>8357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0</v>
      </c>
      <c r="P3120" s="8">
        <f t="shared" si="97"/>
        <v>775</v>
      </c>
      <c r="Q3120" t="s">
        <v>8317</v>
      </c>
      <c r="R3120" t="s">
        <v>8357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0</v>
      </c>
      <c r="P3121" s="8">
        <f t="shared" si="97"/>
        <v>5</v>
      </c>
      <c r="Q3121" t="s">
        <v>8317</v>
      </c>
      <c r="R3121" t="s">
        <v>8357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0</v>
      </c>
      <c r="P3122" s="8">
        <f t="shared" si="97"/>
        <v>12.8</v>
      </c>
      <c r="Q3122" t="s">
        <v>8317</v>
      </c>
      <c r="R3122" t="s">
        <v>8357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0.01</v>
      </c>
      <c r="P3123" s="8">
        <f t="shared" si="97"/>
        <v>10</v>
      </c>
      <c r="Q3123" t="s">
        <v>8317</v>
      </c>
      <c r="R3123" t="s">
        <v>8357</v>
      </c>
    </row>
    <row r="3124" spans="1:1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0.57999999999999996</v>
      </c>
      <c r="P3124" s="8">
        <f t="shared" si="97"/>
        <v>58</v>
      </c>
      <c r="Q3124" t="s">
        <v>8317</v>
      </c>
      <c r="R3124" t="s">
        <v>8357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0.68</v>
      </c>
      <c r="P3125" s="8">
        <f t="shared" si="97"/>
        <v>244.80459770114942</v>
      </c>
      <c r="Q3125" t="s">
        <v>8317</v>
      </c>
      <c r="R3125" t="s">
        <v>8357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0</v>
      </c>
      <c r="P3126" s="8">
        <f t="shared" si="97"/>
        <v>6.5</v>
      </c>
      <c r="Q3126" t="s">
        <v>8317</v>
      </c>
      <c r="R3126" t="s">
        <v>8357</v>
      </c>
    </row>
    <row r="3127" spans="1:18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8" t="e">
        <f t="shared" si="97"/>
        <v>#DIV/0!</v>
      </c>
      <c r="Q3127" t="s">
        <v>8317</v>
      </c>
      <c r="R3127" t="s">
        <v>8357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0.04</v>
      </c>
      <c r="P3128" s="8">
        <f t="shared" si="97"/>
        <v>61.176470588235297</v>
      </c>
      <c r="Q3128" t="s">
        <v>8317</v>
      </c>
      <c r="R3128" t="s">
        <v>8357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8" t="e">
        <f t="shared" si="97"/>
        <v>#DIV/0!</v>
      </c>
      <c r="Q3129" t="s">
        <v>8317</v>
      </c>
      <c r="R3129" t="s">
        <v>8357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1.0900000000000001</v>
      </c>
      <c r="P3130" s="8">
        <f t="shared" si="97"/>
        <v>139.23931623931625</v>
      </c>
      <c r="Q3130" t="s">
        <v>8317</v>
      </c>
      <c r="R3130" t="s">
        <v>8318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0.01</v>
      </c>
      <c r="P3131" s="8">
        <f t="shared" si="97"/>
        <v>10</v>
      </c>
      <c r="Q3131" t="s">
        <v>8317</v>
      </c>
      <c r="R3131" t="s">
        <v>8318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0.04</v>
      </c>
      <c r="P3132" s="8">
        <f t="shared" si="97"/>
        <v>93.75</v>
      </c>
      <c r="Q3132" t="s">
        <v>8317</v>
      </c>
      <c r="R3132" t="s">
        <v>8318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0.16</v>
      </c>
      <c r="P3133" s="8">
        <f t="shared" si="97"/>
        <v>53.75</v>
      </c>
      <c r="Q3133" t="s">
        <v>8317</v>
      </c>
      <c r="R3133" t="s">
        <v>8318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0</v>
      </c>
      <c r="P3134" s="8">
        <f t="shared" si="97"/>
        <v>10</v>
      </c>
      <c r="Q3134" t="s">
        <v>8317</v>
      </c>
      <c r="R3134" t="s">
        <v>8318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1.08</v>
      </c>
      <c r="P3135" s="8">
        <f t="shared" si="97"/>
        <v>33.75</v>
      </c>
      <c r="Q3135" t="s">
        <v>8317</v>
      </c>
      <c r="R3135" t="s">
        <v>8318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0.23</v>
      </c>
      <c r="P3136" s="8">
        <f t="shared" si="97"/>
        <v>18.75</v>
      </c>
      <c r="Q3136" t="s">
        <v>8317</v>
      </c>
      <c r="R3136" t="s">
        <v>8318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0.21</v>
      </c>
      <c r="P3137" s="8">
        <f t="shared" si="97"/>
        <v>23.142857142857142</v>
      </c>
      <c r="Q3137" t="s">
        <v>8317</v>
      </c>
      <c r="R3137" t="s">
        <v>8318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98">(ROUND(E3138/D3138,2))</f>
        <v>1.28</v>
      </c>
      <c r="P3138" s="8">
        <f t="shared" ref="P3138:P3201" si="99">(E3138/L3138)</f>
        <v>29.045454545454547</v>
      </c>
      <c r="Q3138" t="s">
        <v>8317</v>
      </c>
      <c r="R3138" t="s">
        <v>8318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98"/>
        <v>0.03</v>
      </c>
      <c r="P3139" s="8">
        <f t="shared" si="99"/>
        <v>50</v>
      </c>
      <c r="Q3139" t="s">
        <v>8317</v>
      </c>
      <c r="R3139" t="s">
        <v>8318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8" t="e">
        <f t="shared" si="99"/>
        <v>#DIV/0!</v>
      </c>
      <c r="Q3140" t="s">
        <v>8317</v>
      </c>
      <c r="R3140" t="s">
        <v>8318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0.05</v>
      </c>
      <c r="P3141" s="8">
        <f t="shared" si="99"/>
        <v>450</v>
      </c>
      <c r="Q3141" t="s">
        <v>8317</v>
      </c>
      <c r="R3141" t="s">
        <v>8318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0.01</v>
      </c>
      <c r="P3142" s="8">
        <f t="shared" si="99"/>
        <v>24</v>
      </c>
      <c r="Q3142" t="s">
        <v>8317</v>
      </c>
      <c r="R3142" t="s">
        <v>8318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0.52</v>
      </c>
      <c r="P3143" s="8">
        <f t="shared" si="99"/>
        <v>32.25</v>
      </c>
      <c r="Q3143" t="s">
        <v>8317</v>
      </c>
      <c r="R3143" t="s">
        <v>8318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0.02</v>
      </c>
      <c r="P3144" s="8">
        <f t="shared" si="99"/>
        <v>15</v>
      </c>
      <c r="Q3144" t="s">
        <v>8317</v>
      </c>
      <c r="R3144" t="s">
        <v>8318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8" t="e">
        <f t="shared" si="99"/>
        <v>#DIV/0!</v>
      </c>
      <c r="Q3145" t="s">
        <v>8317</v>
      </c>
      <c r="R3145" t="s">
        <v>8318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0.75</v>
      </c>
      <c r="P3146" s="8">
        <f t="shared" si="99"/>
        <v>251.33333333333334</v>
      </c>
      <c r="Q3146" t="s">
        <v>8317</v>
      </c>
      <c r="R3146" t="s">
        <v>8318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8" t="e">
        <f t="shared" si="99"/>
        <v>#DIV/0!</v>
      </c>
      <c r="Q3147" t="s">
        <v>8317</v>
      </c>
      <c r="R3147" t="s">
        <v>8318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0.11</v>
      </c>
      <c r="P3148" s="8">
        <f t="shared" si="99"/>
        <v>437.5</v>
      </c>
      <c r="Q3148" t="s">
        <v>8317</v>
      </c>
      <c r="R3148" t="s">
        <v>8318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1.18</v>
      </c>
      <c r="P3149" s="8">
        <f t="shared" si="99"/>
        <v>110.35211267605634</v>
      </c>
      <c r="Q3149" t="s">
        <v>8317</v>
      </c>
      <c r="R3149" t="s">
        <v>8318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1.31</v>
      </c>
      <c r="P3150" s="8">
        <f t="shared" si="99"/>
        <v>41.421052631578945</v>
      </c>
      <c r="Q3150" t="s">
        <v>8317</v>
      </c>
      <c r="R3150" t="s">
        <v>8318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1.04</v>
      </c>
      <c r="P3151" s="8">
        <f t="shared" si="99"/>
        <v>52</v>
      </c>
      <c r="Q3151" t="s">
        <v>8317</v>
      </c>
      <c r="R3151" t="s">
        <v>8318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1.01</v>
      </c>
      <c r="P3152" s="8">
        <f t="shared" si="99"/>
        <v>33.990384615384613</v>
      </c>
      <c r="Q3152" t="s">
        <v>8317</v>
      </c>
      <c r="R3152" t="s">
        <v>8318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</v>
      </c>
      <c r="P3153" s="8">
        <f t="shared" si="99"/>
        <v>103.35294117647059</v>
      </c>
      <c r="Q3153" t="s">
        <v>8317</v>
      </c>
      <c r="R3153" t="s">
        <v>8318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1.06</v>
      </c>
      <c r="P3154" s="8">
        <f t="shared" si="99"/>
        <v>34.791044776119406</v>
      </c>
      <c r="Q3154" t="s">
        <v>8317</v>
      </c>
      <c r="R3154" t="s">
        <v>8318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3.36</v>
      </c>
      <c r="P3155" s="8">
        <f t="shared" si="99"/>
        <v>41.773858921161825</v>
      </c>
      <c r="Q3155" t="s">
        <v>8317</v>
      </c>
      <c r="R3155" t="s">
        <v>8318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1.1299999999999999</v>
      </c>
      <c r="P3156" s="8">
        <f t="shared" si="99"/>
        <v>64.268292682926827</v>
      </c>
      <c r="Q3156" t="s">
        <v>8317</v>
      </c>
      <c r="R3156" t="s">
        <v>8318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1.89</v>
      </c>
      <c r="P3157" s="8">
        <f t="shared" si="99"/>
        <v>31.209370860927152</v>
      </c>
      <c r="Q3157" t="s">
        <v>8317</v>
      </c>
      <c r="R3157" t="s">
        <v>8318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1.02</v>
      </c>
      <c r="P3158" s="8">
        <f t="shared" si="99"/>
        <v>62.921348314606739</v>
      </c>
      <c r="Q3158" t="s">
        <v>8317</v>
      </c>
      <c r="R3158" t="s">
        <v>8318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1.01</v>
      </c>
      <c r="P3159" s="8">
        <f t="shared" si="99"/>
        <v>98.536585365853654</v>
      </c>
      <c r="Q3159" t="s">
        <v>8317</v>
      </c>
      <c r="R3159" t="s">
        <v>8318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1.1399999999999999</v>
      </c>
      <c r="P3160" s="8">
        <f t="shared" si="99"/>
        <v>82.608695652173907</v>
      </c>
      <c r="Q3160" t="s">
        <v>8317</v>
      </c>
      <c r="R3160" t="s">
        <v>8318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1.33</v>
      </c>
      <c r="P3161" s="8">
        <f t="shared" si="99"/>
        <v>38.504230769230773</v>
      </c>
      <c r="Q3161" t="s">
        <v>8317</v>
      </c>
      <c r="R3161" t="s">
        <v>8318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1.02</v>
      </c>
      <c r="P3162" s="8">
        <f t="shared" si="99"/>
        <v>80.15789473684211</v>
      </c>
      <c r="Q3162" t="s">
        <v>8317</v>
      </c>
      <c r="R3162" t="s">
        <v>8318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1.05</v>
      </c>
      <c r="P3163" s="8">
        <f t="shared" si="99"/>
        <v>28.405405405405407</v>
      </c>
      <c r="Q3163" t="s">
        <v>8317</v>
      </c>
      <c r="R3163" t="s">
        <v>8318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1.27</v>
      </c>
      <c r="P3164" s="8">
        <f t="shared" si="99"/>
        <v>80.730158730158735</v>
      </c>
      <c r="Q3164" t="s">
        <v>8317</v>
      </c>
      <c r="R3164" t="s">
        <v>8318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1.1100000000000001</v>
      </c>
      <c r="P3165" s="8">
        <f t="shared" si="99"/>
        <v>200.69444444444446</v>
      </c>
      <c r="Q3165" t="s">
        <v>8317</v>
      </c>
      <c r="R3165" t="s">
        <v>8318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1.07</v>
      </c>
      <c r="P3166" s="8">
        <f t="shared" si="99"/>
        <v>37.591549295774648</v>
      </c>
      <c r="Q3166" t="s">
        <v>8317</v>
      </c>
      <c r="R3166" t="s">
        <v>8318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1.63</v>
      </c>
      <c r="P3167" s="8">
        <f t="shared" si="99"/>
        <v>58.095238095238095</v>
      </c>
      <c r="Q3167" t="s">
        <v>8317</v>
      </c>
      <c r="R3167" t="s">
        <v>8318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1.6</v>
      </c>
      <c r="P3168" s="8">
        <f t="shared" si="99"/>
        <v>60.300892473118282</v>
      </c>
      <c r="Q3168" t="s">
        <v>8317</v>
      </c>
      <c r="R3168" t="s">
        <v>8318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1.1599999999999999</v>
      </c>
      <c r="P3169" s="8">
        <f t="shared" si="99"/>
        <v>63.363636363636367</v>
      </c>
      <c r="Q3169" t="s">
        <v>8317</v>
      </c>
      <c r="R3169" t="s">
        <v>8318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1.24</v>
      </c>
      <c r="P3170" s="8">
        <f t="shared" si="99"/>
        <v>50.901639344262293</v>
      </c>
      <c r="Q3170" t="s">
        <v>8317</v>
      </c>
      <c r="R3170" t="s">
        <v>8318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1.03</v>
      </c>
      <c r="P3171" s="8">
        <f t="shared" si="99"/>
        <v>100.5</v>
      </c>
      <c r="Q3171" t="s">
        <v>8317</v>
      </c>
      <c r="R3171" t="s">
        <v>8318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1.1200000000000001</v>
      </c>
      <c r="P3172" s="8">
        <f t="shared" si="99"/>
        <v>31.619718309859156</v>
      </c>
      <c r="Q3172" t="s">
        <v>8317</v>
      </c>
      <c r="R3172" t="s">
        <v>8318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1.0900000000000001</v>
      </c>
      <c r="P3173" s="8">
        <f t="shared" si="99"/>
        <v>65.102564102564102</v>
      </c>
      <c r="Q3173" t="s">
        <v>8317</v>
      </c>
      <c r="R3173" t="s">
        <v>8318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1.1499999999999999</v>
      </c>
      <c r="P3174" s="8">
        <f t="shared" si="99"/>
        <v>79.310344827586206</v>
      </c>
      <c r="Q3174" t="s">
        <v>8317</v>
      </c>
      <c r="R3174" t="s">
        <v>8318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1.03</v>
      </c>
      <c r="P3175" s="8">
        <f t="shared" si="99"/>
        <v>139.18918918918919</v>
      </c>
      <c r="Q3175" t="s">
        <v>8317</v>
      </c>
      <c r="R3175" t="s">
        <v>8318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1.01</v>
      </c>
      <c r="P3176" s="8">
        <f t="shared" si="99"/>
        <v>131.91304347826087</v>
      </c>
      <c r="Q3176" t="s">
        <v>8317</v>
      </c>
      <c r="R3176" t="s">
        <v>8318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1.1000000000000001</v>
      </c>
      <c r="P3177" s="8">
        <f t="shared" si="99"/>
        <v>91.3</v>
      </c>
      <c r="Q3177" t="s">
        <v>8317</v>
      </c>
      <c r="R3177" t="s">
        <v>8318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1.1499999999999999</v>
      </c>
      <c r="P3178" s="8">
        <f t="shared" si="99"/>
        <v>39.672727272727272</v>
      </c>
      <c r="Q3178" t="s">
        <v>8317</v>
      </c>
      <c r="R3178" t="s">
        <v>8318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1.17</v>
      </c>
      <c r="P3179" s="8">
        <f t="shared" si="99"/>
        <v>57.549019607843135</v>
      </c>
      <c r="Q3179" t="s">
        <v>8317</v>
      </c>
      <c r="R3179" t="s">
        <v>8318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1.72</v>
      </c>
      <c r="P3180" s="8">
        <f t="shared" si="99"/>
        <v>33.025641025641029</v>
      </c>
      <c r="Q3180" t="s">
        <v>8317</v>
      </c>
      <c r="R3180" t="s">
        <v>8318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1.1399999999999999</v>
      </c>
      <c r="P3181" s="8">
        <f t="shared" si="99"/>
        <v>77.335806451612896</v>
      </c>
      <c r="Q3181" t="s">
        <v>8317</v>
      </c>
      <c r="R3181" t="s">
        <v>8318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1.2</v>
      </c>
      <c r="P3182" s="8">
        <f t="shared" si="99"/>
        <v>31.933333333333334</v>
      </c>
      <c r="Q3182" t="s">
        <v>8317</v>
      </c>
      <c r="R3182" t="s">
        <v>8318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1.0900000000000001</v>
      </c>
      <c r="P3183" s="8">
        <f t="shared" si="99"/>
        <v>36.333333333333336</v>
      </c>
      <c r="Q3183" t="s">
        <v>8317</v>
      </c>
      <c r="R3183" t="s">
        <v>8318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1.01</v>
      </c>
      <c r="P3184" s="8">
        <f t="shared" si="99"/>
        <v>46.768211920529801</v>
      </c>
      <c r="Q3184" t="s">
        <v>8317</v>
      </c>
      <c r="R3184" t="s">
        <v>8318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1.0900000000000001</v>
      </c>
      <c r="P3185" s="8">
        <f t="shared" si="99"/>
        <v>40.073529411764703</v>
      </c>
      <c r="Q3185" t="s">
        <v>8317</v>
      </c>
      <c r="R3185" t="s">
        <v>8318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1.07</v>
      </c>
      <c r="P3186" s="8">
        <f t="shared" si="99"/>
        <v>100.21739130434783</v>
      </c>
      <c r="Q3186" t="s">
        <v>8317</v>
      </c>
      <c r="R3186" t="s">
        <v>8318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</v>
      </c>
      <c r="P3187" s="8">
        <f t="shared" si="99"/>
        <v>41.666666666666664</v>
      </c>
      <c r="Q3187" t="s">
        <v>8317</v>
      </c>
      <c r="R3187" t="s">
        <v>8318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1.02</v>
      </c>
      <c r="P3188" s="8">
        <f t="shared" si="99"/>
        <v>46.714285714285715</v>
      </c>
      <c r="Q3188" t="s">
        <v>8317</v>
      </c>
      <c r="R3188" t="s">
        <v>8318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1.1599999999999999</v>
      </c>
      <c r="P3189" s="8">
        <f t="shared" si="99"/>
        <v>71.491803278688522</v>
      </c>
      <c r="Q3189" t="s">
        <v>8317</v>
      </c>
      <c r="R3189" t="s">
        <v>8318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0.65</v>
      </c>
      <c r="P3190" s="8">
        <f t="shared" si="99"/>
        <v>14.444444444444445</v>
      </c>
      <c r="Q3190" t="s">
        <v>8317</v>
      </c>
      <c r="R3190" t="s">
        <v>8359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0.12</v>
      </c>
      <c r="P3191" s="8">
        <f t="shared" si="99"/>
        <v>356.84210526315792</v>
      </c>
      <c r="Q3191" t="s">
        <v>8317</v>
      </c>
      <c r="R3191" t="s">
        <v>8359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8" t="e">
        <f t="shared" si="99"/>
        <v>#DIV/0!</v>
      </c>
      <c r="Q3192" t="s">
        <v>8317</v>
      </c>
      <c r="R3192" t="s">
        <v>8359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0.04</v>
      </c>
      <c r="P3193" s="8">
        <f t="shared" si="99"/>
        <v>37.75</v>
      </c>
      <c r="Q3193" t="s">
        <v>8317</v>
      </c>
      <c r="R3193" t="s">
        <v>8359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0.01</v>
      </c>
      <c r="P3194" s="8">
        <f t="shared" si="99"/>
        <v>12.75</v>
      </c>
      <c r="Q3194" t="s">
        <v>8317</v>
      </c>
      <c r="R3194" t="s">
        <v>8359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0.12</v>
      </c>
      <c r="P3195" s="8">
        <f t="shared" si="99"/>
        <v>24.458333333333332</v>
      </c>
      <c r="Q3195" t="s">
        <v>8317</v>
      </c>
      <c r="R3195" t="s">
        <v>8359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8" t="e">
        <f t="shared" si="99"/>
        <v>#DIV/0!</v>
      </c>
      <c r="Q3196" t="s">
        <v>8317</v>
      </c>
      <c r="R3196" t="s">
        <v>8359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0.59</v>
      </c>
      <c r="P3197" s="8">
        <f t="shared" si="99"/>
        <v>53.07692307692308</v>
      </c>
      <c r="Q3197" t="s">
        <v>8317</v>
      </c>
      <c r="R3197" t="s">
        <v>8359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0</v>
      </c>
      <c r="P3198" s="8">
        <f t="shared" si="99"/>
        <v>300</v>
      </c>
      <c r="Q3198" t="s">
        <v>8317</v>
      </c>
      <c r="R3198" t="s">
        <v>8359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0.11</v>
      </c>
      <c r="P3199" s="8">
        <f t="shared" si="99"/>
        <v>286.25</v>
      </c>
      <c r="Q3199" t="s">
        <v>8317</v>
      </c>
      <c r="R3199" t="s">
        <v>8359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0</v>
      </c>
      <c r="P3200" s="8">
        <f t="shared" si="99"/>
        <v>36.666666666666664</v>
      </c>
      <c r="Q3200" t="s">
        <v>8317</v>
      </c>
      <c r="R3200" t="s">
        <v>8359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0.52</v>
      </c>
      <c r="P3201" s="8">
        <f t="shared" si="99"/>
        <v>49.20754716981132</v>
      </c>
      <c r="Q3201" t="s">
        <v>8317</v>
      </c>
      <c r="R3201" t="s">
        <v>8359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100">(ROUND(E3202/D3202,2))</f>
        <v>0</v>
      </c>
      <c r="P3202" s="8">
        <f t="shared" ref="P3202:P3265" si="101">(E3202/L3202)</f>
        <v>1</v>
      </c>
      <c r="Q3202" t="s">
        <v>8317</v>
      </c>
      <c r="R3202" t="s">
        <v>8359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00"/>
        <v>0.01</v>
      </c>
      <c r="P3203" s="8">
        <f t="shared" si="101"/>
        <v>12.5</v>
      </c>
      <c r="Q3203" t="s">
        <v>8317</v>
      </c>
      <c r="R3203" t="s">
        <v>8359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0.55000000000000004</v>
      </c>
      <c r="P3204" s="8">
        <f t="shared" si="101"/>
        <v>109.04</v>
      </c>
      <c r="Q3204" t="s">
        <v>8317</v>
      </c>
      <c r="R3204" t="s">
        <v>8359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0.25</v>
      </c>
      <c r="P3205" s="8">
        <f t="shared" si="101"/>
        <v>41.666666666666664</v>
      </c>
      <c r="Q3205" t="s">
        <v>8317</v>
      </c>
      <c r="R3205" t="s">
        <v>8359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8" t="e">
        <f t="shared" si="101"/>
        <v>#DIV/0!</v>
      </c>
      <c r="Q3206" t="s">
        <v>8317</v>
      </c>
      <c r="R3206" t="s">
        <v>8359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0.03</v>
      </c>
      <c r="P3207" s="8">
        <f t="shared" si="101"/>
        <v>22.75</v>
      </c>
      <c r="Q3207" t="s">
        <v>8317</v>
      </c>
      <c r="R3207" t="s">
        <v>8359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8" t="e">
        <f t="shared" si="101"/>
        <v>#DIV/0!</v>
      </c>
      <c r="Q3208" t="s">
        <v>8317</v>
      </c>
      <c r="R3208" t="s">
        <v>8359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0.46</v>
      </c>
      <c r="P3209" s="8">
        <f t="shared" si="101"/>
        <v>70.833333333333329</v>
      </c>
      <c r="Q3209" t="s">
        <v>8317</v>
      </c>
      <c r="R3209" t="s">
        <v>8359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1.04</v>
      </c>
      <c r="P3210" s="8">
        <f t="shared" si="101"/>
        <v>63.109756097560975</v>
      </c>
      <c r="Q3210" t="s">
        <v>8317</v>
      </c>
      <c r="R3210" t="s">
        <v>8318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1.19</v>
      </c>
      <c r="P3211" s="8">
        <f t="shared" si="101"/>
        <v>50.157964601769912</v>
      </c>
      <c r="Q3211" t="s">
        <v>8317</v>
      </c>
      <c r="R3211" t="s">
        <v>8318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1.26</v>
      </c>
      <c r="P3212" s="8">
        <f t="shared" si="101"/>
        <v>62.883333333333333</v>
      </c>
      <c r="Q3212" t="s">
        <v>8317</v>
      </c>
      <c r="R3212" t="s">
        <v>8318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1.2</v>
      </c>
      <c r="P3213" s="8">
        <f t="shared" si="101"/>
        <v>85.531055900621112</v>
      </c>
      <c r="Q3213" t="s">
        <v>8317</v>
      </c>
      <c r="R3213" t="s">
        <v>8318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1.26</v>
      </c>
      <c r="P3214" s="8">
        <f t="shared" si="101"/>
        <v>53.723404255319146</v>
      </c>
      <c r="Q3214" t="s">
        <v>8317</v>
      </c>
      <c r="R3214" t="s">
        <v>8318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</v>
      </c>
      <c r="P3215" s="8">
        <f t="shared" si="101"/>
        <v>127.80851063829788</v>
      </c>
      <c r="Q3215" t="s">
        <v>8317</v>
      </c>
      <c r="R3215" t="s">
        <v>8318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1.02</v>
      </c>
      <c r="P3216" s="8">
        <f t="shared" si="101"/>
        <v>106.57391304347826</v>
      </c>
      <c r="Q3216" t="s">
        <v>8317</v>
      </c>
      <c r="R3216" t="s">
        <v>8318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</v>
      </c>
      <c r="P3217" s="8">
        <f t="shared" si="101"/>
        <v>262.11194029850748</v>
      </c>
      <c r="Q3217" t="s">
        <v>8317</v>
      </c>
      <c r="R3217" t="s">
        <v>8318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</v>
      </c>
      <c r="P3218" s="8">
        <f t="shared" si="101"/>
        <v>57.171428571428571</v>
      </c>
      <c r="Q3218" t="s">
        <v>8317</v>
      </c>
      <c r="R3218" t="s">
        <v>8318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1.1599999999999999</v>
      </c>
      <c r="P3219" s="8">
        <f t="shared" si="101"/>
        <v>50.20192307692308</v>
      </c>
      <c r="Q3219" t="s">
        <v>8317</v>
      </c>
      <c r="R3219" t="s">
        <v>8318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1.02</v>
      </c>
      <c r="P3220" s="8">
        <f t="shared" si="101"/>
        <v>66.586956521739125</v>
      </c>
      <c r="Q3220" t="s">
        <v>8317</v>
      </c>
      <c r="R3220" t="s">
        <v>8318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</v>
      </c>
      <c r="P3221" s="8">
        <f t="shared" si="101"/>
        <v>168.25210084033614</v>
      </c>
      <c r="Q3221" t="s">
        <v>8317</v>
      </c>
      <c r="R3221" t="s">
        <v>8318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1.01</v>
      </c>
      <c r="P3222" s="8">
        <f t="shared" si="101"/>
        <v>256.37288135593218</v>
      </c>
      <c r="Q3222" t="s">
        <v>8317</v>
      </c>
      <c r="R3222" t="s">
        <v>8318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1.03</v>
      </c>
      <c r="P3223" s="8">
        <f t="shared" si="101"/>
        <v>36.610619469026545</v>
      </c>
      <c r="Q3223" t="s">
        <v>8317</v>
      </c>
      <c r="R3223" t="s">
        <v>8318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1.25</v>
      </c>
      <c r="P3224" s="8">
        <f t="shared" si="101"/>
        <v>37.142857142857146</v>
      </c>
      <c r="Q3224" t="s">
        <v>8317</v>
      </c>
      <c r="R3224" t="s">
        <v>8318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1.1000000000000001</v>
      </c>
      <c r="P3225" s="8">
        <f t="shared" si="101"/>
        <v>45.878378378378379</v>
      </c>
      <c r="Q3225" t="s">
        <v>8317</v>
      </c>
      <c r="R3225" t="s">
        <v>8318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1.02</v>
      </c>
      <c r="P3226" s="8">
        <f t="shared" si="101"/>
        <v>141.71296296296296</v>
      </c>
      <c r="Q3226" t="s">
        <v>8317</v>
      </c>
      <c r="R3226" t="s">
        <v>8318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1.02</v>
      </c>
      <c r="P3227" s="8">
        <f t="shared" si="101"/>
        <v>52.487179487179489</v>
      </c>
      <c r="Q3227" t="s">
        <v>8317</v>
      </c>
      <c r="R3227" t="s">
        <v>8318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1.04</v>
      </c>
      <c r="P3228" s="8">
        <f t="shared" si="101"/>
        <v>59.523809523809526</v>
      </c>
      <c r="Q3228" t="s">
        <v>8317</v>
      </c>
      <c r="R3228" t="s">
        <v>8318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1.25</v>
      </c>
      <c r="P3229" s="8">
        <f t="shared" si="101"/>
        <v>50</v>
      </c>
      <c r="Q3229" t="s">
        <v>8317</v>
      </c>
      <c r="R3229" t="s">
        <v>8318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1.02</v>
      </c>
      <c r="P3230" s="8">
        <f t="shared" si="101"/>
        <v>193.62162162162161</v>
      </c>
      <c r="Q3230" t="s">
        <v>8317</v>
      </c>
      <c r="R3230" t="s">
        <v>8318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1.08</v>
      </c>
      <c r="P3231" s="8">
        <f t="shared" si="101"/>
        <v>106.79702970297029</v>
      </c>
      <c r="Q3231" t="s">
        <v>8317</v>
      </c>
      <c r="R3231" t="s">
        <v>8318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1.1000000000000001</v>
      </c>
      <c r="P3232" s="8">
        <f t="shared" si="101"/>
        <v>77.21621621621621</v>
      </c>
      <c r="Q3232" t="s">
        <v>8317</v>
      </c>
      <c r="R3232" t="s">
        <v>8318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1.61</v>
      </c>
      <c r="P3233" s="8">
        <f t="shared" si="101"/>
        <v>57.5</v>
      </c>
      <c r="Q3233" t="s">
        <v>8317</v>
      </c>
      <c r="R3233" t="s">
        <v>8318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1.31</v>
      </c>
      <c r="P3234" s="8">
        <f t="shared" si="101"/>
        <v>50.46153846153846</v>
      </c>
      <c r="Q3234" t="s">
        <v>8317</v>
      </c>
      <c r="R3234" t="s">
        <v>8318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1.19</v>
      </c>
      <c r="P3235" s="8">
        <f t="shared" si="101"/>
        <v>97.377049180327873</v>
      </c>
      <c r="Q3235" t="s">
        <v>8317</v>
      </c>
      <c r="R3235" t="s">
        <v>8318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</v>
      </c>
      <c r="P3236" s="8">
        <f t="shared" si="101"/>
        <v>34.91921739130435</v>
      </c>
      <c r="Q3236" t="s">
        <v>8317</v>
      </c>
      <c r="R3236" t="s">
        <v>8318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1.03</v>
      </c>
      <c r="P3237" s="8">
        <f t="shared" si="101"/>
        <v>85.530386740331494</v>
      </c>
      <c r="Q3237" t="s">
        <v>8317</v>
      </c>
      <c r="R3237" t="s">
        <v>8318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1.01</v>
      </c>
      <c r="P3238" s="8">
        <f t="shared" si="101"/>
        <v>182.90909090909091</v>
      </c>
      <c r="Q3238" t="s">
        <v>8317</v>
      </c>
      <c r="R3238" t="s">
        <v>8318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1.01</v>
      </c>
      <c r="P3239" s="8">
        <f t="shared" si="101"/>
        <v>131.13620817843866</v>
      </c>
      <c r="Q3239" t="s">
        <v>8317</v>
      </c>
      <c r="R3239" t="s">
        <v>8318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1.1200000000000001</v>
      </c>
      <c r="P3240" s="8">
        <f t="shared" si="101"/>
        <v>39.810126582278478</v>
      </c>
      <c r="Q3240" t="s">
        <v>8317</v>
      </c>
      <c r="R3240" t="s">
        <v>8318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1.06</v>
      </c>
      <c r="P3241" s="8">
        <f t="shared" si="101"/>
        <v>59.701730769230764</v>
      </c>
      <c r="Q3241" t="s">
        <v>8317</v>
      </c>
      <c r="R3241" t="s">
        <v>8318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1.01</v>
      </c>
      <c r="P3242" s="8">
        <f t="shared" si="101"/>
        <v>88.735294117647058</v>
      </c>
      <c r="Q3242" t="s">
        <v>8317</v>
      </c>
      <c r="R3242" t="s">
        <v>8318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1.1499999999999999</v>
      </c>
      <c r="P3243" s="8">
        <f t="shared" si="101"/>
        <v>58.688622754491021</v>
      </c>
      <c r="Q3243" t="s">
        <v>8317</v>
      </c>
      <c r="R3243" t="s">
        <v>8318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1.27</v>
      </c>
      <c r="P3244" s="8">
        <f t="shared" si="101"/>
        <v>69.56513661202186</v>
      </c>
      <c r="Q3244" t="s">
        <v>8317</v>
      </c>
      <c r="R3244" t="s">
        <v>8318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1.03</v>
      </c>
      <c r="P3245" s="8">
        <f t="shared" si="101"/>
        <v>115.87323943661971</v>
      </c>
      <c r="Q3245" t="s">
        <v>8317</v>
      </c>
      <c r="R3245" t="s">
        <v>8318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1.03</v>
      </c>
      <c r="P3246" s="8">
        <f t="shared" si="101"/>
        <v>23.869565217391305</v>
      </c>
      <c r="Q3246" t="s">
        <v>8317</v>
      </c>
      <c r="R3246" t="s">
        <v>8318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1.04</v>
      </c>
      <c r="P3247" s="8">
        <f t="shared" si="101"/>
        <v>81.125925925925927</v>
      </c>
      <c r="Q3247" t="s">
        <v>8317</v>
      </c>
      <c r="R3247" t="s">
        <v>8318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1.1100000000000001</v>
      </c>
      <c r="P3248" s="8">
        <f t="shared" si="101"/>
        <v>57.626943005181346</v>
      </c>
      <c r="Q3248" t="s">
        <v>8317</v>
      </c>
      <c r="R3248" t="s">
        <v>8318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1.06</v>
      </c>
      <c r="P3249" s="8">
        <f t="shared" si="101"/>
        <v>46.429824561403507</v>
      </c>
      <c r="Q3249" t="s">
        <v>8317</v>
      </c>
      <c r="R3249" t="s">
        <v>8318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1.01</v>
      </c>
      <c r="P3250" s="8">
        <f t="shared" si="101"/>
        <v>60.475000000000001</v>
      </c>
      <c r="Q3250" t="s">
        <v>8317</v>
      </c>
      <c r="R3250" t="s">
        <v>8318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1.05</v>
      </c>
      <c r="P3251" s="8">
        <f t="shared" si="101"/>
        <v>65.579545454545453</v>
      </c>
      <c r="Q3251" t="s">
        <v>8317</v>
      </c>
      <c r="R3251" t="s">
        <v>8318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1.02</v>
      </c>
      <c r="P3252" s="8">
        <f t="shared" si="101"/>
        <v>119.1924882629108</v>
      </c>
      <c r="Q3252" t="s">
        <v>8317</v>
      </c>
      <c r="R3252" t="s">
        <v>8318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1.1100000000000001</v>
      </c>
      <c r="P3253" s="8">
        <f t="shared" si="101"/>
        <v>83.05</v>
      </c>
      <c r="Q3253" t="s">
        <v>8317</v>
      </c>
      <c r="R3253" t="s">
        <v>8318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1.28</v>
      </c>
      <c r="P3254" s="8">
        <f t="shared" si="101"/>
        <v>57.52</v>
      </c>
      <c r="Q3254" t="s">
        <v>8317</v>
      </c>
      <c r="R3254" t="s">
        <v>8318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1.02</v>
      </c>
      <c r="P3255" s="8">
        <f t="shared" si="101"/>
        <v>177.08695652173913</v>
      </c>
      <c r="Q3255" t="s">
        <v>8317</v>
      </c>
      <c r="R3255" t="s">
        <v>8318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1.01</v>
      </c>
      <c r="P3256" s="8">
        <f t="shared" si="101"/>
        <v>70.771505376344081</v>
      </c>
      <c r="Q3256" t="s">
        <v>8317</v>
      </c>
      <c r="R3256" t="s">
        <v>8318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1.75</v>
      </c>
      <c r="P3257" s="8">
        <f t="shared" si="101"/>
        <v>29.166666666666668</v>
      </c>
      <c r="Q3257" t="s">
        <v>8317</v>
      </c>
      <c r="R3257" t="s">
        <v>8318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1.28</v>
      </c>
      <c r="P3258" s="8">
        <f t="shared" si="101"/>
        <v>72.76136363636364</v>
      </c>
      <c r="Q3258" t="s">
        <v>8317</v>
      </c>
      <c r="R3258" t="s">
        <v>8318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1.06</v>
      </c>
      <c r="P3259" s="8">
        <f t="shared" si="101"/>
        <v>51.853414634146333</v>
      </c>
      <c r="Q3259" t="s">
        <v>8317</v>
      </c>
      <c r="R3259" t="s">
        <v>8318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1.05</v>
      </c>
      <c r="P3260" s="8">
        <f t="shared" si="101"/>
        <v>98.2</v>
      </c>
      <c r="Q3260" t="s">
        <v>8317</v>
      </c>
      <c r="R3260" t="s">
        <v>8318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1.06</v>
      </c>
      <c r="P3261" s="8">
        <f t="shared" si="101"/>
        <v>251.7381443298969</v>
      </c>
      <c r="Q3261" t="s">
        <v>8317</v>
      </c>
      <c r="R3261" t="s">
        <v>8318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1.0900000000000001</v>
      </c>
      <c r="P3262" s="8">
        <f t="shared" si="101"/>
        <v>74.821917808219183</v>
      </c>
      <c r="Q3262" t="s">
        <v>8317</v>
      </c>
      <c r="R3262" t="s">
        <v>8318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</v>
      </c>
      <c r="P3263" s="8">
        <f t="shared" si="101"/>
        <v>67.65306122448979</v>
      </c>
      <c r="Q3263" t="s">
        <v>8317</v>
      </c>
      <c r="R3263" t="s">
        <v>8318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1.03</v>
      </c>
      <c r="P3264" s="8">
        <f t="shared" si="101"/>
        <v>93.81343283582089</v>
      </c>
      <c r="Q3264" t="s">
        <v>8317</v>
      </c>
      <c r="R3264" t="s">
        <v>8318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1.1200000000000001</v>
      </c>
      <c r="P3265" s="8">
        <f t="shared" si="101"/>
        <v>41.237647058823526</v>
      </c>
      <c r="Q3265" t="s">
        <v>8317</v>
      </c>
      <c r="R3265" t="s">
        <v>8318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102">(ROUND(E3266/D3266,2))</f>
        <v>1.03</v>
      </c>
      <c r="P3266" s="8">
        <f t="shared" ref="P3266:P3329" si="103">(E3266/L3266)</f>
        <v>52.551020408163268</v>
      </c>
      <c r="Q3266" t="s">
        <v>8317</v>
      </c>
      <c r="R3266" t="s">
        <v>8318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102"/>
        <v>1.64</v>
      </c>
      <c r="P3267" s="8">
        <f t="shared" si="103"/>
        <v>70.285714285714292</v>
      </c>
      <c r="Q3267" t="s">
        <v>8317</v>
      </c>
      <c r="R3267" t="s">
        <v>8318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1.31</v>
      </c>
      <c r="P3268" s="8">
        <f t="shared" si="103"/>
        <v>48.325153374233132</v>
      </c>
      <c r="Q3268" t="s">
        <v>8317</v>
      </c>
      <c r="R3268" t="s">
        <v>8318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1.02</v>
      </c>
      <c r="P3269" s="8">
        <f t="shared" si="103"/>
        <v>53.177083333333336</v>
      </c>
      <c r="Q3269" t="s">
        <v>8317</v>
      </c>
      <c r="R3269" t="s">
        <v>8318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1.28</v>
      </c>
      <c r="P3270" s="8">
        <f t="shared" si="103"/>
        <v>60.952380952380949</v>
      </c>
      <c r="Q3270" t="s">
        <v>8317</v>
      </c>
      <c r="R3270" t="s">
        <v>8318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1.02</v>
      </c>
      <c r="P3271" s="8">
        <f t="shared" si="103"/>
        <v>116</v>
      </c>
      <c r="Q3271" t="s">
        <v>8317</v>
      </c>
      <c r="R3271" t="s">
        <v>8318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1.02</v>
      </c>
      <c r="P3272" s="8">
        <f t="shared" si="103"/>
        <v>61</v>
      </c>
      <c r="Q3272" t="s">
        <v>8317</v>
      </c>
      <c r="R3272" t="s">
        <v>8318</v>
      </c>
    </row>
    <row r="3273" spans="1:18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1.3</v>
      </c>
      <c r="P3273" s="8">
        <f t="shared" si="103"/>
        <v>38.235294117647058</v>
      </c>
      <c r="Q3273" t="s">
        <v>8317</v>
      </c>
      <c r="R3273" t="s">
        <v>8318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1.54</v>
      </c>
      <c r="P3274" s="8">
        <f t="shared" si="103"/>
        <v>106.50344827586207</v>
      </c>
      <c r="Q3274" t="s">
        <v>8317</v>
      </c>
      <c r="R3274" t="s">
        <v>8318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1.07</v>
      </c>
      <c r="P3275" s="8">
        <f t="shared" si="103"/>
        <v>204.57142857142858</v>
      </c>
      <c r="Q3275" t="s">
        <v>8317</v>
      </c>
      <c r="R3275" t="s">
        <v>8318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1.01</v>
      </c>
      <c r="P3276" s="8">
        <f t="shared" si="103"/>
        <v>54.912587412587413</v>
      </c>
      <c r="Q3276" t="s">
        <v>8317</v>
      </c>
      <c r="R3276" t="s">
        <v>8318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</v>
      </c>
      <c r="P3277" s="8">
        <f t="shared" si="103"/>
        <v>150.41666666666666</v>
      </c>
      <c r="Q3277" t="s">
        <v>8317</v>
      </c>
      <c r="R3277" t="s">
        <v>8318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1.17</v>
      </c>
      <c r="P3278" s="8">
        <f t="shared" si="103"/>
        <v>52.58</v>
      </c>
      <c r="Q3278" t="s">
        <v>8317</v>
      </c>
      <c r="R3278" t="s">
        <v>8318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1.0900000000000001</v>
      </c>
      <c r="P3279" s="8">
        <f t="shared" si="103"/>
        <v>54.3</v>
      </c>
      <c r="Q3279" t="s">
        <v>8317</v>
      </c>
      <c r="R3279" t="s">
        <v>8318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1.03</v>
      </c>
      <c r="P3280" s="8">
        <f t="shared" si="103"/>
        <v>76.029411764705884</v>
      </c>
      <c r="Q3280" t="s">
        <v>8317</v>
      </c>
      <c r="R3280" t="s">
        <v>8318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1.1399999999999999</v>
      </c>
      <c r="P3281" s="8">
        <f t="shared" si="103"/>
        <v>105.2063492063492</v>
      </c>
      <c r="Q3281" t="s">
        <v>8317</v>
      </c>
      <c r="R3281" t="s">
        <v>8318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1.03</v>
      </c>
      <c r="P3282" s="8">
        <f t="shared" si="103"/>
        <v>68.666666666666671</v>
      </c>
      <c r="Q3282" t="s">
        <v>8317</v>
      </c>
      <c r="R3282" t="s">
        <v>8318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1.22</v>
      </c>
      <c r="P3283" s="8">
        <f t="shared" si="103"/>
        <v>129.36170212765958</v>
      </c>
      <c r="Q3283" t="s">
        <v>8317</v>
      </c>
      <c r="R3283" t="s">
        <v>8318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1.03</v>
      </c>
      <c r="P3284" s="8">
        <f t="shared" si="103"/>
        <v>134.26371308016877</v>
      </c>
      <c r="Q3284" t="s">
        <v>8317</v>
      </c>
      <c r="R3284" t="s">
        <v>8318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1.05</v>
      </c>
      <c r="P3285" s="8">
        <f t="shared" si="103"/>
        <v>17.829787234042552</v>
      </c>
      <c r="Q3285" t="s">
        <v>8317</v>
      </c>
      <c r="R3285" t="s">
        <v>8318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1.02</v>
      </c>
      <c r="P3286" s="8">
        <f t="shared" si="103"/>
        <v>203.2</v>
      </c>
      <c r="Q3286" t="s">
        <v>8317</v>
      </c>
      <c r="R3286" t="s">
        <v>8318</v>
      </c>
    </row>
    <row r="3287" spans="1:1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1.1200000000000001</v>
      </c>
      <c r="P3287" s="8">
        <f t="shared" si="103"/>
        <v>69.18518518518519</v>
      </c>
      <c r="Q3287" t="s">
        <v>8317</v>
      </c>
      <c r="R3287" t="s">
        <v>8318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1.02</v>
      </c>
      <c r="P3288" s="8">
        <f t="shared" si="103"/>
        <v>125.12295081967213</v>
      </c>
      <c r="Q3288" t="s">
        <v>8317</v>
      </c>
      <c r="R3288" t="s">
        <v>8318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</v>
      </c>
      <c r="P3289" s="8">
        <f t="shared" si="103"/>
        <v>73.529411764705884</v>
      </c>
      <c r="Q3289" t="s">
        <v>8317</v>
      </c>
      <c r="R3289" t="s">
        <v>8318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</v>
      </c>
      <c r="P3290" s="8">
        <f t="shared" si="103"/>
        <v>48.437149758454105</v>
      </c>
      <c r="Q3290" t="s">
        <v>8317</v>
      </c>
      <c r="R3290" t="s">
        <v>8318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1.33</v>
      </c>
      <c r="P3291" s="8">
        <f t="shared" si="103"/>
        <v>26.608400000000003</v>
      </c>
      <c r="Q3291" t="s">
        <v>8317</v>
      </c>
      <c r="R3291" t="s">
        <v>8318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1.21</v>
      </c>
      <c r="P3292" s="8">
        <f t="shared" si="103"/>
        <v>33.666666666666664</v>
      </c>
      <c r="Q3292" t="s">
        <v>8317</v>
      </c>
      <c r="R3292" t="s">
        <v>8318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1.1399999999999999</v>
      </c>
      <c r="P3293" s="8">
        <f t="shared" si="103"/>
        <v>40.714285714285715</v>
      </c>
      <c r="Q3293" t="s">
        <v>8317</v>
      </c>
      <c r="R3293" t="s">
        <v>8318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2.86</v>
      </c>
      <c r="P3294" s="8">
        <f t="shared" si="103"/>
        <v>19.266666666666666</v>
      </c>
      <c r="Q3294" t="s">
        <v>8317</v>
      </c>
      <c r="R3294" t="s">
        <v>8318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1.7</v>
      </c>
      <c r="P3295" s="8">
        <f t="shared" si="103"/>
        <v>84.285714285714292</v>
      </c>
      <c r="Q3295" t="s">
        <v>8317</v>
      </c>
      <c r="R3295" t="s">
        <v>8318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1.18</v>
      </c>
      <c r="P3296" s="8">
        <f t="shared" si="103"/>
        <v>29.583333333333332</v>
      </c>
      <c r="Q3296" t="s">
        <v>8317</v>
      </c>
      <c r="R3296" t="s">
        <v>8318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1.03</v>
      </c>
      <c r="P3297" s="8">
        <f t="shared" si="103"/>
        <v>26.667037037037037</v>
      </c>
      <c r="Q3297" t="s">
        <v>8317</v>
      </c>
      <c r="R3297" t="s">
        <v>8318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1.44</v>
      </c>
      <c r="P3298" s="8">
        <f t="shared" si="103"/>
        <v>45.978723404255319</v>
      </c>
      <c r="Q3298" t="s">
        <v>8317</v>
      </c>
      <c r="R3298" t="s">
        <v>8318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</v>
      </c>
      <c r="P3299" s="8">
        <f t="shared" si="103"/>
        <v>125.09090909090909</v>
      </c>
      <c r="Q3299" t="s">
        <v>8317</v>
      </c>
      <c r="R3299" t="s">
        <v>8318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1.02</v>
      </c>
      <c r="P3300" s="8">
        <f t="shared" si="103"/>
        <v>141.29166666666666</v>
      </c>
      <c r="Q3300" t="s">
        <v>8317</v>
      </c>
      <c r="R3300" t="s">
        <v>8318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1.1599999999999999</v>
      </c>
      <c r="P3301" s="8">
        <f t="shared" si="103"/>
        <v>55.333333333333336</v>
      </c>
      <c r="Q3301" t="s">
        <v>8317</v>
      </c>
      <c r="R3301" t="s">
        <v>8318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1.36</v>
      </c>
      <c r="P3302" s="8">
        <f t="shared" si="103"/>
        <v>46.420454545454547</v>
      </c>
      <c r="Q3302" t="s">
        <v>8317</v>
      </c>
      <c r="R3302" t="s">
        <v>8318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1.33</v>
      </c>
      <c r="P3303" s="8">
        <f t="shared" si="103"/>
        <v>57.2</v>
      </c>
      <c r="Q3303" t="s">
        <v>8317</v>
      </c>
      <c r="R3303" t="s">
        <v>8318</v>
      </c>
    </row>
    <row r="3304" spans="1:1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1.03</v>
      </c>
      <c r="P3304" s="8">
        <f t="shared" si="103"/>
        <v>173.7</v>
      </c>
      <c r="Q3304" t="s">
        <v>8317</v>
      </c>
      <c r="R3304" t="s">
        <v>8318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1.1599999999999999</v>
      </c>
      <c r="P3305" s="8">
        <f t="shared" si="103"/>
        <v>59.6</v>
      </c>
      <c r="Q3305" t="s">
        <v>8317</v>
      </c>
      <c r="R3305" t="s">
        <v>8318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1.05</v>
      </c>
      <c r="P3306" s="8">
        <f t="shared" si="103"/>
        <v>89.585714285714289</v>
      </c>
      <c r="Q3306" t="s">
        <v>8317</v>
      </c>
      <c r="R3306" t="s">
        <v>8318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1.02</v>
      </c>
      <c r="P3307" s="8">
        <f t="shared" si="103"/>
        <v>204.05</v>
      </c>
      <c r="Q3307" t="s">
        <v>8317</v>
      </c>
      <c r="R3307" t="s">
        <v>8318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1.75</v>
      </c>
      <c r="P3308" s="8">
        <f t="shared" si="103"/>
        <v>48.703703703703702</v>
      </c>
      <c r="Q3308" t="s">
        <v>8317</v>
      </c>
      <c r="R3308" t="s">
        <v>8318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1.07</v>
      </c>
      <c r="P3309" s="8">
        <f t="shared" si="103"/>
        <v>53.339999999999996</v>
      </c>
      <c r="Q3309" t="s">
        <v>8317</v>
      </c>
      <c r="R3309" t="s">
        <v>8318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1.22</v>
      </c>
      <c r="P3310" s="8">
        <f t="shared" si="103"/>
        <v>75.087719298245617</v>
      </c>
      <c r="Q3310" t="s">
        <v>8317</v>
      </c>
      <c r="R3310" t="s">
        <v>8318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1.59</v>
      </c>
      <c r="P3311" s="8">
        <f t="shared" si="103"/>
        <v>18</v>
      </c>
      <c r="Q3311" t="s">
        <v>8317</v>
      </c>
      <c r="R3311" t="s">
        <v>8318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</v>
      </c>
      <c r="P3312" s="8">
        <f t="shared" si="103"/>
        <v>209.83870967741936</v>
      </c>
      <c r="Q3312" t="s">
        <v>8317</v>
      </c>
      <c r="R3312" t="s">
        <v>8318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1.1000000000000001</v>
      </c>
      <c r="P3313" s="8">
        <f t="shared" si="103"/>
        <v>61.022222222222226</v>
      </c>
      <c r="Q3313" t="s">
        <v>8317</v>
      </c>
      <c r="R3313" t="s">
        <v>8318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</v>
      </c>
      <c r="P3314" s="8">
        <f t="shared" si="103"/>
        <v>61</v>
      </c>
      <c r="Q3314" t="s">
        <v>8317</v>
      </c>
      <c r="R3314" t="s">
        <v>8318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1.1599999999999999</v>
      </c>
      <c r="P3315" s="8">
        <f t="shared" si="103"/>
        <v>80.034482758620683</v>
      </c>
      <c r="Q3315" t="s">
        <v>8317</v>
      </c>
      <c r="R3315" t="s">
        <v>8318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2.11</v>
      </c>
      <c r="P3316" s="8">
        <f t="shared" si="103"/>
        <v>29.068965517241381</v>
      </c>
      <c r="Q3316" t="s">
        <v>8317</v>
      </c>
      <c r="R3316" t="s">
        <v>8318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1.1000000000000001</v>
      </c>
      <c r="P3317" s="8">
        <f t="shared" si="103"/>
        <v>49.438202247191015</v>
      </c>
      <c r="Q3317" t="s">
        <v>8317</v>
      </c>
      <c r="R3317" t="s">
        <v>8318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</v>
      </c>
      <c r="P3318" s="8">
        <f t="shared" si="103"/>
        <v>93.977440000000001</v>
      </c>
      <c r="Q3318" t="s">
        <v>8317</v>
      </c>
      <c r="R3318" t="s">
        <v>8318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1.06</v>
      </c>
      <c r="P3319" s="8">
        <f t="shared" si="103"/>
        <v>61.944444444444443</v>
      </c>
      <c r="Q3319" t="s">
        <v>8317</v>
      </c>
      <c r="R3319" t="s">
        <v>8318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1.26</v>
      </c>
      <c r="P3320" s="8">
        <f t="shared" si="103"/>
        <v>78.5</v>
      </c>
      <c r="Q3320" t="s">
        <v>8317</v>
      </c>
      <c r="R3320" t="s">
        <v>8318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1.08</v>
      </c>
      <c r="P3321" s="8">
        <f t="shared" si="103"/>
        <v>33.75</v>
      </c>
      <c r="Q3321" t="s">
        <v>8317</v>
      </c>
      <c r="R3321" t="s">
        <v>8318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1.01</v>
      </c>
      <c r="P3322" s="8">
        <f t="shared" si="103"/>
        <v>66.44736842105263</v>
      </c>
      <c r="Q3322" t="s">
        <v>8317</v>
      </c>
      <c r="R3322" t="s">
        <v>8318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1.07</v>
      </c>
      <c r="P3323" s="8">
        <f t="shared" si="103"/>
        <v>35.799999999999997</v>
      </c>
      <c r="Q3323" t="s">
        <v>8317</v>
      </c>
      <c r="R3323" t="s">
        <v>8318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1.02</v>
      </c>
      <c r="P3324" s="8">
        <f t="shared" si="103"/>
        <v>145.65217391304347</v>
      </c>
      <c r="Q3324" t="s">
        <v>8317</v>
      </c>
      <c r="R3324" t="s">
        <v>8318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1.26</v>
      </c>
      <c r="P3325" s="8">
        <f t="shared" si="103"/>
        <v>25.693877551020407</v>
      </c>
      <c r="Q3325" t="s">
        <v>8317</v>
      </c>
      <c r="R3325" t="s">
        <v>8318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1.02</v>
      </c>
      <c r="P3326" s="8">
        <f t="shared" si="103"/>
        <v>152.5</v>
      </c>
      <c r="Q3326" t="s">
        <v>8317</v>
      </c>
      <c r="R3326" t="s">
        <v>8318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1.1299999999999999</v>
      </c>
      <c r="P3327" s="8">
        <f t="shared" si="103"/>
        <v>30</v>
      </c>
      <c r="Q3327" t="s">
        <v>8317</v>
      </c>
      <c r="R3327" t="s">
        <v>8318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1.01</v>
      </c>
      <c r="P3328" s="8">
        <f t="shared" si="103"/>
        <v>142.28070175438597</v>
      </c>
      <c r="Q3328" t="s">
        <v>8317</v>
      </c>
      <c r="R3328" t="s">
        <v>8318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1.01</v>
      </c>
      <c r="P3329" s="8">
        <f t="shared" si="103"/>
        <v>24.545454545454547</v>
      </c>
      <c r="Q3329" t="s">
        <v>8317</v>
      </c>
      <c r="R3329" t="s">
        <v>8318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104">(ROUND(E3330/D3330,2))</f>
        <v>1.46</v>
      </c>
      <c r="P3330" s="8">
        <f t="shared" ref="P3330:P3393" si="105">(E3330/L3330)</f>
        <v>292.77777777777777</v>
      </c>
      <c r="Q3330" t="s">
        <v>8317</v>
      </c>
      <c r="R3330" t="s">
        <v>8318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104"/>
        <v>1.17</v>
      </c>
      <c r="P3331" s="8">
        <f t="shared" si="105"/>
        <v>44.92307692307692</v>
      </c>
      <c r="Q3331" t="s">
        <v>8317</v>
      </c>
      <c r="R3331" t="s">
        <v>8318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1.06</v>
      </c>
      <c r="P3332" s="8">
        <f t="shared" si="105"/>
        <v>23.10144927536232</v>
      </c>
      <c r="Q3332" t="s">
        <v>8317</v>
      </c>
      <c r="R3332" t="s">
        <v>8318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1.05</v>
      </c>
      <c r="P3333" s="8">
        <f t="shared" si="105"/>
        <v>80.400000000000006</v>
      </c>
      <c r="Q3333" t="s">
        <v>8317</v>
      </c>
      <c r="R3333" t="s">
        <v>8318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</v>
      </c>
      <c r="P3334" s="8">
        <f t="shared" si="105"/>
        <v>72.289156626506028</v>
      </c>
      <c r="Q3334" t="s">
        <v>8317</v>
      </c>
      <c r="R3334" t="s">
        <v>8318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1.05</v>
      </c>
      <c r="P3335" s="8">
        <f t="shared" si="105"/>
        <v>32.972972972972975</v>
      </c>
      <c r="Q3335" t="s">
        <v>8317</v>
      </c>
      <c r="R3335" t="s">
        <v>8318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1.39</v>
      </c>
      <c r="P3336" s="8">
        <f t="shared" si="105"/>
        <v>116.65217391304348</v>
      </c>
      <c r="Q3336" t="s">
        <v>8317</v>
      </c>
      <c r="R3336" t="s">
        <v>8318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</v>
      </c>
      <c r="P3337" s="8">
        <f t="shared" si="105"/>
        <v>79.61904761904762</v>
      </c>
      <c r="Q3337" t="s">
        <v>8317</v>
      </c>
      <c r="R3337" t="s">
        <v>8318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</v>
      </c>
      <c r="P3338" s="8">
        <f t="shared" si="105"/>
        <v>27.777777777777779</v>
      </c>
      <c r="Q3338" t="s">
        <v>8317</v>
      </c>
      <c r="R3338" t="s">
        <v>8318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1.1000000000000001</v>
      </c>
      <c r="P3339" s="8">
        <f t="shared" si="105"/>
        <v>81.029411764705884</v>
      </c>
      <c r="Q3339" t="s">
        <v>8317</v>
      </c>
      <c r="R3339" t="s">
        <v>8318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1.02</v>
      </c>
      <c r="P3340" s="8">
        <f t="shared" si="105"/>
        <v>136.84821428571428</v>
      </c>
      <c r="Q3340" t="s">
        <v>8317</v>
      </c>
      <c r="R3340" t="s">
        <v>8318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1.04</v>
      </c>
      <c r="P3341" s="8">
        <f t="shared" si="105"/>
        <v>177.61702127659575</v>
      </c>
      <c r="Q3341" t="s">
        <v>8317</v>
      </c>
      <c r="R3341" t="s">
        <v>8318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1.38</v>
      </c>
      <c r="P3342" s="8">
        <f t="shared" si="105"/>
        <v>109.07894736842105</v>
      </c>
      <c r="Q3342" t="s">
        <v>8317</v>
      </c>
      <c r="R3342" t="s">
        <v>8318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</v>
      </c>
      <c r="P3343" s="8">
        <f t="shared" si="105"/>
        <v>119.64285714285714</v>
      </c>
      <c r="Q3343" t="s">
        <v>8317</v>
      </c>
      <c r="R3343" t="s">
        <v>8318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1.02</v>
      </c>
      <c r="P3344" s="8">
        <f t="shared" si="105"/>
        <v>78.205128205128204</v>
      </c>
      <c r="Q3344" t="s">
        <v>8317</v>
      </c>
      <c r="R3344" t="s">
        <v>8318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1.71</v>
      </c>
      <c r="P3345" s="8">
        <f t="shared" si="105"/>
        <v>52.173913043478258</v>
      </c>
      <c r="Q3345" t="s">
        <v>8317</v>
      </c>
      <c r="R3345" t="s">
        <v>8318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1.01</v>
      </c>
      <c r="P3346" s="8">
        <f t="shared" si="105"/>
        <v>114.125</v>
      </c>
      <c r="Q3346" t="s">
        <v>8317</v>
      </c>
      <c r="R3346" t="s">
        <v>8318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1.3</v>
      </c>
      <c r="P3347" s="8">
        <f t="shared" si="105"/>
        <v>50</v>
      </c>
      <c r="Q3347" t="s">
        <v>8317</v>
      </c>
      <c r="R3347" t="s">
        <v>8318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1.1000000000000001</v>
      </c>
      <c r="P3348" s="8">
        <f t="shared" si="105"/>
        <v>91.666666666666671</v>
      </c>
      <c r="Q3348" t="s">
        <v>8317</v>
      </c>
      <c r="R3348" t="s">
        <v>8318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1.19</v>
      </c>
      <c r="P3349" s="8">
        <f t="shared" si="105"/>
        <v>108.59090909090909</v>
      </c>
      <c r="Q3349" t="s">
        <v>8317</v>
      </c>
      <c r="R3349" t="s">
        <v>8318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</v>
      </c>
      <c r="P3350" s="8">
        <f t="shared" si="105"/>
        <v>69.822784810126578</v>
      </c>
      <c r="Q3350" t="s">
        <v>8317</v>
      </c>
      <c r="R3350" t="s">
        <v>8318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1.53</v>
      </c>
      <c r="P3351" s="8">
        <f t="shared" si="105"/>
        <v>109.57142857142857</v>
      </c>
      <c r="Q3351" t="s">
        <v>8317</v>
      </c>
      <c r="R3351" t="s">
        <v>8318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1.04</v>
      </c>
      <c r="P3352" s="8">
        <f t="shared" si="105"/>
        <v>71.666666666666671</v>
      </c>
      <c r="Q3352" t="s">
        <v>8317</v>
      </c>
      <c r="R3352" t="s">
        <v>8318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1.01</v>
      </c>
      <c r="P3353" s="8">
        <f t="shared" si="105"/>
        <v>93.611111111111114</v>
      </c>
      <c r="Q3353" t="s">
        <v>8317</v>
      </c>
      <c r="R3353" t="s">
        <v>8318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1.08</v>
      </c>
      <c r="P3354" s="8">
        <f t="shared" si="105"/>
        <v>76.8</v>
      </c>
      <c r="Q3354" t="s">
        <v>8317</v>
      </c>
      <c r="R3354" t="s">
        <v>8318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3.15</v>
      </c>
      <c r="P3355" s="8">
        <f t="shared" si="105"/>
        <v>35.795454545454547</v>
      </c>
      <c r="Q3355" t="s">
        <v>8317</v>
      </c>
      <c r="R3355" t="s">
        <v>8318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1.02</v>
      </c>
      <c r="P3356" s="8">
        <f t="shared" si="105"/>
        <v>55.6</v>
      </c>
      <c r="Q3356" t="s">
        <v>8317</v>
      </c>
      <c r="R3356" t="s">
        <v>8318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1.26</v>
      </c>
      <c r="P3357" s="8">
        <f t="shared" si="105"/>
        <v>147.33333333333334</v>
      </c>
      <c r="Q3357" t="s">
        <v>8317</v>
      </c>
      <c r="R3357" t="s">
        <v>8318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1.01</v>
      </c>
      <c r="P3358" s="8">
        <f t="shared" si="105"/>
        <v>56.333333333333336</v>
      </c>
      <c r="Q3358" t="s">
        <v>8317</v>
      </c>
      <c r="R3358" t="s">
        <v>8318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1.01</v>
      </c>
      <c r="P3359" s="8">
        <f t="shared" si="105"/>
        <v>96.19047619047619</v>
      </c>
      <c r="Q3359" t="s">
        <v>8317</v>
      </c>
      <c r="R3359" t="s">
        <v>8318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1.03</v>
      </c>
      <c r="P3360" s="8">
        <f t="shared" si="105"/>
        <v>63.574074074074076</v>
      </c>
      <c r="Q3360" t="s">
        <v>8317</v>
      </c>
      <c r="R3360" t="s">
        <v>8318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1.06</v>
      </c>
      <c r="P3361" s="8">
        <f t="shared" si="105"/>
        <v>184.78260869565219</v>
      </c>
      <c r="Q3361" t="s">
        <v>8317</v>
      </c>
      <c r="R3361" t="s">
        <v>8318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1.01</v>
      </c>
      <c r="P3362" s="8">
        <f t="shared" si="105"/>
        <v>126.72222222222223</v>
      </c>
      <c r="Q3362" t="s">
        <v>8317</v>
      </c>
      <c r="R3362" t="s">
        <v>8318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1.1299999999999999</v>
      </c>
      <c r="P3363" s="8">
        <f t="shared" si="105"/>
        <v>83.42647058823529</v>
      </c>
      <c r="Q3363" t="s">
        <v>8317</v>
      </c>
      <c r="R3363" t="s">
        <v>8318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2.1800000000000002</v>
      </c>
      <c r="P3364" s="8">
        <f t="shared" si="105"/>
        <v>54.5</v>
      </c>
      <c r="Q3364" t="s">
        <v>8317</v>
      </c>
      <c r="R3364" t="s">
        <v>8318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1.01</v>
      </c>
      <c r="P3365" s="8">
        <f t="shared" si="105"/>
        <v>302.30769230769232</v>
      </c>
      <c r="Q3365" t="s">
        <v>8317</v>
      </c>
      <c r="R3365" t="s">
        <v>8318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1.06</v>
      </c>
      <c r="P3366" s="8">
        <f t="shared" si="105"/>
        <v>44.138888888888886</v>
      </c>
      <c r="Q3366" t="s">
        <v>8317</v>
      </c>
      <c r="R3366" t="s">
        <v>8318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1.04</v>
      </c>
      <c r="P3367" s="8">
        <f t="shared" si="105"/>
        <v>866.66666666666663</v>
      </c>
      <c r="Q3367" t="s">
        <v>8317</v>
      </c>
      <c r="R3367" t="s">
        <v>8318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2.21</v>
      </c>
      <c r="P3368" s="8">
        <f t="shared" si="105"/>
        <v>61.388888888888886</v>
      </c>
      <c r="Q3368" t="s">
        <v>8317</v>
      </c>
      <c r="R3368" t="s">
        <v>8318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1.19</v>
      </c>
      <c r="P3369" s="8">
        <f t="shared" si="105"/>
        <v>29.666666666666668</v>
      </c>
      <c r="Q3369" t="s">
        <v>8317</v>
      </c>
      <c r="R3369" t="s">
        <v>8318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1.05</v>
      </c>
      <c r="P3370" s="8">
        <f t="shared" si="105"/>
        <v>45.478260869565219</v>
      </c>
      <c r="Q3370" t="s">
        <v>8317</v>
      </c>
      <c r="R3370" t="s">
        <v>8318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1.04</v>
      </c>
      <c r="P3371" s="8">
        <f t="shared" si="105"/>
        <v>96.203703703703709</v>
      </c>
      <c r="Q3371" t="s">
        <v>8317</v>
      </c>
      <c r="R3371" t="s">
        <v>8318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1.18</v>
      </c>
      <c r="P3372" s="8">
        <f t="shared" si="105"/>
        <v>67.92307692307692</v>
      </c>
      <c r="Q3372" t="s">
        <v>8317</v>
      </c>
      <c r="R3372" t="s">
        <v>8318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1.39</v>
      </c>
      <c r="P3373" s="8">
        <f t="shared" si="105"/>
        <v>30.777777777777779</v>
      </c>
      <c r="Q3373" t="s">
        <v>8317</v>
      </c>
      <c r="R3373" t="s">
        <v>8318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1.04</v>
      </c>
      <c r="P3374" s="8">
        <f t="shared" si="105"/>
        <v>38.333333333333336</v>
      </c>
      <c r="Q3374" t="s">
        <v>8317</v>
      </c>
      <c r="R3374" t="s">
        <v>8318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</v>
      </c>
      <c r="P3375" s="8">
        <f t="shared" si="105"/>
        <v>66.833333333333329</v>
      </c>
      <c r="Q3375" t="s">
        <v>8317</v>
      </c>
      <c r="R3375" t="s">
        <v>8318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1.07</v>
      </c>
      <c r="P3376" s="8">
        <f t="shared" si="105"/>
        <v>71.730769230769226</v>
      </c>
      <c r="Q3376" t="s">
        <v>8317</v>
      </c>
      <c r="R3376" t="s">
        <v>8318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</v>
      </c>
      <c r="P3377" s="8">
        <f t="shared" si="105"/>
        <v>176.47058823529412</v>
      </c>
      <c r="Q3377" t="s">
        <v>8317</v>
      </c>
      <c r="R3377" t="s">
        <v>8318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</v>
      </c>
      <c r="P3378" s="8">
        <f t="shared" si="105"/>
        <v>421.10526315789474</v>
      </c>
      <c r="Q3378" t="s">
        <v>8317</v>
      </c>
      <c r="R3378" t="s">
        <v>8318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1.01</v>
      </c>
      <c r="P3379" s="8">
        <f t="shared" si="105"/>
        <v>104.98701298701299</v>
      </c>
      <c r="Q3379" t="s">
        <v>8317</v>
      </c>
      <c r="R3379" t="s">
        <v>8318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1.08</v>
      </c>
      <c r="P3380" s="8">
        <f t="shared" si="105"/>
        <v>28.19047619047619</v>
      </c>
      <c r="Q3380" t="s">
        <v>8317</v>
      </c>
      <c r="R3380" t="s">
        <v>8318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1.04</v>
      </c>
      <c r="P3381" s="8">
        <f t="shared" si="105"/>
        <v>54.55263157894737</v>
      </c>
      <c r="Q3381" t="s">
        <v>8317</v>
      </c>
      <c r="R3381" t="s">
        <v>8318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1.04</v>
      </c>
      <c r="P3382" s="8">
        <f t="shared" si="105"/>
        <v>111.89285714285714</v>
      </c>
      <c r="Q3382" t="s">
        <v>8317</v>
      </c>
      <c r="R3382" t="s">
        <v>8318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1.02</v>
      </c>
      <c r="P3383" s="8">
        <f t="shared" si="105"/>
        <v>85.208333333333329</v>
      </c>
      <c r="Q3383" t="s">
        <v>8317</v>
      </c>
      <c r="R3383" t="s">
        <v>8318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1.01</v>
      </c>
      <c r="P3384" s="8">
        <f t="shared" si="105"/>
        <v>76.652173913043484</v>
      </c>
      <c r="Q3384" t="s">
        <v>8317</v>
      </c>
      <c r="R3384" t="s">
        <v>8318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1.1200000000000001</v>
      </c>
      <c r="P3385" s="8">
        <f t="shared" si="105"/>
        <v>65.166666666666671</v>
      </c>
      <c r="Q3385" t="s">
        <v>8317</v>
      </c>
      <c r="R3385" t="s">
        <v>8318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</v>
      </c>
      <c r="P3386" s="8">
        <f t="shared" si="105"/>
        <v>93.760312499999998</v>
      </c>
      <c r="Q3386" t="s">
        <v>8317</v>
      </c>
      <c r="R3386" t="s">
        <v>8318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</v>
      </c>
      <c r="P3387" s="8">
        <f t="shared" si="105"/>
        <v>133.33333333333334</v>
      </c>
      <c r="Q3387" t="s">
        <v>8317</v>
      </c>
      <c r="R3387" t="s">
        <v>8318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1.05</v>
      </c>
      <c r="P3388" s="8">
        <f t="shared" si="105"/>
        <v>51.219512195121951</v>
      </c>
      <c r="Q3388" t="s">
        <v>8317</v>
      </c>
      <c r="R3388" t="s">
        <v>8318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1.17</v>
      </c>
      <c r="P3389" s="8">
        <f t="shared" si="105"/>
        <v>100.17142857142858</v>
      </c>
      <c r="Q3389" t="s">
        <v>8317</v>
      </c>
      <c r="R3389" t="s">
        <v>8318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1.04</v>
      </c>
      <c r="P3390" s="8">
        <f t="shared" si="105"/>
        <v>34.6</v>
      </c>
      <c r="Q3390" t="s">
        <v>8317</v>
      </c>
      <c r="R3390" t="s">
        <v>8318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1.1499999999999999</v>
      </c>
      <c r="P3391" s="8">
        <f t="shared" si="105"/>
        <v>184.67741935483872</v>
      </c>
      <c r="Q3391" t="s">
        <v>8317</v>
      </c>
      <c r="R3391" t="s">
        <v>8318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1.02</v>
      </c>
      <c r="P3392" s="8">
        <f t="shared" si="105"/>
        <v>69.818181818181813</v>
      </c>
      <c r="Q3392" t="s">
        <v>8317</v>
      </c>
      <c r="R3392" t="s">
        <v>8318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2.23</v>
      </c>
      <c r="P3393" s="8">
        <f t="shared" si="105"/>
        <v>61.944444444444443</v>
      </c>
      <c r="Q3393" t="s">
        <v>8317</v>
      </c>
      <c r="R3393" t="s">
        <v>8318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106">(ROUND(E3394/D3394,2))</f>
        <v>1</v>
      </c>
      <c r="P3394" s="8">
        <f t="shared" ref="P3394:P3457" si="107">(E3394/L3394)</f>
        <v>41.666666666666664</v>
      </c>
      <c r="Q3394" t="s">
        <v>8317</v>
      </c>
      <c r="R3394" t="s">
        <v>8318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106"/>
        <v>1.06</v>
      </c>
      <c r="P3395" s="8">
        <f t="shared" si="107"/>
        <v>36.06818181818182</v>
      </c>
      <c r="Q3395" t="s">
        <v>8317</v>
      </c>
      <c r="R3395" t="s">
        <v>8318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1.42</v>
      </c>
      <c r="P3396" s="8">
        <f t="shared" si="107"/>
        <v>29</v>
      </c>
      <c r="Q3396" t="s">
        <v>8317</v>
      </c>
      <c r="R3396" t="s">
        <v>8318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1.84</v>
      </c>
      <c r="P3397" s="8">
        <f t="shared" si="107"/>
        <v>24.210526315789473</v>
      </c>
      <c r="Q3397" t="s">
        <v>8317</v>
      </c>
      <c r="R3397" t="s">
        <v>8318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1.04</v>
      </c>
      <c r="P3398" s="8">
        <f t="shared" si="107"/>
        <v>55.892857142857146</v>
      </c>
      <c r="Q3398" t="s">
        <v>8317</v>
      </c>
      <c r="R3398" t="s">
        <v>8318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1.1200000000000001</v>
      </c>
      <c r="P3399" s="8">
        <f t="shared" si="107"/>
        <v>11.666666666666666</v>
      </c>
      <c r="Q3399" t="s">
        <v>8317</v>
      </c>
      <c r="R3399" t="s">
        <v>8318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1.1100000000000001</v>
      </c>
      <c r="P3400" s="8">
        <f t="shared" si="107"/>
        <v>68.353846153846149</v>
      </c>
      <c r="Q3400" t="s">
        <v>8317</v>
      </c>
      <c r="R3400" t="s">
        <v>8318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1.04</v>
      </c>
      <c r="P3401" s="8">
        <f t="shared" si="107"/>
        <v>27.065217391304348</v>
      </c>
      <c r="Q3401" t="s">
        <v>8317</v>
      </c>
      <c r="R3401" t="s">
        <v>8318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</v>
      </c>
      <c r="P3402" s="8">
        <f t="shared" si="107"/>
        <v>118.12941176470588</v>
      </c>
      <c r="Q3402" t="s">
        <v>8317</v>
      </c>
      <c r="R3402" t="s">
        <v>8318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1.02</v>
      </c>
      <c r="P3403" s="8">
        <f t="shared" si="107"/>
        <v>44.757575757575758</v>
      </c>
      <c r="Q3403" t="s">
        <v>8317</v>
      </c>
      <c r="R3403" t="s">
        <v>8318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1.1000000000000001</v>
      </c>
      <c r="P3404" s="8">
        <f t="shared" si="107"/>
        <v>99.787878787878782</v>
      </c>
      <c r="Q3404" t="s">
        <v>8317</v>
      </c>
      <c r="R3404" t="s">
        <v>8318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</v>
      </c>
      <c r="P3405" s="8">
        <f t="shared" si="107"/>
        <v>117.64705882352941</v>
      </c>
      <c r="Q3405" t="s">
        <v>8317</v>
      </c>
      <c r="R3405" t="s">
        <v>8318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1.22</v>
      </c>
      <c r="P3406" s="8">
        <f t="shared" si="107"/>
        <v>203.33333333333334</v>
      </c>
      <c r="Q3406" t="s">
        <v>8317</v>
      </c>
      <c r="R3406" t="s">
        <v>8318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1.38</v>
      </c>
      <c r="P3407" s="8">
        <f t="shared" si="107"/>
        <v>28.323529411764707</v>
      </c>
      <c r="Q3407" t="s">
        <v>8317</v>
      </c>
      <c r="R3407" t="s">
        <v>8318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</v>
      </c>
      <c r="P3408" s="8">
        <f t="shared" si="107"/>
        <v>110.23076923076923</v>
      </c>
      <c r="Q3408" t="s">
        <v>8317</v>
      </c>
      <c r="R3408" t="s">
        <v>8318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1.07</v>
      </c>
      <c r="P3409" s="8">
        <f t="shared" si="107"/>
        <v>31.970149253731343</v>
      </c>
      <c r="Q3409" t="s">
        <v>8317</v>
      </c>
      <c r="R3409" t="s">
        <v>8318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2.11</v>
      </c>
      <c r="P3410" s="8">
        <f t="shared" si="107"/>
        <v>58.611111111111114</v>
      </c>
      <c r="Q3410" t="s">
        <v>8317</v>
      </c>
      <c r="R3410" t="s">
        <v>8318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1.24</v>
      </c>
      <c r="P3411" s="8">
        <f t="shared" si="107"/>
        <v>29.428571428571427</v>
      </c>
      <c r="Q3411" t="s">
        <v>8317</v>
      </c>
      <c r="R3411" t="s">
        <v>8318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1.0900000000000001</v>
      </c>
      <c r="P3412" s="8">
        <f t="shared" si="107"/>
        <v>81.375</v>
      </c>
      <c r="Q3412" t="s">
        <v>8317</v>
      </c>
      <c r="R3412" t="s">
        <v>8318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1.04</v>
      </c>
      <c r="P3413" s="8">
        <f t="shared" si="107"/>
        <v>199.16666666666666</v>
      </c>
      <c r="Q3413" t="s">
        <v>8317</v>
      </c>
      <c r="R3413" t="s">
        <v>8318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</v>
      </c>
      <c r="P3414" s="8">
        <f t="shared" si="107"/>
        <v>115.38461538461539</v>
      </c>
      <c r="Q3414" t="s">
        <v>8317</v>
      </c>
      <c r="R3414" t="s">
        <v>8318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1.3</v>
      </c>
      <c r="P3415" s="8">
        <f t="shared" si="107"/>
        <v>46.428571428571431</v>
      </c>
      <c r="Q3415" t="s">
        <v>8317</v>
      </c>
      <c r="R3415" t="s">
        <v>8318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1.04</v>
      </c>
      <c r="P3416" s="8">
        <f t="shared" si="107"/>
        <v>70.568181818181813</v>
      </c>
      <c r="Q3416" t="s">
        <v>8317</v>
      </c>
      <c r="R3416" t="s">
        <v>8318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</v>
      </c>
      <c r="P3417" s="8">
        <f t="shared" si="107"/>
        <v>22.222222222222221</v>
      </c>
      <c r="Q3417" t="s">
        <v>8317</v>
      </c>
      <c r="R3417" t="s">
        <v>8318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1.2</v>
      </c>
      <c r="P3418" s="8">
        <f t="shared" si="107"/>
        <v>159.46666666666667</v>
      </c>
      <c r="Q3418" t="s">
        <v>8317</v>
      </c>
      <c r="R3418" t="s">
        <v>8318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</v>
      </c>
      <c r="P3419" s="8">
        <f t="shared" si="107"/>
        <v>37.777999999999999</v>
      </c>
      <c r="Q3419" t="s">
        <v>8317</v>
      </c>
      <c r="R3419" t="s">
        <v>8318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1.01</v>
      </c>
      <c r="P3420" s="8">
        <f t="shared" si="107"/>
        <v>72.053571428571431</v>
      </c>
      <c r="Q3420" t="s">
        <v>8317</v>
      </c>
      <c r="R3420" t="s">
        <v>8318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1.07</v>
      </c>
      <c r="P3421" s="8">
        <f t="shared" si="107"/>
        <v>63.695652173913047</v>
      </c>
      <c r="Q3421" t="s">
        <v>8317</v>
      </c>
      <c r="R3421" t="s">
        <v>8318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1.38</v>
      </c>
      <c r="P3422" s="8">
        <f t="shared" si="107"/>
        <v>28.411764705882351</v>
      </c>
      <c r="Q3422" t="s">
        <v>8317</v>
      </c>
      <c r="R3422" t="s">
        <v>8318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1.01</v>
      </c>
      <c r="P3423" s="8">
        <f t="shared" si="107"/>
        <v>103.21428571428571</v>
      </c>
      <c r="Q3423" t="s">
        <v>8317</v>
      </c>
      <c r="R3423" t="s">
        <v>8318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1.0900000000000001</v>
      </c>
      <c r="P3424" s="8">
        <f t="shared" si="107"/>
        <v>71.152173913043484</v>
      </c>
      <c r="Q3424" t="s">
        <v>8317</v>
      </c>
      <c r="R3424" t="s">
        <v>8318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1.4</v>
      </c>
      <c r="P3425" s="8">
        <f t="shared" si="107"/>
        <v>35</v>
      </c>
      <c r="Q3425" t="s">
        <v>8317</v>
      </c>
      <c r="R3425" t="s">
        <v>8318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1.04</v>
      </c>
      <c r="P3426" s="8">
        <f t="shared" si="107"/>
        <v>81.776315789473685</v>
      </c>
      <c r="Q3426" t="s">
        <v>8317</v>
      </c>
      <c r="R3426" t="s">
        <v>8318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1.03</v>
      </c>
      <c r="P3427" s="8">
        <f t="shared" si="107"/>
        <v>297.02980769230766</v>
      </c>
      <c r="Q3427" t="s">
        <v>8317</v>
      </c>
      <c r="R3427" t="s">
        <v>8318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1.08</v>
      </c>
      <c r="P3428" s="8">
        <f t="shared" si="107"/>
        <v>46.609195402298852</v>
      </c>
      <c r="Q3428" t="s">
        <v>8317</v>
      </c>
      <c r="R3428" t="s">
        <v>8318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</v>
      </c>
      <c r="P3429" s="8">
        <f t="shared" si="107"/>
        <v>51.724137931034484</v>
      </c>
      <c r="Q3429" t="s">
        <v>8317</v>
      </c>
      <c r="R3429" t="s">
        <v>8318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1.03</v>
      </c>
      <c r="P3430" s="8">
        <f t="shared" si="107"/>
        <v>40.294117647058826</v>
      </c>
      <c r="Q3430" t="s">
        <v>8317</v>
      </c>
      <c r="R3430" t="s">
        <v>8318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1.3</v>
      </c>
      <c r="P3431" s="8">
        <f t="shared" si="107"/>
        <v>16.25</v>
      </c>
      <c r="Q3431" t="s">
        <v>8317</v>
      </c>
      <c r="R3431" t="s">
        <v>8318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1.0900000000000001</v>
      </c>
      <c r="P3432" s="8">
        <f t="shared" si="107"/>
        <v>30.152638888888887</v>
      </c>
      <c r="Q3432" t="s">
        <v>8317</v>
      </c>
      <c r="R3432" t="s">
        <v>8318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</v>
      </c>
      <c r="P3433" s="8">
        <f t="shared" si="107"/>
        <v>95.238095238095241</v>
      </c>
      <c r="Q3433" t="s">
        <v>8317</v>
      </c>
      <c r="R3433" t="s">
        <v>8318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1.1000000000000001</v>
      </c>
      <c r="P3434" s="8">
        <f t="shared" si="107"/>
        <v>52.214285714285715</v>
      </c>
      <c r="Q3434" t="s">
        <v>8317</v>
      </c>
      <c r="R3434" t="s">
        <v>8318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</v>
      </c>
      <c r="P3435" s="8">
        <f t="shared" si="107"/>
        <v>134.1549295774648</v>
      </c>
      <c r="Q3435" t="s">
        <v>8317</v>
      </c>
      <c r="R3435" t="s">
        <v>8318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1.06</v>
      </c>
      <c r="P3436" s="8">
        <f t="shared" si="107"/>
        <v>62.827380952380949</v>
      </c>
      <c r="Q3436" t="s">
        <v>8317</v>
      </c>
      <c r="R3436" t="s">
        <v>8318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1.1200000000000001</v>
      </c>
      <c r="P3437" s="8">
        <f t="shared" si="107"/>
        <v>58.94736842105263</v>
      </c>
      <c r="Q3437" t="s">
        <v>8317</v>
      </c>
      <c r="R3437" t="s">
        <v>8318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1.06</v>
      </c>
      <c r="P3438" s="8">
        <f t="shared" si="107"/>
        <v>143.1081081081081</v>
      </c>
      <c r="Q3438" t="s">
        <v>8317</v>
      </c>
      <c r="R3438" t="s">
        <v>8318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1.01</v>
      </c>
      <c r="P3439" s="8">
        <f t="shared" si="107"/>
        <v>84.166666666666671</v>
      </c>
      <c r="Q3439" t="s">
        <v>8317</v>
      </c>
      <c r="R3439" t="s">
        <v>8318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1.04</v>
      </c>
      <c r="P3440" s="8">
        <f t="shared" si="107"/>
        <v>186.07142857142858</v>
      </c>
      <c r="Q3440" t="s">
        <v>8317</v>
      </c>
      <c r="R3440" t="s">
        <v>8318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1.35</v>
      </c>
      <c r="P3441" s="8">
        <f t="shared" si="107"/>
        <v>89.785555555555561</v>
      </c>
      <c r="Q3441" t="s">
        <v>8317</v>
      </c>
      <c r="R3441" t="s">
        <v>8318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1.05</v>
      </c>
      <c r="P3442" s="8">
        <f t="shared" si="107"/>
        <v>64.157560975609755</v>
      </c>
      <c r="Q3442" t="s">
        <v>8317</v>
      </c>
      <c r="R3442" t="s">
        <v>8318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1.03</v>
      </c>
      <c r="P3443" s="8">
        <f t="shared" si="107"/>
        <v>59.651162790697676</v>
      </c>
      <c r="Q3443" t="s">
        <v>8317</v>
      </c>
      <c r="R3443" t="s">
        <v>8318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</v>
      </c>
      <c r="P3444" s="8">
        <f t="shared" si="107"/>
        <v>31.25</v>
      </c>
      <c r="Q3444" t="s">
        <v>8317</v>
      </c>
      <c r="R3444" t="s">
        <v>8318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1.86</v>
      </c>
      <c r="P3445" s="8">
        <f t="shared" si="107"/>
        <v>41.222222222222221</v>
      </c>
      <c r="Q3445" t="s">
        <v>8317</v>
      </c>
      <c r="R3445" t="s">
        <v>8318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2.89</v>
      </c>
      <c r="P3446" s="8">
        <f t="shared" si="107"/>
        <v>43.35</v>
      </c>
      <c r="Q3446" t="s">
        <v>8317</v>
      </c>
      <c r="R3446" t="s">
        <v>8318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</v>
      </c>
      <c r="P3447" s="8">
        <f t="shared" si="107"/>
        <v>64.516129032258064</v>
      </c>
      <c r="Q3447" t="s">
        <v>8317</v>
      </c>
      <c r="R3447" t="s">
        <v>8318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1.08</v>
      </c>
      <c r="P3448" s="8">
        <f t="shared" si="107"/>
        <v>43.28</v>
      </c>
      <c r="Q3448" t="s">
        <v>8317</v>
      </c>
      <c r="R3448" t="s">
        <v>8318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1.08</v>
      </c>
      <c r="P3449" s="8">
        <f t="shared" si="107"/>
        <v>77</v>
      </c>
      <c r="Q3449" t="s">
        <v>8317</v>
      </c>
      <c r="R3449" t="s">
        <v>8318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1.1000000000000001</v>
      </c>
      <c r="P3450" s="8">
        <f t="shared" si="107"/>
        <v>51.222222222222221</v>
      </c>
      <c r="Q3450" t="s">
        <v>8317</v>
      </c>
      <c r="R3450" t="s">
        <v>8318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1.71</v>
      </c>
      <c r="P3451" s="8">
        <f t="shared" si="107"/>
        <v>68.25</v>
      </c>
      <c r="Q3451" t="s">
        <v>8317</v>
      </c>
      <c r="R3451" t="s">
        <v>8318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1.52</v>
      </c>
      <c r="P3452" s="8">
        <f t="shared" si="107"/>
        <v>19.487179487179485</v>
      </c>
      <c r="Q3452" t="s">
        <v>8317</v>
      </c>
      <c r="R3452" t="s">
        <v>8318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1.01</v>
      </c>
      <c r="P3453" s="8">
        <f t="shared" si="107"/>
        <v>41.125</v>
      </c>
      <c r="Q3453" t="s">
        <v>8317</v>
      </c>
      <c r="R3453" t="s">
        <v>8318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1.53</v>
      </c>
      <c r="P3454" s="8">
        <f t="shared" si="107"/>
        <v>41.405405405405403</v>
      </c>
      <c r="Q3454" t="s">
        <v>8317</v>
      </c>
      <c r="R3454" t="s">
        <v>8318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1.28</v>
      </c>
      <c r="P3455" s="8">
        <f t="shared" si="107"/>
        <v>27.5</v>
      </c>
      <c r="Q3455" t="s">
        <v>8317</v>
      </c>
      <c r="R3455" t="s">
        <v>8318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1.01</v>
      </c>
      <c r="P3456" s="8">
        <f t="shared" si="107"/>
        <v>33.571428571428569</v>
      </c>
      <c r="Q3456" t="s">
        <v>8317</v>
      </c>
      <c r="R3456" t="s">
        <v>8318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1.01</v>
      </c>
      <c r="P3457" s="8">
        <f t="shared" si="107"/>
        <v>145.86956521739131</v>
      </c>
      <c r="Q3457" t="s">
        <v>8317</v>
      </c>
      <c r="R3457" t="s">
        <v>8318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108">(ROUND(E3458/D3458,2))</f>
        <v>1.91</v>
      </c>
      <c r="P3458" s="8">
        <f t="shared" ref="P3458:P3521" si="109">(E3458/L3458)</f>
        <v>358.6875</v>
      </c>
      <c r="Q3458" t="s">
        <v>8317</v>
      </c>
      <c r="R3458" t="s">
        <v>8318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108"/>
        <v>1.4</v>
      </c>
      <c r="P3459" s="8">
        <f t="shared" si="109"/>
        <v>50.981818181818184</v>
      </c>
      <c r="Q3459" t="s">
        <v>8317</v>
      </c>
      <c r="R3459" t="s">
        <v>8318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1.24</v>
      </c>
      <c r="P3460" s="8">
        <f t="shared" si="109"/>
        <v>45.037037037037038</v>
      </c>
      <c r="Q3460" t="s">
        <v>8317</v>
      </c>
      <c r="R3460" t="s">
        <v>8318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1.26</v>
      </c>
      <c r="P3461" s="8">
        <f t="shared" si="109"/>
        <v>17.527777777777779</v>
      </c>
      <c r="Q3461" t="s">
        <v>8317</v>
      </c>
      <c r="R3461" t="s">
        <v>8318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1.9</v>
      </c>
      <c r="P3462" s="8">
        <f t="shared" si="109"/>
        <v>50</v>
      </c>
      <c r="Q3462" t="s">
        <v>8317</v>
      </c>
      <c r="R3462" t="s">
        <v>8318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1.39</v>
      </c>
      <c r="P3463" s="8">
        <f t="shared" si="109"/>
        <v>57.916666666666664</v>
      </c>
      <c r="Q3463" t="s">
        <v>8317</v>
      </c>
      <c r="R3463" t="s">
        <v>8318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2.02</v>
      </c>
      <c r="P3464" s="8">
        <f t="shared" si="109"/>
        <v>29.705882352941178</v>
      </c>
      <c r="Q3464" t="s">
        <v>8317</v>
      </c>
      <c r="R3464" t="s">
        <v>8318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1.03</v>
      </c>
      <c r="P3465" s="8">
        <f t="shared" si="109"/>
        <v>90.684210526315795</v>
      </c>
      <c r="Q3465" t="s">
        <v>8317</v>
      </c>
      <c r="R3465" t="s">
        <v>8318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1.02</v>
      </c>
      <c r="P3466" s="8">
        <f t="shared" si="109"/>
        <v>55.012688172043013</v>
      </c>
      <c r="Q3466" t="s">
        <v>8317</v>
      </c>
      <c r="R3466" t="s">
        <v>8318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1.03</v>
      </c>
      <c r="P3467" s="8">
        <f t="shared" si="109"/>
        <v>57.222222222222221</v>
      </c>
      <c r="Q3467" t="s">
        <v>8317</v>
      </c>
      <c r="R3467" t="s">
        <v>8318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1.27</v>
      </c>
      <c r="P3468" s="8">
        <f t="shared" si="109"/>
        <v>72.950819672131146</v>
      </c>
      <c r="Q3468" t="s">
        <v>8317</v>
      </c>
      <c r="R3468" t="s">
        <v>8318</v>
      </c>
    </row>
    <row r="3469" spans="1:1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1.01</v>
      </c>
      <c r="P3469" s="8">
        <f t="shared" si="109"/>
        <v>64.468085106382972</v>
      </c>
      <c r="Q3469" t="s">
        <v>8317</v>
      </c>
      <c r="R3469" t="s">
        <v>8318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1.22</v>
      </c>
      <c r="P3470" s="8">
        <f t="shared" si="109"/>
        <v>716.35294117647061</v>
      </c>
      <c r="Q3470" t="s">
        <v>8317</v>
      </c>
      <c r="R3470" t="s">
        <v>8318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1.1299999999999999</v>
      </c>
      <c r="P3471" s="8">
        <f t="shared" si="109"/>
        <v>50.396825396825399</v>
      </c>
      <c r="Q3471" t="s">
        <v>8317</v>
      </c>
      <c r="R3471" t="s">
        <v>8318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1.5</v>
      </c>
      <c r="P3472" s="8">
        <f t="shared" si="109"/>
        <v>41.666666666666664</v>
      </c>
      <c r="Q3472" t="s">
        <v>8317</v>
      </c>
      <c r="R3472" t="s">
        <v>8318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2.15</v>
      </c>
      <c r="P3473" s="8">
        <f t="shared" si="109"/>
        <v>35.766666666666666</v>
      </c>
      <c r="Q3473" t="s">
        <v>8317</v>
      </c>
      <c r="R3473" t="s">
        <v>8318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1.02</v>
      </c>
      <c r="P3474" s="8">
        <f t="shared" si="109"/>
        <v>88.739130434782609</v>
      </c>
      <c r="Q3474" t="s">
        <v>8317</v>
      </c>
      <c r="R3474" t="s">
        <v>8318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</v>
      </c>
      <c r="P3475" s="8">
        <f t="shared" si="109"/>
        <v>148.4848484848485</v>
      </c>
      <c r="Q3475" t="s">
        <v>8317</v>
      </c>
      <c r="R3475" t="s">
        <v>8318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1.01</v>
      </c>
      <c r="P3476" s="8">
        <f t="shared" si="109"/>
        <v>51.794871794871796</v>
      </c>
      <c r="Q3476" t="s">
        <v>8317</v>
      </c>
      <c r="R3476" t="s">
        <v>8318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1.1299999999999999</v>
      </c>
      <c r="P3477" s="8">
        <f t="shared" si="109"/>
        <v>20</v>
      </c>
      <c r="Q3477" t="s">
        <v>8317</v>
      </c>
      <c r="R3477" t="s">
        <v>8318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1.04</v>
      </c>
      <c r="P3478" s="8">
        <f t="shared" si="109"/>
        <v>52</v>
      </c>
      <c r="Q3478" t="s">
        <v>8317</v>
      </c>
      <c r="R3478" t="s">
        <v>8318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1.1499999999999999</v>
      </c>
      <c r="P3479" s="8">
        <f t="shared" si="109"/>
        <v>53.230769230769234</v>
      </c>
      <c r="Q3479" t="s">
        <v>8317</v>
      </c>
      <c r="R3479" t="s">
        <v>8318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1.1299999999999999</v>
      </c>
      <c r="P3480" s="8">
        <f t="shared" si="109"/>
        <v>39.596491228070178</v>
      </c>
      <c r="Q3480" t="s">
        <v>8317</v>
      </c>
      <c r="R3480" t="s">
        <v>8318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1.28</v>
      </c>
      <c r="P3481" s="8">
        <f t="shared" si="109"/>
        <v>34.25</v>
      </c>
      <c r="Q3481" t="s">
        <v>8317</v>
      </c>
      <c r="R3481" t="s">
        <v>8318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1.43</v>
      </c>
      <c r="P3482" s="8">
        <f t="shared" si="109"/>
        <v>164.61538461538461</v>
      </c>
      <c r="Q3482" t="s">
        <v>8317</v>
      </c>
      <c r="R3482" t="s">
        <v>8318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1.19</v>
      </c>
      <c r="P3483" s="8">
        <f t="shared" si="109"/>
        <v>125.05263157894737</v>
      </c>
      <c r="Q3483" t="s">
        <v>8317</v>
      </c>
      <c r="R3483" t="s">
        <v>8318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1.38</v>
      </c>
      <c r="P3484" s="8">
        <f t="shared" si="109"/>
        <v>51.875</v>
      </c>
      <c r="Q3484" t="s">
        <v>8317</v>
      </c>
      <c r="R3484" t="s">
        <v>8318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1.6</v>
      </c>
      <c r="P3485" s="8">
        <f t="shared" si="109"/>
        <v>40.285714285714285</v>
      </c>
      <c r="Q3485" t="s">
        <v>8317</v>
      </c>
      <c r="R3485" t="s">
        <v>8318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1.1399999999999999</v>
      </c>
      <c r="P3486" s="8">
        <f t="shared" si="109"/>
        <v>64.909090909090907</v>
      </c>
      <c r="Q3486" t="s">
        <v>8317</v>
      </c>
      <c r="R3486" t="s">
        <v>8318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1.01</v>
      </c>
      <c r="P3487" s="8">
        <f t="shared" si="109"/>
        <v>55.333333333333336</v>
      </c>
      <c r="Q3487" t="s">
        <v>8317</v>
      </c>
      <c r="R3487" t="s">
        <v>8318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1.55</v>
      </c>
      <c r="P3488" s="8">
        <f t="shared" si="109"/>
        <v>83.142857142857139</v>
      </c>
      <c r="Q3488" t="s">
        <v>8317</v>
      </c>
      <c r="R3488" t="s">
        <v>8318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1.28</v>
      </c>
      <c r="P3489" s="8">
        <f t="shared" si="109"/>
        <v>38.712121212121211</v>
      </c>
      <c r="Q3489" t="s">
        <v>8317</v>
      </c>
      <c r="R3489" t="s">
        <v>8318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1.21</v>
      </c>
      <c r="P3490" s="8">
        <f t="shared" si="109"/>
        <v>125.37931034482759</v>
      </c>
      <c r="Q3490" t="s">
        <v>8317</v>
      </c>
      <c r="R3490" t="s">
        <v>8318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1.1299999999999999</v>
      </c>
      <c r="P3491" s="8">
        <f t="shared" si="109"/>
        <v>78.263888888888886</v>
      </c>
      <c r="Q3491" t="s">
        <v>8317</v>
      </c>
      <c r="R3491" t="s">
        <v>8318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1.28</v>
      </c>
      <c r="P3492" s="8">
        <f t="shared" si="109"/>
        <v>47.222222222222221</v>
      </c>
      <c r="Q3492" t="s">
        <v>8317</v>
      </c>
      <c r="R3492" t="s">
        <v>8318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1.58</v>
      </c>
      <c r="P3493" s="8">
        <f t="shared" si="109"/>
        <v>79.099999999999994</v>
      </c>
      <c r="Q3493" t="s">
        <v>8317</v>
      </c>
      <c r="R3493" t="s">
        <v>8318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1.05</v>
      </c>
      <c r="P3494" s="8">
        <f t="shared" si="109"/>
        <v>114.29199999999999</v>
      </c>
      <c r="Q3494" t="s">
        <v>8317</v>
      </c>
      <c r="R3494" t="s">
        <v>8318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</v>
      </c>
      <c r="P3495" s="8">
        <f t="shared" si="109"/>
        <v>51.724137931034484</v>
      </c>
      <c r="Q3495" t="s">
        <v>8317</v>
      </c>
      <c r="R3495" t="s">
        <v>8318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</v>
      </c>
      <c r="P3496" s="8">
        <f t="shared" si="109"/>
        <v>30.76923076923077</v>
      </c>
      <c r="Q3496" t="s">
        <v>8317</v>
      </c>
      <c r="R3496" t="s">
        <v>8318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1.07</v>
      </c>
      <c r="P3497" s="8">
        <f t="shared" si="109"/>
        <v>74.208333333333329</v>
      </c>
      <c r="Q3497" t="s">
        <v>8317</v>
      </c>
      <c r="R3497" t="s">
        <v>8318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1.24</v>
      </c>
      <c r="P3498" s="8">
        <f t="shared" si="109"/>
        <v>47.846153846153847</v>
      </c>
      <c r="Q3498" t="s">
        <v>8317</v>
      </c>
      <c r="R3498" t="s">
        <v>8318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1.0900000000000001</v>
      </c>
      <c r="P3499" s="8">
        <f t="shared" si="109"/>
        <v>34.408163265306122</v>
      </c>
      <c r="Q3499" t="s">
        <v>8317</v>
      </c>
      <c r="R3499" t="s">
        <v>8318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1.02</v>
      </c>
      <c r="P3500" s="8">
        <f t="shared" si="109"/>
        <v>40.238095238095241</v>
      </c>
      <c r="Q3500" t="s">
        <v>8317</v>
      </c>
      <c r="R3500" t="s">
        <v>8318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1.06</v>
      </c>
      <c r="P3501" s="8">
        <f t="shared" si="109"/>
        <v>60.285714285714285</v>
      </c>
      <c r="Q3501" t="s">
        <v>8317</v>
      </c>
      <c r="R3501" t="s">
        <v>8318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1.06</v>
      </c>
      <c r="P3502" s="8">
        <f t="shared" si="109"/>
        <v>25.30952380952381</v>
      </c>
      <c r="Q3502" t="s">
        <v>8317</v>
      </c>
      <c r="R3502" t="s">
        <v>8318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1.01</v>
      </c>
      <c r="P3503" s="8">
        <f t="shared" si="109"/>
        <v>35.952380952380949</v>
      </c>
      <c r="Q3503" t="s">
        <v>8317</v>
      </c>
      <c r="R3503" t="s">
        <v>8318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1.05</v>
      </c>
      <c r="P3504" s="8">
        <f t="shared" si="109"/>
        <v>136</v>
      </c>
      <c r="Q3504" t="s">
        <v>8317</v>
      </c>
      <c r="R3504" t="s">
        <v>8318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1.08</v>
      </c>
      <c r="P3505" s="8">
        <f t="shared" si="109"/>
        <v>70.763157894736835</v>
      </c>
      <c r="Q3505" t="s">
        <v>8317</v>
      </c>
      <c r="R3505" t="s">
        <v>8318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</v>
      </c>
      <c r="P3506" s="8">
        <f t="shared" si="109"/>
        <v>125</v>
      </c>
      <c r="Q3506" t="s">
        <v>8317</v>
      </c>
      <c r="R3506" t="s">
        <v>8318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1.04</v>
      </c>
      <c r="P3507" s="8">
        <f t="shared" si="109"/>
        <v>66.512820512820511</v>
      </c>
      <c r="Q3507" t="s">
        <v>8317</v>
      </c>
      <c r="R3507" t="s">
        <v>8318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1.02</v>
      </c>
      <c r="P3508" s="8">
        <f t="shared" si="109"/>
        <v>105</v>
      </c>
      <c r="Q3508" t="s">
        <v>8317</v>
      </c>
      <c r="R3508" t="s">
        <v>8318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1.04</v>
      </c>
      <c r="P3509" s="8">
        <f t="shared" si="109"/>
        <v>145</v>
      </c>
      <c r="Q3509" t="s">
        <v>8317</v>
      </c>
      <c r="R3509" t="s">
        <v>8318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1.8</v>
      </c>
      <c r="P3510" s="8">
        <f t="shared" si="109"/>
        <v>12</v>
      </c>
      <c r="Q3510" t="s">
        <v>8317</v>
      </c>
      <c r="R3510" t="s">
        <v>8318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1.06</v>
      </c>
      <c r="P3511" s="8">
        <f t="shared" si="109"/>
        <v>96.666666666666671</v>
      </c>
      <c r="Q3511" t="s">
        <v>8317</v>
      </c>
      <c r="R3511" t="s">
        <v>8318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1.01</v>
      </c>
      <c r="P3512" s="8">
        <f t="shared" si="109"/>
        <v>60.333333333333336</v>
      </c>
      <c r="Q3512" t="s">
        <v>8317</v>
      </c>
      <c r="R3512" t="s">
        <v>8318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1.01</v>
      </c>
      <c r="P3513" s="8">
        <f t="shared" si="109"/>
        <v>79.89473684210526</v>
      </c>
      <c r="Q3513" t="s">
        <v>8317</v>
      </c>
      <c r="R3513" t="s">
        <v>8318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</v>
      </c>
      <c r="P3514" s="8">
        <f t="shared" si="109"/>
        <v>58.823529411764703</v>
      </c>
      <c r="Q3514" t="s">
        <v>8317</v>
      </c>
      <c r="R3514" t="s">
        <v>8318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1.18</v>
      </c>
      <c r="P3515" s="8">
        <f t="shared" si="109"/>
        <v>75.340909090909093</v>
      </c>
      <c r="Q3515" t="s">
        <v>8317</v>
      </c>
      <c r="R3515" t="s">
        <v>8318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1.1000000000000001</v>
      </c>
      <c r="P3516" s="8">
        <f t="shared" si="109"/>
        <v>55</v>
      </c>
      <c r="Q3516" t="s">
        <v>8317</v>
      </c>
      <c r="R3516" t="s">
        <v>8318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1.03</v>
      </c>
      <c r="P3517" s="8">
        <f t="shared" si="109"/>
        <v>66.956521739130437</v>
      </c>
      <c r="Q3517" t="s">
        <v>8317</v>
      </c>
      <c r="R3517" t="s">
        <v>8318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</v>
      </c>
      <c r="P3518" s="8">
        <f t="shared" si="109"/>
        <v>227.27272727272728</v>
      </c>
      <c r="Q3518" t="s">
        <v>8317</v>
      </c>
      <c r="R3518" t="s">
        <v>8318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</v>
      </c>
      <c r="P3519" s="8">
        <f t="shared" si="109"/>
        <v>307.69230769230768</v>
      </c>
      <c r="Q3519" t="s">
        <v>8317</v>
      </c>
      <c r="R3519" t="s">
        <v>8318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1.1000000000000001</v>
      </c>
      <c r="P3520" s="8">
        <f t="shared" si="109"/>
        <v>50.020909090909093</v>
      </c>
      <c r="Q3520" t="s">
        <v>8317</v>
      </c>
      <c r="R3520" t="s">
        <v>8318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1.01</v>
      </c>
      <c r="P3521" s="8">
        <f t="shared" si="109"/>
        <v>72.392857142857139</v>
      </c>
      <c r="Q3521" t="s">
        <v>8317</v>
      </c>
      <c r="R3521" t="s">
        <v>8318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110">(ROUND(E3522/D3522,2))</f>
        <v>1.01</v>
      </c>
      <c r="P3522" s="8">
        <f t="shared" ref="P3522:P3585" si="111">(E3522/L3522)</f>
        <v>95.952380952380949</v>
      </c>
      <c r="Q3522" t="s">
        <v>8317</v>
      </c>
      <c r="R3522" t="s">
        <v>8318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110"/>
        <v>1.69</v>
      </c>
      <c r="P3523" s="8">
        <f t="shared" si="111"/>
        <v>45.615384615384613</v>
      </c>
      <c r="Q3523" t="s">
        <v>8317</v>
      </c>
      <c r="R3523" t="s">
        <v>8318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</v>
      </c>
      <c r="P3524" s="8">
        <f t="shared" si="111"/>
        <v>41.029411764705884</v>
      </c>
      <c r="Q3524" t="s">
        <v>8317</v>
      </c>
      <c r="R3524" t="s">
        <v>8318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1.1399999999999999</v>
      </c>
      <c r="P3525" s="8">
        <f t="shared" si="111"/>
        <v>56.825000000000003</v>
      </c>
      <c r="Q3525" t="s">
        <v>8317</v>
      </c>
      <c r="R3525" t="s">
        <v>8318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1.02</v>
      </c>
      <c r="P3526" s="8">
        <f t="shared" si="111"/>
        <v>137.24324324324326</v>
      </c>
      <c r="Q3526" t="s">
        <v>8317</v>
      </c>
      <c r="R3526" t="s">
        <v>8318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1.06</v>
      </c>
      <c r="P3527" s="8">
        <f t="shared" si="111"/>
        <v>75.714285714285708</v>
      </c>
      <c r="Q3527" t="s">
        <v>8317</v>
      </c>
      <c r="R3527" t="s">
        <v>8318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1.02</v>
      </c>
      <c r="P3528" s="8">
        <f t="shared" si="111"/>
        <v>99</v>
      </c>
      <c r="Q3528" t="s">
        <v>8317</v>
      </c>
      <c r="R3528" t="s">
        <v>8318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1.17</v>
      </c>
      <c r="P3529" s="8">
        <f t="shared" si="111"/>
        <v>81.569767441860463</v>
      </c>
      <c r="Q3529" t="s">
        <v>8317</v>
      </c>
      <c r="R3529" t="s">
        <v>8318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1.01</v>
      </c>
      <c r="P3530" s="8">
        <f t="shared" si="111"/>
        <v>45.108108108108105</v>
      </c>
      <c r="Q3530" t="s">
        <v>8317</v>
      </c>
      <c r="R3530" t="s">
        <v>8318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1.32</v>
      </c>
      <c r="P3531" s="8">
        <f t="shared" si="111"/>
        <v>36.666666666666664</v>
      </c>
      <c r="Q3531" t="s">
        <v>8317</v>
      </c>
      <c r="R3531" t="s">
        <v>8318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</v>
      </c>
      <c r="P3532" s="8">
        <f t="shared" si="111"/>
        <v>125</v>
      </c>
      <c r="Q3532" t="s">
        <v>8317</v>
      </c>
      <c r="R3532" t="s">
        <v>8318</v>
      </c>
    </row>
    <row r="3533" spans="1:1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1.28</v>
      </c>
      <c r="P3533" s="8">
        <f t="shared" si="111"/>
        <v>49.230769230769234</v>
      </c>
      <c r="Q3533" t="s">
        <v>8317</v>
      </c>
      <c r="R3533" t="s">
        <v>8318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1.19</v>
      </c>
      <c r="P3534" s="8">
        <f t="shared" si="111"/>
        <v>42.296296296296298</v>
      </c>
      <c r="Q3534" t="s">
        <v>8317</v>
      </c>
      <c r="R3534" t="s">
        <v>8318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1.26</v>
      </c>
      <c r="P3535" s="8">
        <f t="shared" si="111"/>
        <v>78.875</v>
      </c>
      <c r="Q3535" t="s">
        <v>8317</v>
      </c>
      <c r="R3535" t="s">
        <v>8318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1.56</v>
      </c>
      <c r="P3536" s="8">
        <f t="shared" si="111"/>
        <v>38.284313725490193</v>
      </c>
      <c r="Q3536" t="s">
        <v>8317</v>
      </c>
      <c r="R3536" t="s">
        <v>8318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1.03</v>
      </c>
      <c r="P3537" s="8">
        <f t="shared" si="111"/>
        <v>44.847826086956523</v>
      </c>
      <c r="Q3537" t="s">
        <v>8317</v>
      </c>
      <c r="R3537" t="s">
        <v>8318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1.53</v>
      </c>
      <c r="P3538" s="8">
        <f t="shared" si="111"/>
        <v>13.529411764705882</v>
      </c>
      <c r="Q3538" t="s">
        <v>8317</v>
      </c>
      <c r="R3538" t="s">
        <v>8318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1.8</v>
      </c>
      <c r="P3539" s="8">
        <f t="shared" si="111"/>
        <v>43.5</v>
      </c>
      <c r="Q3539" t="s">
        <v>8317</v>
      </c>
      <c r="R3539" t="s">
        <v>8318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1.28</v>
      </c>
      <c r="P3540" s="8">
        <f t="shared" si="111"/>
        <v>30.951807228915662</v>
      </c>
      <c r="Q3540" t="s">
        <v>8317</v>
      </c>
      <c r="R3540" t="s">
        <v>8318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1.2</v>
      </c>
      <c r="P3541" s="8">
        <f t="shared" si="111"/>
        <v>55.230769230769234</v>
      </c>
      <c r="Q3541" t="s">
        <v>8317</v>
      </c>
      <c r="R3541" t="s">
        <v>8318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1.23</v>
      </c>
      <c r="P3542" s="8">
        <f t="shared" si="111"/>
        <v>46.125</v>
      </c>
      <c r="Q3542" t="s">
        <v>8317</v>
      </c>
      <c r="R3542" t="s">
        <v>8318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1.05</v>
      </c>
      <c r="P3543" s="8">
        <f t="shared" si="111"/>
        <v>39.375</v>
      </c>
      <c r="Q3543" t="s">
        <v>8317</v>
      </c>
      <c r="R3543" t="s">
        <v>8318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1.02</v>
      </c>
      <c r="P3544" s="8">
        <f t="shared" si="111"/>
        <v>66.152941176470591</v>
      </c>
      <c r="Q3544" t="s">
        <v>8317</v>
      </c>
      <c r="R3544" t="s">
        <v>8318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1.05</v>
      </c>
      <c r="P3545" s="8">
        <f t="shared" si="111"/>
        <v>54.137931034482762</v>
      </c>
      <c r="Q3545" t="s">
        <v>8317</v>
      </c>
      <c r="R3545" t="s">
        <v>8318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</v>
      </c>
      <c r="P3546" s="8">
        <f t="shared" si="111"/>
        <v>104.16666666666667</v>
      </c>
      <c r="Q3546" t="s">
        <v>8317</v>
      </c>
      <c r="R3546" t="s">
        <v>8318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</v>
      </c>
      <c r="P3547" s="8">
        <f t="shared" si="111"/>
        <v>31.375</v>
      </c>
      <c r="Q3547" t="s">
        <v>8317</v>
      </c>
      <c r="R3547" t="s">
        <v>8318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1.02</v>
      </c>
      <c r="P3548" s="8">
        <f t="shared" si="111"/>
        <v>59.210526315789473</v>
      </c>
      <c r="Q3548" t="s">
        <v>8317</v>
      </c>
      <c r="R3548" t="s">
        <v>8318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1.1399999999999999</v>
      </c>
      <c r="P3549" s="8">
        <f t="shared" si="111"/>
        <v>119.17633928571429</v>
      </c>
      <c r="Q3549" t="s">
        <v>8317</v>
      </c>
      <c r="R3549" t="s">
        <v>8318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1.02</v>
      </c>
      <c r="P3550" s="8">
        <f t="shared" si="111"/>
        <v>164.61538461538461</v>
      </c>
      <c r="Q3550" t="s">
        <v>8317</v>
      </c>
      <c r="R3550" t="s">
        <v>8318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1.02</v>
      </c>
      <c r="P3551" s="8">
        <f t="shared" si="111"/>
        <v>24.285714285714285</v>
      </c>
      <c r="Q3551" t="s">
        <v>8317</v>
      </c>
      <c r="R3551" t="s">
        <v>8318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1.05</v>
      </c>
      <c r="P3552" s="8">
        <f t="shared" si="111"/>
        <v>40.9375</v>
      </c>
      <c r="Q3552" t="s">
        <v>8317</v>
      </c>
      <c r="R3552" t="s">
        <v>8318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1.02</v>
      </c>
      <c r="P3553" s="8">
        <f t="shared" si="111"/>
        <v>61.1</v>
      </c>
      <c r="Q3553" t="s">
        <v>8317</v>
      </c>
      <c r="R3553" t="s">
        <v>8318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</v>
      </c>
      <c r="P3554" s="8">
        <f t="shared" si="111"/>
        <v>38.65</v>
      </c>
      <c r="Q3554" t="s">
        <v>8317</v>
      </c>
      <c r="R3554" t="s">
        <v>8318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1.06</v>
      </c>
      <c r="P3555" s="8">
        <f t="shared" si="111"/>
        <v>56.20192307692308</v>
      </c>
      <c r="Q3555" t="s">
        <v>8317</v>
      </c>
      <c r="R3555" t="s">
        <v>8318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1.1299999999999999</v>
      </c>
      <c r="P3556" s="8">
        <f t="shared" si="111"/>
        <v>107.00207547169811</v>
      </c>
      <c r="Q3556" t="s">
        <v>8317</v>
      </c>
      <c r="R3556" t="s">
        <v>8318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</v>
      </c>
      <c r="P3557" s="8">
        <f t="shared" si="111"/>
        <v>171.42857142857142</v>
      </c>
      <c r="Q3557" t="s">
        <v>8317</v>
      </c>
      <c r="R3557" t="s">
        <v>8318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</v>
      </c>
      <c r="P3558" s="8">
        <f t="shared" si="111"/>
        <v>110.5</v>
      </c>
      <c r="Q3558" t="s">
        <v>8317</v>
      </c>
      <c r="R3558" t="s">
        <v>8318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</v>
      </c>
      <c r="P3559" s="8">
        <f t="shared" si="111"/>
        <v>179.27598566308242</v>
      </c>
      <c r="Q3559" t="s">
        <v>8317</v>
      </c>
      <c r="R3559" t="s">
        <v>8318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1.44</v>
      </c>
      <c r="P3560" s="8">
        <f t="shared" si="111"/>
        <v>22.90909090909091</v>
      </c>
      <c r="Q3560" t="s">
        <v>8317</v>
      </c>
      <c r="R3560" t="s">
        <v>8318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1.04</v>
      </c>
      <c r="P3561" s="8">
        <f t="shared" si="111"/>
        <v>43.125</v>
      </c>
      <c r="Q3561" t="s">
        <v>8317</v>
      </c>
      <c r="R3561" t="s">
        <v>8318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1.08</v>
      </c>
      <c r="P3562" s="8">
        <f t="shared" si="111"/>
        <v>46.891891891891895</v>
      </c>
      <c r="Q3562" t="s">
        <v>8317</v>
      </c>
      <c r="R3562" t="s">
        <v>8318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1.02</v>
      </c>
      <c r="P3563" s="8">
        <f t="shared" si="111"/>
        <v>47.407407407407405</v>
      </c>
      <c r="Q3563" t="s">
        <v>8317</v>
      </c>
      <c r="R3563" t="s">
        <v>8318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1.49</v>
      </c>
      <c r="P3564" s="8">
        <f t="shared" si="111"/>
        <v>15.129032258064516</v>
      </c>
      <c r="Q3564" t="s">
        <v>8317</v>
      </c>
      <c r="R3564" t="s">
        <v>8318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1.05</v>
      </c>
      <c r="P3565" s="8">
        <f t="shared" si="111"/>
        <v>21.098000000000003</v>
      </c>
      <c r="Q3565" t="s">
        <v>8317</v>
      </c>
      <c r="R3565" t="s">
        <v>8318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1.01</v>
      </c>
      <c r="P3566" s="8">
        <f t="shared" si="111"/>
        <v>59.117647058823529</v>
      </c>
      <c r="Q3566" t="s">
        <v>8317</v>
      </c>
      <c r="R3566" t="s">
        <v>8318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1.31</v>
      </c>
      <c r="P3567" s="8">
        <f t="shared" si="111"/>
        <v>97.916666666666671</v>
      </c>
      <c r="Q3567" t="s">
        <v>8317</v>
      </c>
      <c r="R3567" t="s">
        <v>8318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1.05</v>
      </c>
      <c r="P3568" s="8">
        <f t="shared" si="111"/>
        <v>55.131578947368418</v>
      </c>
      <c r="Q3568" t="s">
        <v>8317</v>
      </c>
      <c r="R3568" t="s">
        <v>8318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1.0900000000000001</v>
      </c>
      <c r="P3569" s="8">
        <f t="shared" si="111"/>
        <v>26.536585365853657</v>
      </c>
      <c r="Q3569" t="s">
        <v>8317</v>
      </c>
      <c r="R3569" t="s">
        <v>8318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1.1100000000000001</v>
      </c>
      <c r="P3570" s="8">
        <f t="shared" si="111"/>
        <v>58.421052631578945</v>
      </c>
      <c r="Q3570" t="s">
        <v>8317</v>
      </c>
      <c r="R3570" t="s">
        <v>8318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</v>
      </c>
      <c r="P3571" s="8">
        <f t="shared" si="111"/>
        <v>122.53658536585365</v>
      </c>
      <c r="Q3571" t="s">
        <v>8317</v>
      </c>
      <c r="R3571" t="s">
        <v>8318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1.1399999999999999</v>
      </c>
      <c r="P3572" s="8">
        <f t="shared" si="111"/>
        <v>87.961538461538467</v>
      </c>
      <c r="Q3572" t="s">
        <v>8317</v>
      </c>
      <c r="R3572" t="s">
        <v>8318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1.22</v>
      </c>
      <c r="P3573" s="8">
        <f t="shared" si="111"/>
        <v>73.239999999999995</v>
      </c>
      <c r="Q3573" t="s">
        <v>8317</v>
      </c>
      <c r="R3573" t="s">
        <v>8318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</v>
      </c>
      <c r="P3574" s="8">
        <f t="shared" si="111"/>
        <v>55.555555555555557</v>
      </c>
      <c r="Q3574" t="s">
        <v>8317</v>
      </c>
      <c r="R3574" t="s">
        <v>8318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1.03</v>
      </c>
      <c r="P3575" s="8">
        <f t="shared" si="111"/>
        <v>39.53846153846154</v>
      </c>
      <c r="Q3575" t="s">
        <v>8317</v>
      </c>
      <c r="R3575" t="s">
        <v>8318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1.06</v>
      </c>
      <c r="P3576" s="8">
        <f t="shared" si="111"/>
        <v>136.77777777777777</v>
      </c>
      <c r="Q3576" t="s">
        <v>8317</v>
      </c>
      <c r="R3576" t="s">
        <v>8318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1.01</v>
      </c>
      <c r="P3577" s="8">
        <f t="shared" si="111"/>
        <v>99.343137254901961</v>
      </c>
      <c r="Q3577" t="s">
        <v>8317</v>
      </c>
      <c r="R3577" t="s">
        <v>8318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</v>
      </c>
      <c r="P3578" s="8">
        <f t="shared" si="111"/>
        <v>20</v>
      </c>
      <c r="Q3578" t="s">
        <v>8317</v>
      </c>
      <c r="R3578" t="s">
        <v>8318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1.3</v>
      </c>
      <c r="P3579" s="8">
        <f t="shared" si="111"/>
        <v>28.888888888888889</v>
      </c>
      <c r="Q3579" t="s">
        <v>8317</v>
      </c>
      <c r="R3579" t="s">
        <v>8318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</v>
      </c>
      <c r="P3580" s="8">
        <f t="shared" si="111"/>
        <v>40.545945945945945</v>
      </c>
      <c r="Q3580" t="s">
        <v>8317</v>
      </c>
      <c r="R3580" t="s">
        <v>8318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</v>
      </c>
      <c r="P3581" s="8">
        <f t="shared" si="111"/>
        <v>35.714285714285715</v>
      </c>
      <c r="Q3581" t="s">
        <v>8317</v>
      </c>
      <c r="R3581" t="s">
        <v>8318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1.1399999999999999</v>
      </c>
      <c r="P3582" s="8">
        <f t="shared" si="111"/>
        <v>37.962962962962962</v>
      </c>
      <c r="Q3582" t="s">
        <v>8317</v>
      </c>
      <c r="R3582" t="s">
        <v>8318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</v>
      </c>
      <c r="P3583" s="8">
        <f t="shared" si="111"/>
        <v>33.333333333333336</v>
      </c>
      <c r="Q3583" t="s">
        <v>8317</v>
      </c>
      <c r="R3583" t="s">
        <v>8318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2.87</v>
      </c>
      <c r="P3584" s="8">
        <f t="shared" si="111"/>
        <v>58.571428571428569</v>
      </c>
      <c r="Q3584" t="s">
        <v>8317</v>
      </c>
      <c r="R3584" t="s">
        <v>8318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1.0900000000000001</v>
      </c>
      <c r="P3585" s="8">
        <f t="shared" si="111"/>
        <v>135.625</v>
      </c>
      <c r="Q3585" t="s">
        <v>8317</v>
      </c>
      <c r="R3585" t="s">
        <v>8318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112">(ROUND(E3586/D3586,2))</f>
        <v>1.1599999999999999</v>
      </c>
      <c r="P3586" s="8">
        <f t="shared" ref="P3586:P3649" si="113">(E3586/L3586)</f>
        <v>30.9375</v>
      </c>
      <c r="Q3586" t="s">
        <v>8317</v>
      </c>
      <c r="R3586" t="s">
        <v>8318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112"/>
        <v>1.19</v>
      </c>
      <c r="P3587" s="8">
        <f t="shared" si="113"/>
        <v>176.08695652173913</v>
      </c>
      <c r="Q3587" t="s">
        <v>8317</v>
      </c>
      <c r="R3587" t="s">
        <v>8318</v>
      </c>
    </row>
    <row r="3588" spans="1:1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1.0900000000000001</v>
      </c>
      <c r="P3588" s="8">
        <f t="shared" si="113"/>
        <v>151.9814814814815</v>
      </c>
      <c r="Q3588" t="s">
        <v>8317</v>
      </c>
      <c r="R3588" t="s">
        <v>8318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1.27</v>
      </c>
      <c r="P3589" s="8">
        <f t="shared" si="113"/>
        <v>22.607142857142858</v>
      </c>
      <c r="Q3589" t="s">
        <v>8317</v>
      </c>
      <c r="R3589" t="s">
        <v>8318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1.01</v>
      </c>
      <c r="P3590" s="8">
        <f t="shared" si="113"/>
        <v>18.272727272727273</v>
      </c>
      <c r="Q3590" t="s">
        <v>8317</v>
      </c>
      <c r="R3590" t="s">
        <v>8318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1.28</v>
      </c>
      <c r="P3591" s="8">
        <f t="shared" si="113"/>
        <v>82.258064516129039</v>
      </c>
      <c r="Q3591" t="s">
        <v>8317</v>
      </c>
      <c r="R3591" t="s">
        <v>8318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</v>
      </c>
      <c r="P3592" s="8">
        <f t="shared" si="113"/>
        <v>68.534246575342465</v>
      </c>
      <c r="Q3592" t="s">
        <v>8317</v>
      </c>
      <c r="R3592" t="s">
        <v>8318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1.75</v>
      </c>
      <c r="P3593" s="8">
        <f t="shared" si="113"/>
        <v>68.055555555555557</v>
      </c>
      <c r="Q3593" t="s">
        <v>8317</v>
      </c>
      <c r="R3593" t="s">
        <v>8318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1.27</v>
      </c>
      <c r="P3594" s="8">
        <f t="shared" si="113"/>
        <v>72.714285714285708</v>
      </c>
      <c r="Q3594" t="s">
        <v>8317</v>
      </c>
      <c r="R3594" t="s">
        <v>8318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1.1100000000000001</v>
      </c>
      <c r="P3595" s="8">
        <f t="shared" si="113"/>
        <v>77.186046511627907</v>
      </c>
      <c r="Q3595" t="s">
        <v>8317</v>
      </c>
      <c r="R3595" t="s">
        <v>8318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1.26</v>
      </c>
      <c r="P3596" s="8">
        <f t="shared" si="113"/>
        <v>55.972222222222221</v>
      </c>
      <c r="Q3596" t="s">
        <v>8317</v>
      </c>
      <c r="R3596" t="s">
        <v>8318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1.19</v>
      </c>
      <c r="P3597" s="8">
        <f t="shared" si="113"/>
        <v>49.693548387096776</v>
      </c>
      <c r="Q3597" t="s">
        <v>8317</v>
      </c>
      <c r="R3597" t="s">
        <v>8318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1.08</v>
      </c>
      <c r="P3598" s="8">
        <f t="shared" si="113"/>
        <v>79</v>
      </c>
      <c r="Q3598" t="s">
        <v>8317</v>
      </c>
      <c r="R3598" t="s">
        <v>8318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1.03</v>
      </c>
      <c r="P3599" s="8">
        <f t="shared" si="113"/>
        <v>77.727272727272734</v>
      </c>
      <c r="Q3599" t="s">
        <v>8317</v>
      </c>
      <c r="R3599" t="s">
        <v>8318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1.1000000000000001</v>
      </c>
      <c r="P3600" s="8">
        <f t="shared" si="113"/>
        <v>40.777777777777779</v>
      </c>
      <c r="Q3600" t="s">
        <v>8317</v>
      </c>
      <c r="R3600" t="s">
        <v>8318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2.02</v>
      </c>
      <c r="P3601" s="8">
        <f t="shared" si="113"/>
        <v>59.411764705882355</v>
      </c>
      <c r="Q3601" t="s">
        <v>8317</v>
      </c>
      <c r="R3601" t="s">
        <v>8318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1.3</v>
      </c>
      <c r="P3602" s="8">
        <f t="shared" si="113"/>
        <v>3.25</v>
      </c>
      <c r="Q3602" t="s">
        <v>8317</v>
      </c>
      <c r="R3602" t="s">
        <v>8318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1.04</v>
      </c>
      <c r="P3603" s="8">
        <f t="shared" si="113"/>
        <v>39.377358490566039</v>
      </c>
      <c r="Q3603" t="s">
        <v>8317</v>
      </c>
      <c r="R3603" t="s">
        <v>8318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</v>
      </c>
      <c r="P3604" s="8">
        <f t="shared" si="113"/>
        <v>81.673469387755105</v>
      </c>
      <c r="Q3604" t="s">
        <v>8317</v>
      </c>
      <c r="R3604" t="s">
        <v>8318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1.71</v>
      </c>
      <c r="P3605" s="8">
        <f t="shared" si="113"/>
        <v>44.912280701754383</v>
      </c>
      <c r="Q3605" t="s">
        <v>8317</v>
      </c>
      <c r="R3605" t="s">
        <v>8318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1.1299999999999999</v>
      </c>
      <c r="P3606" s="8">
        <f t="shared" si="113"/>
        <v>49.05797101449275</v>
      </c>
      <c r="Q3606" t="s">
        <v>8317</v>
      </c>
      <c r="R3606" t="s">
        <v>8318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1.84</v>
      </c>
      <c r="P3607" s="8">
        <f t="shared" si="113"/>
        <v>30.666666666666668</v>
      </c>
      <c r="Q3607" t="s">
        <v>8317</v>
      </c>
      <c r="R3607" t="s">
        <v>8318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1.3</v>
      </c>
      <c r="P3608" s="8">
        <f t="shared" si="113"/>
        <v>61.0625</v>
      </c>
      <c r="Q3608" t="s">
        <v>8317</v>
      </c>
      <c r="R3608" t="s">
        <v>8318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1.05</v>
      </c>
      <c r="P3609" s="8">
        <f t="shared" si="113"/>
        <v>29</v>
      </c>
      <c r="Q3609" t="s">
        <v>8317</v>
      </c>
      <c r="R3609" t="s">
        <v>8318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</v>
      </c>
      <c r="P3610" s="8">
        <f t="shared" si="113"/>
        <v>29.62962962962963</v>
      </c>
      <c r="Q3610" t="s">
        <v>8317</v>
      </c>
      <c r="R3610" t="s">
        <v>8318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1.53</v>
      </c>
      <c r="P3611" s="8">
        <f t="shared" si="113"/>
        <v>143.0952380952381</v>
      </c>
      <c r="Q3611" t="s">
        <v>8317</v>
      </c>
      <c r="R3611" t="s">
        <v>8318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1.62</v>
      </c>
      <c r="P3612" s="8">
        <f t="shared" si="113"/>
        <v>52.354838709677416</v>
      </c>
      <c r="Q3612" t="s">
        <v>8317</v>
      </c>
      <c r="R3612" t="s">
        <v>8318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1.36</v>
      </c>
      <c r="P3613" s="8">
        <f t="shared" si="113"/>
        <v>66.666666666666671</v>
      </c>
      <c r="Q3613" t="s">
        <v>8317</v>
      </c>
      <c r="R3613" t="s">
        <v>8318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1.44</v>
      </c>
      <c r="P3614" s="8">
        <f t="shared" si="113"/>
        <v>126.66666666666667</v>
      </c>
      <c r="Q3614" t="s">
        <v>8317</v>
      </c>
      <c r="R3614" t="s">
        <v>8318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</v>
      </c>
      <c r="P3615" s="8">
        <f t="shared" si="113"/>
        <v>62.5</v>
      </c>
      <c r="Q3615" t="s">
        <v>8317</v>
      </c>
      <c r="R3615" t="s">
        <v>8318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1.01</v>
      </c>
      <c r="P3616" s="8">
        <f t="shared" si="113"/>
        <v>35.492957746478872</v>
      </c>
      <c r="Q3616" t="s">
        <v>8317</v>
      </c>
      <c r="R3616" t="s">
        <v>8318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1.07</v>
      </c>
      <c r="P3617" s="8">
        <f t="shared" si="113"/>
        <v>37.083333333333336</v>
      </c>
      <c r="Q3617" t="s">
        <v>8317</v>
      </c>
      <c r="R3617" t="s">
        <v>8318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1.25</v>
      </c>
      <c r="P3618" s="8">
        <f t="shared" si="113"/>
        <v>69.333333333333329</v>
      </c>
      <c r="Q3618" t="s">
        <v>8317</v>
      </c>
      <c r="R3618" t="s">
        <v>8318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1.19</v>
      </c>
      <c r="P3619" s="8">
        <f t="shared" si="113"/>
        <v>17.254901960784313</v>
      </c>
      <c r="Q3619" t="s">
        <v>8317</v>
      </c>
      <c r="R3619" t="s">
        <v>8318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1.01</v>
      </c>
      <c r="P3620" s="8">
        <f t="shared" si="113"/>
        <v>36.071428571428569</v>
      </c>
      <c r="Q3620" t="s">
        <v>8317</v>
      </c>
      <c r="R3620" t="s">
        <v>8318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1.1299999999999999</v>
      </c>
      <c r="P3621" s="8">
        <f t="shared" si="113"/>
        <v>66.470588235294116</v>
      </c>
      <c r="Q3621" t="s">
        <v>8317</v>
      </c>
      <c r="R3621" t="s">
        <v>8318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1.05</v>
      </c>
      <c r="P3622" s="8">
        <f t="shared" si="113"/>
        <v>56.065989847715734</v>
      </c>
      <c r="Q3622" t="s">
        <v>8317</v>
      </c>
      <c r="R3622" t="s">
        <v>8318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1.1000000000000001</v>
      </c>
      <c r="P3623" s="8">
        <f t="shared" si="113"/>
        <v>47.028571428571432</v>
      </c>
      <c r="Q3623" t="s">
        <v>8317</v>
      </c>
      <c r="R3623" t="s">
        <v>8318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</v>
      </c>
      <c r="P3624" s="8">
        <f t="shared" si="113"/>
        <v>47.666190476190479</v>
      </c>
      <c r="Q3624" t="s">
        <v>8317</v>
      </c>
      <c r="R3624" t="s">
        <v>8318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1.2</v>
      </c>
      <c r="P3625" s="8">
        <f t="shared" si="113"/>
        <v>88.235294117647058</v>
      </c>
      <c r="Q3625" t="s">
        <v>8317</v>
      </c>
      <c r="R3625" t="s">
        <v>8318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1.05</v>
      </c>
      <c r="P3626" s="8">
        <f t="shared" si="113"/>
        <v>80.717948717948715</v>
      </c>
      <c r="Q3626" t="s">
        <v>8317</v>
      </c>
      <c r="R3626" t="s">
        <v>8318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1.03</v>
      </c>
      <c r="P3627" s="8">
        <f t="shared" si="113"/>
        <v>39.487179487179489</v>
      </c>
      <c r="Q3627" t="s">
        <v>8317</v>
      </c>
      <c r="R3627" t="s">
        <v>8318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1.02</v>
      </c>
      <c r="P3628" s="8">
        <f t="shared" si="113"/>
        <v>84.854166666666671</v>
      </c>
      <c r="Q3628" t="s">
        <v>8317</v>
      </c>
      <c r="R3628" t="s">
        <v>8318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</v>
      </c>
      <c r="P3629" s="8">
        <f t="shared" si="113"/>
        <v>68.965517241379317</v>
      </c>
      <c r="Q3629" t="s">
        <v>8317</v>
      </c>
      <c r="R3629" t="s">
        <v>8318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8" t="e">
        <f t="shared" si="113"/>
        <v>#DIV/0!</v>
      </c>
      <c r="Q3630" t="s">
        <v>8317</v>
      </c>
      <c r="R3630" t="s">
        <v>8359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0</v>
      </c>
      <c r="P3631" s="8">
        <f t="shared" si="113"/>
        <v>1</v>
      </c>
      <c r="Q3631" t="s">
        <v>8317</v>
      </c>
      <c r="R3631" t="s">
        <v>8359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0</v>
      </c>
      <c r="P3632" s="8">
        <f t="shared" si="113"/>
        <v>1</v>
      </c>
      <c r="Q3632" t="s">
        <v>8317</v>
      </c>
      <c r="R3632" t="s">
        <v>8359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0.51</v>
      </c>
      <c r="P3633" s="8">
        <f t="shared" si="113"/>
        <v>147.88135593220338</v>
      </c>
      <c r="Q3633" t="s">
        <v>8317</v>
      </c>
      <c r="R3633" t="s">
        <v>8359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0.2</v>
      </c>
      <c r="P3634" s="8">
        <f t="shared" si="113"/>
        <v>100</v>
      </c>
      <c r="Q3634" t="s">
        <v>8317</v>
      </c>
      <c r="R3634" t="s">
        <v>8359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0.35</v>
      </c>
      <c r="P3635" s="8">
        <f t="shared" si="113"/>
        <v>56.838709677419352</v>
      </c>
      <c r="Q3635" t="s">
        <v>8317</v>
      </c>
      <c r="R3635" t="s">
        <v>8359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0.04</v>
      </c>
      <c r="P3636" s="8">
        <f t="shared" si="113"/>
        <v>176.94444444444446</v>
      </c>
      <c r="Q3636" t="s">
        <v>8317</v>
      </c>
      <c r="R3636" t="s">
        <v>8359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0.36</v>
      </c>
      <c r="P3637" s="8">
        <f t="shared" si="113"/>
        <v>127.6</v>
      </c>
      <c r="Q3637" t="s">
        <v>8317</v>
      </c>
      <c r="R3637" t="s">
        <v>8359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8" t="e">
        <f t="shared" si="113"/>
        <v>#DIV/0!</v>
      </c>
      <c r="Q3638" t="s">
        <v>8317</v>
      </c>
      <c r="R3638" t="s">
        <v>8359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0.31</v>
      </c>
      <c r="P3639" s="8">
        <f t="shared" si="113"/>
        <v>66.142857142857139</v>
      </c>
      <c r="Q3639" t="s">
        <v>8317</v>
      </c>
      <c r="R3639" t="s">
        <v>8359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7.0000000000000007E-2</v>
      </c>
      <c r="P3640" s="8">
        <f t="shared" si="113"/>
        <v>108</v>
      </c>
      <c r="Q3640" t="s">
        <v>8317</v>
      </c>
      <c r="R3640" t="s">
        <v>8359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0</v>
      </c>
      <c r="P3641" s="8">
        <f t="shared" si="113"/>
        <v>1</v>
      </c>
      <c r="Q3641" t="s">
        <v>8317</v>
      </c>
      <c r="R3641" t="s">
        <v>8359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0.06</v>
      </c>
      <c r="P3642" s="8">
        <f t="shared" si="113"/>
        <v>18.333333333333332</v>
      </c>
      <c r="Q3642" t="s">
        <v>8317</v>
      </c>
      <c r="R3642" t="s">
        <v>8359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8" t="e">
        <f t="shared" si="113"/>
        <v>#DIV/0!</v>
      </c>
      <c r="Q3643" t="s">
        <v>8317</v>
      </c>
      <c r="R3643" t="s">
        <v>8359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0.02</v>
      </c>
      <c r="P3644" s="8">
        <f t="shared" si="113"/>
        <v>7.5</v>
      </c>
      <c r="Q3644" t="s">
        <v>8317</v>
      </c>
      <c r="R3644" t="s">
        <v>8359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8" t="e">
        <f t="shared" si="113"/>
        <v>#DIV/0!</v>
      </c>
      <c r="Q3645" t="s">
        <v>8317</v>
      </c>
      <c r="R3645" t="s">
        <v>8359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0.16</v>
      </c>
      <c r="P3646" s="8">
        <f t="shared" si="113"/>
        <v>68.416666666666671</v>
      </c>
      <c r="Q3646" t="s">
        <v>8317</v>
      </c>
      <c r="R3646" t="s">
        <v>8359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0</v>
      </c>
      <c r="P3647" s="8">
        <f t="shared" si="113"/>
        <v>1</v>
      </c>
      <c r="Q3647" t="s">
        <v>8317</v>
      </c>
      <c r="R3647" t="s">
        <v>8359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0.05</v>
      </c>
      <c r="P3648" s="8">
        <f t="shared" si="113"/>
        <v>60.125</v>
      </c>
      <c r="Q3648" t="s">
        <v>8317</v>
      </c>
      <c r="R3648" t="s">
        <v>8359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0.06</v>
      </c>
      <c r="P3649" s="8">
        <f t="shared" si="113"/>
        <v>15</v>
      </c>
      <c r="Q3649" t="s">
        <v>8317</v>
      </c>
      <c r="R3649" t="s">
        <v>8359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114">(ROUND(E3650/D3650,2))</f>
        <v>1</v>
      </c>
      <c r="P3650" s="8">
        <f t="shared" ref="P3650:P3713" si="115">(E3650/L3650)</f>
        <v>550.04109589041093</v>
      </c>
      <c r="Q3650" t="s">
        <v>8317</v>
      </c>
      <c r="R3650" t="s">
        <v>8318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114"/>
        <v>1.04</v>
      </c>
      <c r="P3651" s="8">
        <f t="shared" si="115"/>
        <v>97.5</v>
      </c>
      <c r="Q3651" t="s">
        <v>8317</v>
      </c>
      <c r="R3651" t="s">
        <v>8318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</v>
      </c>
      <c r="P3652" s="8">
        <f t="shared" si="115"/>
        <v>29.411764705882351</v>
      </c>
      <c r="Q3652" t="s">
        <v>8317</v>
      </c>
      <c r="R3652" t="s">
        <v>8318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1.04</v>
      </c>
      <c r="P3653" s="8">
        <f t="shared" si="115"/>
        <v>57.777777777777779</v>
      </c>
      <c r="Q3653" t="s">
        <v>8317</v>
      </c>
      <c r="R3653" t="s">
        <v>8318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2.5099999999999998</v>
      </c>
      <c r="P3654" s="8">
        <f t="shared" si="115"/>
        <v>44.235294117647058</v>
      </c>
      <c r="Q3654" t="s">
        <v>8317</v>
      </c>
      <c r="R3654" t="s">
        <v>8318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1.01</v>
      </c>
      <c r="P3655" s="8">
        <f t="shared" si="115"/>
        <v>60.909090909090907</v>
      </c>
      <c r="Q3655" t="s">
        <v>8317</v>
      </c>
      <c r="R3655" t="s">
        <v>8318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1.74</v>
      </c>
      <c r="P3656" s="8">
        <f t="shared" si="115"/>
        <v>68.84210526315789</v>
      </c>
      <c r="Q3656" t="s">
        <v>8317</v>
      </c>
      <c r="R3656" t="s">
        <v>8318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1.1599999999999999</v>
      </c>
      <c r="P3657" s="8">
        <f t="shared" si="115"/>
        <v>73.582278481012665</v>
      </c>
      <c r="Q3657" t="s">
        <v>8317</v>
      </c>
      <c r="R3657" t="s">
        <v>8318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1.06</v>
      </c>
      <c r="P3658" s="8">
        <f t="shared" si="115"/>
        <v>115.02173913043478</v>
      </c>
      <c r="Q3658" t="s">
        <v>8317</v>
      </c>
      <c r="R3658" t="s">
        <v>8318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1.1100000000000001</v>
      </c>
      <c r="P3659" s="8">
        <f t="shared" si="115"/>
        <v>110.75</v>
      </c>
      <c r="Q3659" t="s">
        <v>8317</v>
      </c>
      <c r="R3659" t="s">
        <v>8318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1.01</v>
      </c>
      <c r="P3660" s="8">
        <f t="shared" si="115"/>
        <v>75.5</v>
      </c>
      <c r="Q3660" t="s">
        <v>8317</v>
      </c>
      <c r="R3660" t="s">
        <v>8318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1.02</v>
      </c>
      <c r="P3661" s="8">
        <f t="shared" si="115"/>
        <v>235.46153846153845</v>
      </c>
      <c r="Q3661" t="s">
        <v>8317</v>
      </c>
      <c r="R3661" t="s">
        <v>8318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</v>
      </c>
      <c r="P3662" s="8">
        <f t="shared" si="115"/>
        <v>11.363636363636363</v>
      </c>
      <c r="Q3662" t="s">
        <v>8317</v>
      </c>
      <c r="R3662" t="s">
        <v>8318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1.1100000000000001</v>
      </c>
      <c r="P3663" s="8">
        <f t="shared" si="115"/>
        <v>92.5</v>
      </c>
      <c r="Q3663" t="s">
        <v>8317</v>
      </c>
      <c r="R3663" t="s">
        <v>8318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1.01</v>
      </c>
      <c r="P3664" s="8">
        <f t="shared" si="115"/>
        <v>202.85</v>
      </c>
      <c r="Q3664" t="s">
        <v>8317</v>
      </c>
      <c r="R3664" t="s">
        <v>8318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1.04</v>
      </c>
      <c r="P3665" s="8">
        <f t="shared" si="115"/>
        <v>26</v>
      </c>
      <c r="Q3665" t="s">
        <v>8317</v>
      </c>
      <c r="R3665" t="s">
        <v>8318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1.0900000000000001</v>
      </c>
      <c r="P3666" s="8">
        <f t="shared" si="115"/>
        <v>46.05263157894737</v>
      </c>
      <c r="Q3666" t="s">
        <v>8317</v>
      </c>
      <c r="R3666" t="s">
        <v>8318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1.1499999999999999</v>
      </c>
      <c r="P3667" s="8">
        <f t="shared" si="115"/>
        <v>51</v>
      </c>
      <c r="Q3667" t="s">
        <v>8317</v>
      </c>
      <c r="R3667" t="s">
        <v>8318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</v>
      </c>
      <c r="P3668" s="8">
        <f t="shared" si="115"/>
        <v>31.578947368421051</v>
      </c>
      <c r="Q3668" t="s">
        <v>8317</v>
      </c>
      <c r="R3668" t="s">
        <v>8318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1.03</v>
      </c>
      <c r="P3669" s="8">
        <f t="shared" si="115"/>
        <v>53.363965517241382</v>
      </c>
      <c r="Q3669" t="s">
        <v>8317</v>
      </c>
      <c r="R3669" t="s">
        <v>8318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1.04</v>
      </c>
      <c r="P3670" s="8">
        <f t="shared" si="115"/>
        <v>36.964285714285715</v>
      </c>
      <c r="Q3670" t="s">
        <v>8317</v>
      </c>
      <c r="R3670" t="s">
        <v>8318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1.38</v>
      </c>
      <c r="P3671" s="8">
        <f t="shared" si="115"/>
        <v>81.294117647058826</v>
      </c>
      <c r="Q3671" t="s">
        <v>8317</v>
      </c>
      <c r="R3671" t="s">
        <v>8318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1.1000000000000001</v>
      </c>
      <c r="P3672" s="8">
        <f t="shared" si="115"/>
        <v>20.083333333333332</v>
      </c>
      <c r="Q3672" t="s">
        <v>8317</v>
      </c>
      <c r="R3672" t="s">
        <v>8318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1.01</v>
      </c>
      <c r="P3673" s="8">
        <f t="shared" si="115"/>
        <v>88.25</v>
      </c>
      <c r="Q3673" t="s">
        <v>8317</v>
      </c>
      <c r="R3673" t="s">
        <v>8318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1.02</v>
      </c>
      <c r="P3674" s="8">
        <f t="shared" si="115"/>
        <v>53.438596491228068</v>
      </c>
      <c r="Q3674" t="s">
        <v>8317</v>
      </c>
      <c r="R3674" t="s">
        <v>8318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1.1399999999999999</v>
      </c>
      <c r="P3675" s="8">
        <f t="shared" si="115"/>
        <v>39.868421052631582</v>
      </c>
      <c r="Q3675" t="s">
        <v>8317</v>
      </c>
      <c r="R3675" t="s">
        <v>8318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</v>
      </c>
      <c r="P3676" s="8">
        <f t="shared" si="115"/>
        <v>145.16129032258064</v>
      </c>
      <c r="Q3676" t="s">
        <v>8317</v>
      </c>
      <c r="R3676" t="s">
        <v>8318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1.4</v>
      </c>
      <c r="P3677" s="8">
        <f t="shared" si="115"/>
        <v>23.333333333333332</v>
      </c>
      <c r="Q3677" t="s">
        <v>8317</v>
      </c>
      <c r="R3677" t="s">
        <v>8318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1.29</v>
      </c>
      <c r="P3678" s="8">
        <f t="shared" si="115"/>
        <v>64.375</v>
      </c>
      <c r="Q3678" t="s">
        <v>8317</v>
      </c>
      <c r="R3678" t="s">
        <v>8318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1.03</v>
      </c>
      <c r="P3679" s="8">
        <f t="shared" si="115"/>
        <v>62.052763819095475</v>
      </c>
      <c r="Q3679" t="s">
        <v>8317</v>
      </c>
      <c r="R3679" t="s">
        <v>8318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1.03</v>
      </c>
      <c r="P3680" s="8">
        <f t="shared" si="115"/>
        <v>66.129032258064512</v>
      </c>
      <c r="Q3680" t="s">
        <v>8317</v>
      </c>
      <c r="R3680" t="s">
        <v>8318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1.1000000000000001</v>
      </c>
      <c r="P3681" s="8">
        <f t="shared" si="115"/>
        <v>73.400000000000006</v>
      </c>
      <c r="Q3681" t="s">
        <v>8317</v>
      </c>
      <c r="R3681" t="s">
        <v>8318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1.1299999999999999</v>
      </c>
      <c r="P3682" s="8">
        <f t="shared" si="115"/>
        <v>99.5</v>
      </c>
      <c r="Q3682" t="s">
        <v>8317</v>
      </c>
      <c r="R3682" t="s">
        <v>8318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1.1200000000000001</v>
      </c>
      <c r="P3683" s="8">
        <f t="shared" si="115"/>
        <v>62.166666666666664</v>
      </c>
      <c r="Q3683" t="s">
        <v>8317</v>
      </c>
      <c r="R3683" t="s">
        <v>8318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1.39</v>
      </c>
      <c r="P3684" s="8">
        <f t="shared" si="115"/>
        <v>62.328358208955223</v>
      </c>
      <c r="Q3684" t="s">
        <v>8317</v>
      </c>
      <c r="R3684" t="s">
        <v>8318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1.1100000000000001</v>
      </c>
      <c r="P3685" s="8">
        <f t="shared" si="115"/>
        <v>58.787878787878789</v>
      </c>
      <c r="Q3685" t="s">
        <v>8317</v>
      </c>
      <c r="R3685" t="s">
        <v>8318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1.39</v>
      </c>
      <c r="P3686" s="8">
        <f t="shared" si="115"/>
        <v>45.347826086956523</v>
      </c>
      <c r="Q3686" t="s">
        <v>8317</v>
      </c>
      <c r="R3686" t="s">
        <v>8318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1.06</v>
      </c>
      <c r="P3687" s="8">
        <f t="shared" si="115"/>
        <v>41.944444444444443</v>
      </c>
      <c r="Q3687" t="s">
        <v>8317</v>
      </c>
      <c r="R3687" t="s">
        <v>8318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1.01</v>
      </c>
      <c r="P3688" s="8">
        <f t="shared" si="115"/>
        <v>59.166666666666664</v>
      </c>
      <c r="Q3688" t="s">
        <v>8317</v>
      </c>
      <c r="R3688" t="s">
        <v>8318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</v>
      </c>
      <c r="P3689" s="8">
        <f t="shared" si="115"/>
        <v>200.49</v>
      </c>
      <c r="Q3689" t="s">
        <v>8317</v>
      </c>
      <c r="R3689" t="s">
        <v>8318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1.0900000000000001</v>
      </c>
      <c r="P3690" s="8">
        <f t="shared" si="115"/>
        <v>83.974358974358978</v>
      </c>
      <c r="Q3690" t="s">
        <v>8317</v>
      </c>
      <c r="R3690" t="s">
        <v>8318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1.18</v>
      </c>
      <c r="P3691" s="8">
        <f t="shared" si="115"/>
        <v>57.258064516129032</v>
      </c>
      <c r="Q3691" t="s">
        <v>8317</v>
      </c>
      <c r="R3691" t="s">
        <v>8318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1.2</v>
      </c>
      <c r="P3692" s="8">
        <f t="shared" si="115"/>
        <v>58.064516129032256</v>
      </c>
      <c r="Q3692" t="s">
        <v>8317</v>
      </c>
      <c r="R3692" t="s">
        <v>8318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1.28</v>
      </c>
      <c r="P3693" s="8">
        <f t="shared" si="115"/>
        <v>186.80291970802921</v>
      </c>
      <c r="Q3693" t="s">
        <v>8317</v>
      </c>
      <c r="R3693" t="s">
        <v>8318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1.26</v>
      </c>
      <c r="P3694" s="8">
        <f t="shared" si="115"/>
        <v>74.117647058823536</v>
      </c>
      <c r="Q3694" t="s">
        <v>8317</v>
      </c>
      <c r="R3694" t="s">
        <v>8318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1.29</v>
      </c>
      <c r="P3695" s="8">
        <f t="shared" si="115"/>
        <v>30.714285714285715</v>
      </c>
      <c r="Q3695" t="s">
        <v>8317</v>
      </c>
      <c r="R3695" t="s">
        <v>8318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1.07</v>
      </c>
      <c r="P3696" s="8">
        <f t="shared" si="115"/>
        <v>62.666666666666664</v>
      </c>
      <c r="Q3696" t="s">
        <v>8317</v>
      </c>
      <c r="R3696" t="s">
        <v>8318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</v>
      </c>
      <c r="P3697" s="8">
        <f t="shared" si="115"/>
        <v>121.36363636363636</v>
      </c>
      <c r="Q3697" t="s">
        <v>8317</v>
      </c>
      <c r="R3697" t="s">
        <v>8318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1.55</v>
      </c>
      <c r="P3698" s="8">
        <f t="shared" si="115"/>
        <v>39.743589743589745</v>
      </c>
      <c r="Q3698" t="s">
        <v>8317</v>
      </c>
      <c r="R3698" t="s">
        <v>8318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1.08</v>
      </c>
      <c r="P3699" s="8">
        <f t="shared" si="115"/>
        <v>72</v>
      </c>
      <c r="Q3699" t="s">
        <v>8317</v>
      </c>
      <c r="R3699" t="s">
        <v>8318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1.1100000000000001</v>
      </c>
      <c r="P3700" s="8">
        <f t="shared" si="115"/>
        <v>40.632352941176471</v>
      </c>
      <c r="Q3700" t="s">
        <v>8317</v>
      </c>
      <c r="R3700" t="s">
        <v>8318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1.01</v>
      </c>
      <c r="P3701" s="8">
        <f t="shared" si="115"/>
        <v>63</v>
      </c>
      <c r="Q3701" t="s">
        <v>8317</v>
      </c>
      <c r="R3701" t="s">
        <v>8318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1.21</v>
      </c>
      <c r="P3702" s="8">
        <f t="shared" si="115"/>
        <v>33.666666666666664</v>
      </c>
      <c r="Q3702" t="s">
        <v>8317</v>
      </c>
      <c r="R3702" t="s">
        <v>8318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</v>
      </c>
      <c r="P3703" s="8">
        <f t="shared" si="115"/>
        <v>38.589743589743591</v>
      </c>
      <c r="Q3703" t="s">
        <v>8317</v>
      </c>
      <c r="R3703" t="s">
        <v>8318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1.0900000000000001</v>
      </c>
      <c r="P3704" s="8">
        <f t="shared" si="115"/>
        <v>155.95238095238096</v>
      </c>
      <c r="Q3704" t="s">
        <v>8317</v>
      </c>
      <c r="R3704" t="s">
        <v>8318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1.23</v>
      </c>
      <c r="P3705" s="8">
        <f t="shared" si="115"/>
        <v>43.2</v>
      </c>
      <c r="Q3705" t="s">
        <v>8317</v>
      </c>
      <c r="R3705" t="s">
        <v>8318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1.36</v>
      </c>
      <c r="P3706" s="8">
        <f t="shared" si="115"/>
        <v>15.148518518518518</v>
      </c>
      <c r="Q3706" t="s">
        <v>8317</v>
      </c>
      <c r="R3706" t="s">
        <v>8318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1.03</v>
      </c>
      <c r="P3707" s="8">
        <f t="shared" si="115"/>
        <v>83.571428571428569</v>
      </c>
      <c r="Q3707" t="s">
        <v>8317</v>
      </c>
      <c r="R3707" t="s">
        <v>8318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1.21</v>
      </c>
      <c r="P3708" s="8">
        <f t="shared" si="115"/>
        <v>140</v>
      </c>
      <c r="Q3708" t="s">
        <v>8317</v>
      </c>
      <c r="R3708" t="s">
        <v>8318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1.86</v>
      </c>
      <c r="P3709" s="8">
        <f t="shared" si="115"/>
        <v>80.869565217391298</v>
      </c>
      <c r="Q3709" t="s">
        <v>8317</v>
      </c>
      <c r="R3709" t="s">
        <v>8318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</v>
      </c>
      <c r="P3710" s="8">
        <f t="shared" si="115"/>
        <v>53.846153846153847</v>
      </c>
      <c r="Q3710" t="s">
        <v>8317</v>
      </c>
      <c r="R3710" t="s">
        <v>8318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1.08</v>
      </c>
      <c r="P3711" s="8">
        <f t="shared" si="115"/>
        <v>30.928571428571427</v>
      </c>
      <c r="Q3711" t="s">
        <v>8317</v>
      </c>
      <c r="R3711" t="s">
        <v>8318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1.41</v>
      </c>
      <c r="P3712" s="8">
        <f t="shared" si="115"/>
        <v>67.962962962962962</v>
      </c>
      <c r="Q3712" t="s">
        <v>8317</v>
      </c>
      <c r="R3712" t="s">
        <v>8318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1.1399999999999999</v>
      </c>
      <c r="P3713" s="8">
        <f t="shared" si="115"/>
        <v>27.142857142857142</v>
      </c>
      <c r="Q3713" t="s">
        <v>8317</v>
      </c>
      <c r="R3713" t="s">
        <v>8318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116">(ROUND(E3714/D3714,2))</f>
        <v>1.54</v>
      </c>
      <c r="P3714" s="8">
        <f t="shared" ref="P3714:P3777" si="117">(E3714/L3714)</f>
        <v>110.86538461538461</v>
      </c>
      <c r="Q3714" t="s">
        <v>8317</v>
      </c>
      <c r="R3714" t="s">
        <v>8318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116"/>
        <v>1.02</v>
      </c>
      <c r="P3715" s="8">
        <f t="shared" si="117"/>
        <v>106.84210526315789</v>
      </c>
      <c r="Q3715" t="s">
        <v>8317</v>
      </c>
      <c r="R3715" t="s">
        <v>8318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1.02</v>
      </c>
      <c r="P3716" s="8">
        <f t="shared" si="117"/>
        <v>105.51546391752578</v>
      </c>
      <c r="Q3716" t="s">
        <v>8317</v>
      </c>
      <c r="R3716" t="s">
        <v>8318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1.03</v>
      </c>
      <c r="P3717" s="8">
        <f t="shared" si="117"/>
        <v>132.96296296296296</v>
      </c>
      <c r="Q3717" t="s">
        <v>8317</v>
      </c>
      <c r="R3717" t="s">
        <v>8318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1.56</v>
      </c>
      <c r="P3718" s="8">
        <f t="shared" si="117"/>
        <v>51.916666666666664</v>
      </c>
      <c r="Q3718" t="s">
        <v>8317</v>
      </c>
      <c r="R3718" t="s">
        <v>8318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1.01</v>
      </c>
      <c r="P3719" s="8">
        <f t="shared" si="117"/>
        <v>310</v>
      </c>
      <c r="Q3719" t="s">
        <v>8317</v>
      </c>
      <c r="R3719" t="s">
        <v>8318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2.39</v>
      </c>
      <c r="P3720" s="8">
        <f t="shared" si="117"/>
        <v>26.021739130434781</v>
      </c>
      <c r="Q3720" t="s">
        <v>8317</v>
      </c>
      <c r="R3720" t="s">
        <v>8318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2.1</v>
      </c>
      <c r="P3721" s="8">
        <f t="shared" si="117"/>
        <v>105</v>
      </c>
      <c r="Q3721" t="s">
        <v>8317</v>
      </c>
      <c r="R3721" t="s">
        <v>8318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1.05</v>
      </c>
      <c r="P3722" s="8">
        <f t="shared" si="117"/>
        <v>86.224999999999994</v>
      </c>
      <c r="Q3722" t="s">
        <v>8317</v>
      </c>
      <c r="R3722" t="s">
        <v>8318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1.01</v>
      </c>
      <c r="P3723" s="8">
        <f t="shared" si="117"/>
        <v>114.54545454545455</v>
      </c>
      <c r="Q3723" t="s">
        <v>8317</v>
      </c>
      <c r="R3723" t="s">
        <v>8318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1.1100000000000001</v>
      </c>
      <c r="P3724" s="8">
        <f t="shared" si="117"/>
        <v>47.657142857142858</v>
      </c>
      <c r="Q3724" t="s">
        <v>8317</v>
      </c>
      <c r="R3724" t="s">
        <v>8318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1.02</v>
      </c>
      <c r="P3725" s="8">
        <f t="shared" si="117"/>
        <v>72.888888888888886</v>
      </c>
      <c r="Q3725" t="s">
        <v>8317</v>
      </c>
      <c r="R3725" t="s">
        <v>8318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1.03</v>
      </c>
      <c r="P3726" s="8">
        <f t="shared" si="117"/>
        <v>49.545505617977533</v>
      </c>
      <c r="Q3726" t="s">
        <v>8317</v>
      </c>
      <c r="R3726" t="s">
        <v>8318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1.27</v>
      </c>
      <c r="P3727" s="8">
        <f t="shared" si="117"/>
        <v>25.4</v>
      </c>
      <c r="Q3727" t="s">
        <v>8317</v>
      </c>
      <c r="R3727" t="s">
        <v>8318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3.39</v>
      </c>
      <c r="P3728" s="8">
        <f t="shared" si="117"/>
        <v>62.586956521739133</v>
      </c>
      <c r="Q3728" t="s">
        <v>8317</v>
      </c>
      <c r="R3728" t="s">
        <v>8318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1.01</v>
      </c>
      <c r="P3729" s="8">
        <f t="shared" si="117"/>
        <v>61.060606060606062</v>
      </c>
      <c r="Q3729" t="s">
        <v>8317</v>
      </c>
      <c r="R3729" t="s">
        <v>8318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0.09</v>
      </c>
      <c r="P3730" s="8">
        <f t="shared" si="117"/>
        <v>60.064516129032256</v>
      </c>
      <c r="Q3730" t="s">
        <v>8317</v>
      </c>
      <c r="R3730" t="s">
        <v>8318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7.0000000000000007E-2</v>
      </c>
      <c r="P3731" s="8">
        <f t="shared" si="117"/>
        <v>72.400000000000006</v>
      </c>
      <c r="Q3731" t="s">
        <v>8317</v>
      </c>
      <c r="R3731" t="s">
        <v>8318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0.1</v>
      </c>
      <c r="P3732" s="8">
        <f t="shared" si="117"/>
        <v>100</v>
      </c>
      <c r="Q3732" t="s">
        <v>8317</v>
      </c>
      <c r="R3732" t="s">
        <v>8318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0.11</v>
      </c>
      <c r="P3733" s="8">
        <f t="shared" si="117"/>
        <v>51.666666666666664</v>
      </c>
      <c r="Q3733" t="s">
        <v>8317</v>
      </c>
      <c r="R3733" t="s">
        <v>8318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0.15</v>
      </c>
      <c r="P3734" s="8">
        <f t="shared" si="117"/>
        <v>32.75</v>
      </c>
      <c r="Q3734" t="s">
        <v>8317</v>
      </c>
      <c r="R3734" t="s">
        <v>8318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8" t="e">
        <f t="shared" si="117"/>
        <v>#DIV/0!</v>
      </c>
      <c r="Q3735" t="s">
        <v>8317</v>
      </c>
      <c r="R3735" t="s">
        <v>8318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0.28000000000000003</v>
      </c>
      <c r="P3736" s="8">
        <f t="shared" si="117"/>
        <v>61</v>
      </c>
      <c r="Q3736" t="s">
        <v>8317</v>
      </c>
      <c r="R3736" t="s">
        <v>8318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0.13</v>
      </c>
      <c r="P3737" s="8">
        <f t="shared" si="117"/>
        <v>10</v>
      </c>
      <c r="Q3737" t="s">
        <v>8317</v>
      </c>
      <c r="R3737" t="s">
        <v>8318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0.01</v>
      </c>
      <c r="P3738" s="8">
        <f t="shared" si="117"/>
        <v>10</v>
      </c>
      <c r="Q3738" t="s">
        <v>8317</v>
      </c>
      <c r="R3738" t="s">
        <v>8318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0.21</v>
      </c>
      <c r="P3739" s="8">
        <f t="shared" si="117"/>
        <v>37.5</v>
      </c>
      <c r="Q3739" t="s">
        <v>8317</v>
      </c>
      <c r="R3739" t="s">
        <v>8318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0.18</v>
      </c>
      <c r="P3740" s="8">
        <f t="shared" si="117"/>
        <v>45</v>
      </c>
      <c r="Q3740" t="s">
        <v>8317</v>
      </c>
      <c r="R3740" t="s">
        <v>8318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0.2</v>
      </c>
      <c r="P3741" s="8">
        <f t="shared" si="117"/>
        <v>100.625</v>
      </c>
      <c r="Q3741" t="s">
        <v>8317</v>
      </c>
      <c r="R3741" t="s">
        <v>8318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0.18</v>
      </c>
      <c r="P3742" s="8">
        <f t="shared" si="117"/>
        <v>25.571428571428573</v>
      </c>
      <c r="Q3742" t="s">
        <v>8317</v>
      </c>
      <c r="R3742" t="s">
        <v>8318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8" t="e">
        <f t="shared" si="117"/>
        <v>#DIV/0!</v>
      </c>
      <c r="Q3743" t="s">
        <v>8317</v>
      </c>
      <c r="R3743" t="s">
        <v>8318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0.02</v>
      </c>
      <c r="P3744" s="8">
        <f t="shared" si="117"/>
        <v>25</v>
      </c>
      <c r="Q3744" t="s">
        <v>8317</v>
      </c>
      <c r="R3744" t="s">
        <v>8318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8" t="e">
        <f t="shared" si="117"/>
        <v>#DIV/0!</v>
      </c>
      <c r="Q3745" t="s">
        <v>8317</v>
      </c>
      <c r="R3745" t="s">
        <v>8318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8" t="e">
        <f t="shared" si="117"/>
        <v>#DIV/0!</v>
      </c>
      <c r="Q3746" t="s">
        <v>8317</v>
      </c>
      <c r="R3746" t="s">
        <v>8318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0.1</v>
      </c>
      <c r="P3747" s="8">
        <f t="shared" si="117"/>
        <v>10</v>
      </c>
      <c r="Q3747" t="s">
        <v>8317</v>
      </c>
      <c r="R3747" t="s">
        <v>8318</v>
      </c>
    </row>
    <row r="3748" spans="1:18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0.02</v>
      </c>
      <c r="P3748" s="8">
        <f t="shared" si="117"/>
        <v>202</v>
      </c>
      <c r="Q3748" t="s">
        <v>8317</v>
      </c>
      <c r="R3748" t="s">
        <v>8318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0.01</v>
      </c>
      <c r="P3749" s="8">
        <f t="shared" si="117"/>
        <v>25</v>
      </c>
      <c r="Q3749" t="s">
        <v>8317</v>
      </c>
      <c r="R3749" t="s">
        <v>8318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1.04</v>
      </c>
      <c r="P3750" s="8">
        <f t="shared" si="117"/>
        <v>99.538461538461533</v>
      </c>
      <c r="Q3750" t="s">
        <v>8317</v>
      </c>
      <c r="R3750" t="s">
        <v>8359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1.05</v>
      </c>
      <c r="P3751" s="8">
        <f t="shared" si="117"/>
        <v>75</v>
      </c>
      <c r="Q3751" t="s">
        <v>8317</v>
      </c>
      <c r="R3751" t="s">
        <v>8359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</v>
      </c>
      <c r="P3752" s="8">
        <f t="shared" si="117"/>
        <v>215.25</v>
      </c>
      <c r="Q3752" t="s">
        <v>8317</v>
      </c>
      <c r="R3752" t="s">
        <v>8359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1.33</v>
      </c>
      <c r="P3753" s="8">
        <f t="shared" si="117"/>
        <v>120.54545454545455</v>
      </c>
      <c r="Q3753" t="s">
        <v>8317</v>
      </c>
      <c r="R3753" t="s">
        <v>8359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1.1299999999999999</v>
      </c>
      <c r="P3754" s="8">
        <f t="shared" si="117"/>
        <v>37.666666666666664</v>
      </c>
      <c r="Q3754" t="s">
        <v>8317</v>
      </c>
      <c r="R3754" t="s">
        <v>8359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1.03</v>
      </c>
      <c r="P3755" s="8">
        <f t="shared" si="117"/>
        <v>172.23333333333332</v>
      </c>
      <c r="Q3755" t="s">
        <v>8317</v>
      </c>
      <c r="R3755" t="s">
        <v>8359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1.2</v>
      </c>
      <c r="P3756" s="8">
        <f t="shared" si="117"/>
        <v>111.11111111111111</v>
      </c>
      <c r="Q3756" t="s">
        <v>8317</v>
      </c>
      <c r="R3756" t="s">
        <v>8359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1.3</v>
      </c>
      <c r="P3757" s="8">
        <f t="shared" si="117"/>
        <v>25.464285714285715</v>
      </c>
      <c r="Q3757" t="s">
        <v>8317</v>
      </c>
      <c r="R3757" t="s">
        <v>8359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1.01</v>
      </c>
      <c r="P3758" s="8">
        <f t="shared" si="117"/>
        <v>267.64705882352939</v>
      </c>
      <c r="Q3758" t="s">
        <v>8317</v>
      </c>
      <c r="R3758" t="s">
        <v>8359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1.0900000000000001</v>
      </c>
      <c r="P3759" s="8">
        <f t="shared" si="117"/>
        <v>75.959999999999994</v>
      </c>
      <c r="Q3759" t="s">
        <v>8317</v>
      </c>
      <c r="R3759" t="s">
        <v>8359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1.02</v>
      </c>
      <c r="P3760" s="8">
        <f t="shared" si="117"/>
        <v>59.03846153846154</v>
      </c>
      <c r="Q3760" t="s">
        <v>8317</v>
      </c>
      <c r="R3760" t="s">
        <v>8359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1.1000000000000001</v>
      </c>
      <c r="P3761" s="8">
        <f t="shared" si="117"/>
        <v>50.111022727272733</v>
      </c>
      <c r="Q3761" t="s">
        <v>8317</v>
      </c>
      <c r="R3761" t="s">
        <v>8359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1.01</v>
      </c>
      <c r="P3762" s="8">
        <f t="shared" si="117"/>
        <v>55.502967032967035</v>
      </c>
      <c r="Q3762" t="s">
        <v>8317</v>
      </c>
      <c r="R3762" t="s">
        <v>8359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</v>
      </c>
      <c r="P3763" s="8">
        <f t="shared" si="117"/>
        <v>166.66666666666666</v>
      </c>
      <c r="Q3763" t="s">
        <v>8317</v>
      </c>
      <c r="R3763" t="s">
        <v>8359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1.06</v>
      </c>
      <c r="P3764" s="8">
        <f t="shared" si="117"/>
        <v>47.428571428571431</v>
      </c>
      <c r="Q3764" t="s">
        <v>8317</v>
      </c>
      <c r="R3764" t="s">
        <v>8359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</v>
      </c>
      <c r="P3765" s="8">
        <f t="shared" si="117"/>
        <v>64.935064935064929</v>
      </c>
      <c r="Q3765" t="s">
        <v>8317</v>
      </c>
      <c r="R3765" t="s">
        <v>8359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</v>
      </c>
      <c r="P3766" s="8">
        <f t="shared" si="117"/>
        <v>55.555555555555557</v>
      </c>
      <c r="Q3766" t="s">
        <v>8317</v>
      </c>
      <c r="R3766" t="s">
        <v>8359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1.1299999999999999</v>
      </c>
      <c r="P3767" s="8">
        <f t="shared" si="117"/>
        <v>74.224299065420567</v>
      </c>
      <c r="Q3767" t="s">
        <v>8317</v>
      </c>
      <c r="R3767" t="s">
        <v>8359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1.03</v>
      </c>
      <c r="P3768" s="8">
        <f t="shared" si="117"/>
        <v>106.9271875</v>
      </c>
      <c r="Q3768" t="s">
        <v>8317</v>
      </c>
      <c r="R3768" t="s">
        <v>8359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1.17</v>
      </c>
      <c r="P3769" s="8">
        <f t="shared" si="117"/>
        <v>41.696428571428569</v>
      </c>
      <c r="Q3769" t="s">
        <v>8317</v>
      </c>
      <c r="R3769" t="s">
        <v>8359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1.08</v>
      </c>
      <c r="P3770" s="8">
        <f t="shared" si="117"/>
        <v>74.243275862068955</v>
      </c>
      <c r="Q3770" t="s">
        <v>8317</v>
      </c>
      <c r="R3770" t="s">
        <v>8359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</v>
      </c>
      <c r="P3771" s="8">
        <f t="shared" si="117"/>
        <v>73.333333333333329</v>
      </c>
      <c r="Q3771" t="s">
        <v>8317</v>
      </c>
      <c r="R3771" t="s">
        <v>8359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</v>
      </c>
      <c r="P3772" s="8">
        <f t="shared" si="117"/>
        <v>100</v>
      </c>
      <c r="Q3772" t="s">
        <v>8317</v>
      </c>
      <c r="R3772" t="s">
        <v>8359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1.46</v>
      </c>
      <c r="P3773" s="8">
        <f t="shared" si="117"/>
        <v>38.421052631578945</v>
      </c>
      <c r="Q3773" t="s">
        <v>8317</v>
      </c>
      <c r="R3773" t="s">
        <v>8359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1.1000000000000001</v>
      </c>
      <c r="P3774" s="8">
        <f t="shared" si="117"/>
        <v>166.96969696969697</v>
      </c>
      <c r="Q3774" t="s">
        <v>8317</v>
      </c>
      <c r="R3774" t="s">
        <v>8359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1.08</v>
      </c>
      <c r="P3775" s="8">
        <f t="shared" si="117"/>
        <v>94.912280701754383</v>
      </c>
      <c r="Q3775" t="s">
        <v>8317</v>
      </c>
      <c r="R3775" t="s">
        <v>8359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</v>
      </c>
      <c r="P3776" s="8">
        <f t="shared" si="117"/>
        <v>100</v>
      </c>
      <c r="Q3776" t="s">
        <v>8317</v>
      </c>
      <c r="R3776" t="s">
        <v>8359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</v>
      </c>
      <c r="P3777" s="8">
        <f t="shared" si="117"/>
        <v>143.21428571428572</v>
      </c>
      <c r="Q3777" t="s">
        <v>8317</v>
      </c>
      <c r="R3777" t="s">
        <v>8359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118">(ROUND(E3778/D3778,2))</f>
        <v>1.07</v>
      </c>
      <c r="P3778" s="8">
        <f t="shared" ref="P3778:P3841" si="119">(E3778/L3778)</f>
        <v>90.819148936170208</v>
      </c>
      <c r="Q3778" t="s">
        <v>8317</v>
      </c>
      <c r="R3778" t="s">
        <v>8359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118"/>
        <v>1.43</v>
      </c>
      <c r="P3779" s="8">
        <f t="shared" si="119"/>
        <v>48.542372881355931</v>
      </c>
      <c r="Q3779" t="s">
        <v>8317</v>
      </c>
      <c r="R3779" t="s">
        <v>8359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1.05</v>
      </c>
      <c r="P3780" s="8">
        <f t="shared" si="119"/>
        <v>70.027777777777771</v>
      </c>
      <c r="Q3780" t="s">
        <v>8317</v>
      </c>
      <c r="R3780" t="s">
        <v>8359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1.04</v>
      </c>
      <c r="P3781" s="8">
        <f t="shared" si="119"/>
        <v>135.62608695652173</v>
      </c>
      <c r="Q3781" t="s">
        <v>8317</v>
      </c>
      <c r="R3781" t="s">
        <v>8359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1.2</v>
      </c>
      <c r="P3782" s="8">
        <f t="shared" si="119"/>
        <v>100</v>
      </c>
      <c r="Q3782" t="s">
        <v>8317</v>
      </c>
      <c r="R3782" t="s">
        <v>8359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1.1000000000000001</v>
      </c>
      <c r="P3783" s="8">
        <f t="shared" si="119"/>
        <v>94.90384615384616</v>
      </c>
      <c r="Q3783" t="s">
        <v>8317</v>
      </c>
      <c r="R3783" t="s">
        <v>8359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1.02</v>
      </c>
      <c r="P3784" s="8">
        <f t="shared" si="119"/>
        <v>75.370370370370367</v>
      </c>
      <c r="Q3784" t="s">
        <v>8317</v>
      </c>
      <c r="R3784" t="s">
        <v>8359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1.29</v>
      </c>
      <c r="P3785" s="8">
        <f t="shared" si="119"/>
        <v>64.458333333333329</v>
      </c>
      <c r="Q3785" t="s">
        <v>8317</v>
      </c>
      <c r="R3785" t="s">
        <v>8359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1.1499999999999999</v>
      </c>
      <c r="P3786" s="8">
        <f t="shared" si="119"/>
        <v>115</v>
      </c>
      <c r="Q3786" t="s">
        <v>8317</v>
      </c>
      <c r="R3786" t="s">
        <v>8359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1.51</v>
      </c>
      <c r="P3787" s="8">
        <f t="shared" si="119"/>
        <v>100.5</v>
      </c>
      <c r="Q3787" t="s">
        <v>8317</v>
      </c>
      <c r="R3787" t="s">
        <v>8359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1.1100000000000001</v>
      </c>
      <c r="P3788" s="8">
        <f t="shared" si="119"/>
        <v>93.774647887323937</v>
      </c>
      <c r="Q3788" t="s">
        <v>8317</v>
      </c>
      <c r="R3788" t="s">
        <v>8359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</v>
      </c>
      <c r="P3789" s="8">
        <f t="shared" si="119"/>
        <v>35.1</v>
      </c>
      <c r="Q3789" t="s">
        <v>8317</v>
      </c>
      <c r="R3789" t="s">
        <v>8359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0.01</v>
      </c>
      <c r="P3790" s="8">
        <f t="shared" si="119"/>
        <v>500</v>
      </c>
      <c r="Q3790" t="s">
        <v>8317</v>
      </c>
      <c r="R3790" t="s">
        <v>8359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0.03</v>
      </c>
      <c r="P3791" s="8">
        <f t="shared" si="119"/>
        <v>29</v>
      </c>
      <c r="Q3791" t="s">
        <v>8317</v>
      </c>
      <c r="R3791" t="s">
        <v>8359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8" t="e">
        <f t="shared" si="119"/>
        <v>#DIV/0!</v>
      </c>
      <c r="Q3792" t="s">
        <v>8317</v>
      </c>
      <c r="R3792" t="s">
        <v>8359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8" t="e">
        <f t="shared" si="119"/>
        <v>#DIV/0!</v>
      </c>
      <c r="Q3793" t="s">
        <v>8317</v>
      </c>
      <c r="R3793" t="s">
        <v>8359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0</v>
      </c>
      <c r="P3794" s="8">
        <f t="shared" si="119"/>
        <v>17.5</v>
      </c>
      <c r="Q3794" t="s">
        <v>8317</v>
      </c>
      <c r="R3794" t="s">
        <v>8359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0.6</v>
      </c>
      <c r="P3795" s="8">
        <f t="shared" si="119"/>
        <v>174</v>
      </c>
      <c r="Q3795" t="s">
        <v>8317</v>
      </c>
      <c r="R3795" t="s">
        <v>8359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0.01</v>
      </c>
      <c r="P3796" s="8">
        <f t="shared" si="119"/>
        <v>50</v>
      </c>
      <c r="Q3796" t="s">
        <v>8317</v>
      </c>
      <c r="R3796" t="s">
        <v>8359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0.02</v>
      </c>
      <c r="P3797" s="8">
        <f t="shared" si="119"/>
        <v>5</v>
      </c>
      <c r="Q3797" t="s">
        <v>8317</v>
      </c>
      <c r="R3797" t="s">
        <v>8359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0</v>
      </c>
      <c r="P3798" s="8">
        <f t="shared" si="119"/>
        <v>1</v>
      </c>
      <c r="Q3798" t="s">
        <v>8317</v>
      </c>
      <c r="R3798" t="s">
        <v>8359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0.9</v>
      </c>
      <c r="P3799" s="8">
        <f t="shared" si="119"/>
        <v>145.40540540540542</v>
      </c>
      <c r="Q3799" t="s">
        <v>8317</v>
      </c>
      <c r="R3799" t="s">
        <v>8359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0.01</v>
      </c>
      <c r="P3800" s="8">
        <f t="shared" si="119"/>
        <v>205</v>
      </c>
      <c r="Q3800" t="s">
        <v>8317</v>
      </c>
      <c r="R3800" t="s">
        <v>8359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0.04</v>
      </c>
      <c r="P3801" s="8">
        <f t="shared" si="119"/>
        <v>100.5</v>
      </c>
      <c r="Q3801" t="s">
        <v>8317</v>
      </c>
      <c r="R3801" t="s">
        <v>8359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0.04</v>
      </c>
      <c r="P3802" s="8">
        <f t="shared" si="119"/>
        <v>55.0625</v>
      </c>
      <c r="Q3802" t="s">
        <v>8317</v>
      </c>
      <c r="R3802" t="s">
        <v>8359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0.09</v>
      </c>
      <c r="P3803" s="8">
        <f t="shared" si="119"/>
        <v>47.333333333333336</v>
      </c>
      <c r="Q3803" t="s">
        <v>8317</v>
      </c>
      <c r="R3803" t="s">
        <v>8359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8" t="e">
        <f t="shared" si="119"/>
        <v>#DIV/0!</v>
      </c>
      <c r="Q3804" t="s">
        <v>8317</v>
      </c>
      <c r="R3804" t="s">
        <v>8359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0.2</v>
      </c>
      <c r="P3805" s="8">
        <f t="shared" si="119"/>
        <v>58.95</v>
      </c>
      <c r="Q3805" t="s">
        <v>8317</v>
      </c>
      <c r="R3805" t="s">
        <v>8359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8" t="e">
        <f t="shared" si="119"/>
        <v>#DIV/0!</v>
      </c>
      <c r="Q3806" t="s">
        <v>8317</v>
      </c>
      <c r="R3806" t="s">
        <v>8359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0</v>
      </c>
      <c r="P3807" s="8">
        <f t="shared" si="119"/>
        <v>1.5</v>
      </c>
      <c r="Q3807" t="s">
        <v>8317</v>
      </c>
      <c r="R3807" t="s">
        <v>8359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0</v>
      </c>
      <c r="P3808" s="8">
        <f t="shared" si="119"/>
        <v>5</v>
      </c>
      <c r="Q3808" t="s">
        <v>8317</v>
      </c>
      <c r="R3808" t="s">
        <v>8359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0.3</v>
      </c>
      <c r="P3809" s="8">
        <f t="shared" si="119"/>
        <v>50.555555555555557</v>
      </c>
      <c r="Q3809" t="s">
        <v>8317</v>
      </c>
      <c r="R3809" t="s">
        <v>8359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</v>
      </c>
      <c r="P3810" s="8">
        <f t="shared" si="119"/>
        <v>41.666666666666664</v>
      </c>
      <c r="Q3810" t="s">
        <v>8317</v>
      </c>
      <c r="R3810" t="s">
        <v>8318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1.01</v>
      </c>
      <c r="P3811" s="8">
        <f t="shared" si="119"/>
        <v>53.289473684210527</v>
      </c>
      <c r="Q3811" t="s">
        <v>8317</v>
      </c>
      <c r="R3811" t="s">
        <v>8318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1.22</v>
      </c>
      <c r="P3812" s="8">
        <f t="shared" si="119"/>
        <v>70.230769230769226</v>
      </c>
      <c r="Q3812" t="s">
        <v>8317</v>
      </c>
      <c r="R3812" t="s">
        <v>8318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3.3</v>
      </c>
      <c r="P3813" s="8">
        <f t="shared" si="119"/>
        <v>43.421052631578945</v>
      </c>
      <c r="Q3813" t="s">
        <v>8317</v>
      </c>
      <c r="R3813" t="s">
        <v>8318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1.1000000000000001</v>
      </c>
      <c r="P3814" s="8">
        <f t="shared" si="119"/>
        <v>199.18181818181819</v>
      </c>
      <c r="Q3814" t="s">
        <v>8317</v>
      </c>
      <c r="R3814" t="s">
        <v>8318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1.01</v>
      </c>
      <c r="P3815" s="8">
        <f t="shared" si="119"/>
        <v>78.518148148148143</v>
      </c>
      <c r="Q3815" t="s">
        <v>8317</v>
      </c>
      <c r="R3815" t="s">
        <v>8318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1.4</v>
      </c>
      <c r="P3816" s="8">
        <f t="shared" si="119"/>
        <v>61.823529411764703</v>
      </c>
      <c r="Q3816" t="s">
        <v>8317</v>
      </c>
      <c r="R3816" t="s">
        <v>8318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</v>
      </c>
      <c r="P3817" s="8">
        <f t="shared" si="119"/>
        <v>50.000500000000002</v>
      </c>
      <c r="Q3817" t="s">
        <v>8317</v>
      </c>
      <c r="R3817" t="s">
        <v>8318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1.19</v>
      </c>
      <c r="P3818" s="8">
        <f t="shared" si="119"/>
        <v>48.339729729729726</v>
      </c>
      <c r="Q3818" t="s">
        <v>8317</v>
      </c>
      <c r="R3818" t="s">
        <v>8318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1.07</v>
      </c>
      <c r="P3819" s="8">
        <f t="shared" si="119"/>
        <v>107.25</v>
      </c>
      <c r="Q3819" t="s">
        <v>8317</v>
      </c>
      <c r="R3819" t="s">
        <v>8318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2.2799999999999998</v>
      </c>
      <c r="P3820" s="8">
        <f t="shared" si="119"/>
        <v>57</v>
      </c>
      <c r="Q3820" t="s">
        <v>8317</v>
      </c>
      <c r="R3820" t="s">
        <v>8318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1.06</v>
      </c>
      <c r="P3821" s="8">
        <f t="shared" si="119"/>
        <v>40.92307692307692</v>
      </c>
      <c r="Q3821" t="s">
        <v>8317</v>
      </c>
      <c r="R3821" t="s">
        <v>8318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1.43</v>
      </c>
      <c r="P3822" s="8">
        <f t="shared" si="119"/>
        <v>21.5</v>
      </c>
      <c r="Q3822" t="s">
        <v>8317</v>
      </c>
      <c r="R3822" t="s">
        <v>8318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1.05</v>
      </c>
      <c r="P3823" s="8">
        <f t="shared" si="119"/>
        <v>79.543478260869563</v>
      </c>
      <c r="Q3823" t="s">
        <v>8317</v>
      </c>
      <c r="R3823" t="s">
        <v>8318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1.1000000000000001</v>
      </c>
      <c r="P3824" s="8">
        <f t="shared" si="119"/>
        <v>72.381578947368425</v>
      </c>
      <c r="Q3824" t="s">
        <v>8317</v>
      </c>
      <c r="R3824" t="s">
        <v>8318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1.06</v>
      </c>
      <c r="P3825" s="8">
        <f t="shared" si="119"/>
        <v>64.634146341463421</v>
      </c>
      <c r="Q3825" t="s">
        <v>8317</v>
      </c>
      <c r="R3825" t="s">
        <v>8318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1.08</v>
      </c>
      <c r="P3826" s="8">
        <f t="shared" si="119"/>
        <v>38.571428571428569</v>
      </c>
      <c r="Q3826" t="s">
        <v>8317</v>
      </c>
      <c r="R3826" t="s">
        <v>8318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1.05</v>
      </c>
      <c r="P3827" s="8">
        <f t="shared" si="119"/>
        <v>107.57142857142857</v>
      </c>
      <c r="Q3827" t="s">
        <v>8317</v>
      </c>
      <c r="R3827" t="s">
        <v>8318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1.19</v>
      </c>
      <c r="P3828" s="8">
        <f t="shared" si="119"/>
        <v>27.5</v>
      </c>
      <c r="Q3828" t="s">
        <v>8317</v>
      </c>
      <c r="R3828" t="s">
        <v>8318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1.53</v>
      </c>
      <c r="P3829" s="8">
        <f t="shared" si="119"/>
        <v>70.461538461538467</v>
      </c>
      <c r="Q3829" t="s">
        <v>8317</v>
      </c>
      <c r="R3829" t="s">
        <v>8318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</v>
      </c>
      <c r="P3830" s="8">
        <f t="shared" si="119"/>
        <v>178.57142857142858</v>
      </c>
      <c r="Q3830" t="s">
        <v>8317</v>
      </c>
      <c r="R3830" t="s">
        <v>8318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</v>
      </c>
      <c r="P3831" s="8">
        <f t="shared" si="119"/>
        <v>62.625</v>
      </c>
      <c r="Q3831" t="s">
        <v>8317</v>
      </c>
      <c r="R3831" t="s">
        <v>8318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2.25</v>
      </c>
      <c r="P3832" s="8">
        <f t="shared" si="119"/>
        <v>75</v>
      </c>
      <c r="Q3832" t="s">
        <v>8317</v>
      </c>
      <c r="R3832" t="s">
        <v>8318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1.06</v>
      </c>
      <c r="P3833" s="8">
        <f t="shared" si="119"/>
        <v>58.901111111111113</v>
      </c>
      <c r="Q3833" t="s">
        <v>8317</v>
      </c>
      <c r="R3833" t="s">
        <v>8318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1.05</v>
      </c>
      <c r="P3834" s="8">
        <f t="shared" si="119"/>
        <v>139.55555555555554</v>
      </c>
      <c r="Q3834" t="s">
        <v>8317</v>
      </c>
      <c r="R3834" t="s">
        <v>8318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1.17</v>
      </c>
      <c r="P3835" s="8">
        <f t="shared" si="119"/>
        <v>70</v>
      </c>
      <c r="Q3835" t="s">
        <v>8317</v>
      </c>
      <c r="R3835" t="s">
        <v>8318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1.0900000000000001</v>
      </c>
      <c r="P3836" s="8">
        <f t="shared" si="119"/>
        <v>57.385964912280699</v>
      </c>
      <c r="Q3836" t="s">
        <v>8317</v>
      </c>
      <c r="R3836" t="s">
        <v>8318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1.6</v>
      </c>
      <c r="P3837" s="8">
        <f t="shared" si="119"/>
        <v>40</v>
      </c>
      <c r="Q3837" t="s">
        <v>8317</v>
      </c>
      <c r="R3837" t="s">
        <v>8318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1.1299999999999999</v>
      </c>
      <c r="P3838" s="8">
        <f t="shared" si="119"/>
        <v>64.285714285714292</v>
      </c>
      <c r="Q3838" t="s">
        <v>8317</v>
      </c>
      <c r="R3838" t="s">
        <v>8318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1.02</v>
      </c>
      <c r="P3839" s="8">
        <f t="shared" si="119"/>
        <v>120.11764705882354</v>
      </c>
      <c r="Q3839" t="s">
        <v>8317</v>
      </c>
      <c r="R3839" t="s">
        <v>8318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1.01</v>
      </c>
      <c r="P3840" s="8">
        <f t="shared" si="119"/>
        <v>1008.24</v>
      </c>
      <c r="Q3840" t="s">
        <v>8317</v>
      </c>
      <c r="R3840" t="s">
        <v>8318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1.01</v>
      </c>
      <c r="P3841" s="8">
        <f t="shared" si="119"/>
        <v>63.28125</v>
      </c>
      <c r="Q3841" t="s">
        <v>8317</v>
      </c>
      <c r="R3841" t="s">
        <v>8318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120">(ROUND(E3842/D3842,2))</f>
        <v>65</v>
      </c>
      <c r="P3842" s="8">
        <f t="shared" ref="P3842:P3905" si="121">(E3842/L3842)</f>
        <v>21.666666666666668</v>
      </c>
      <c r="Q3842" t="s">
        <v>8317</v>
      </c>
      <c r="R3842" t="s">
        <v>8318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120"/>
        <v>0.09</v>
      </c>
      <c r="P3843" s="8">
        <f t="shared" si="121"/>
        <v>25.647058823529413</v>
      </c>
      <c r="Q3843" t="s">
        <v>8317</v>
      </c>
      <c r="R3843" t="s">
        <v>8318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0.22</v>
      </c>
      <c r="P3844" s="8">
        <f t="shared" si="121"/>
        <v>47.695652173913047</v>
      </c>
      <c r="Q3844" t="s">
        <v>8317</v>
      </c>
      <c r="R3844" t="s">
        <v>8318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0.21</v>
      </c>
      <c r="P3845" s="8">
        <f t="shared" si="121"/>
        <v>56.05263157894737</v>
      </c>
      <c r="Q3845" t="s">
        <v>8317</v>
      </c>
      <c r="R3845" t="s">
        <v>8318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0.41</v>
      </c>
      <c r="P3846" s="8">
        <f t="shared" si="121"/>
        <v>81.319999999999993</v>
      </c>
      <c r="Q3846" t="s">
        <v>8317</v>
      </c>
      <c r="R3846" t="s">
        <v>8318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0.02</v>
      </c>
      <c r="P3847" s="8">
        <f t="shared" si="121"/>
        <v>70.166666666666671</v>
      </c>
      <c r="Q3847" t="s">
        <v>8317</v>
      </c>
      <c r="R3847" t="s">
        <v>8318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0.03</v>
      </c>
      <c r="P3848" s="8">
        <f t="shared" si="121"/>
        <v>23.625</v>
      </c>
      <c r="Q3848" t="s">
        <v>8317</v>
      </c>
      <c r="R3848" t="s">
        <v>8318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0.16</v>
      </c>
      <c r="P3849" s="8">
        <f t="shared" si="121"/>
        <v>188.55555555555554</v>
      </c>
      <c r="Q3849" t="s">
        <v>8317</v>
      </c>
      <c r="R3849" t="s">
        <v>8318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0.16</v>
      </c>
      <c r="P3850" s="8">
        <f t="shared" si="121"/>
        <v>49.511627906976742</v>
      </c>
      <c r="Q3850" t="s">
        <v>8317</v>
      </c>
      <c r="R3850" t="s">
        <v>8318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7.0000000000000007E-2</v>
      </c>
      <c r="P3851" s="8">
        <f t="shared" si="121"/>
        <v>75.464285714285708</v>
      </c>
      <c r="Q3851" t="s">
        <v>8317</v>
      </c>
      <c r="R3851" t="s">
        <v>8318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0.04</v>
      </c>
      <c r="P3852" s="8">
        <f t="shared" si="121"/>
        <v>9.5</v>
      </c>
      <c r="Q3852" t="s">
        <v>8317</v>
      </c>
      <c r="R3852" t="s">
        <v>8318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0.34</v>
      </c>
      <c r="P3853" s="8">
        <f t="shared" si="121"/>
        <v>35.5</v>
      </c>
      <c r="Q3853" t="s">
        <v>8317</v>
      </c>
      <c r="R3853" t="s">
        <v>8318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0</v>
      </c>
      <c r="P3854" s="8">
        <f t="shared" si="121"/>
        <v>10</v>
      </c>
      <c r="Q3854" t="s">
        <v>8317</v>
      </c>
      <c r="R3854" t="s">
        <v>8318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0</v>
      </c>
      <c r="P3855" s="8">
        <f t="shared" si="121"/>
        <v>13</v>
      </c>
      <c r="Q3855" t="s">
        <v>8317</v>
      </c>
      <c r="R3855" t="s">
        <v>8318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0.16</v>
      </c>
      <c r="P3856" s="8">
        <f t="shared" si="121"/>
        <v>89.4</v>
      </c>
      <c r="Q3856" t="s">
        <v>8317</v>
      </c>
      <c r="R3856" t="s">
        <v>8318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0.03</v>
      </c>
      <c r="P3857" s="8">
        <f t="shared" si="121"/>
        <v>25</v>
      </c>
      <c r="Q3857" t="s">
        <v>8317</v>
      </c>
      <c r="R3857" t="s">
        <v>8318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0</v>
      </c>
      <c r="P3858" s="8">
        <f t="shared" si="121"/>
        <v>1</v>
      </c>
      <c r="Q3858" t="s">
        <v>8317</v>
      </c>
      <c r="R3858" t="s">
        <v>8318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0.05</v>
      </c>
      <c r="P3859" s="8">
        <f t="shared" si="121"/>
        <v>65</v>
      </c>
      <c r="Q3859" t="s">
        <v>8317</v>
      </c>
      <c r="R3859" t="s">
        <v>8318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0.02</v>
      </c>
      <c r="P3860" s="8">
        <f t="shared" si="121"/>
        <v>10</v>
      </c>
      <c r="Q3860" t="s">
        <v>8317</v>
      </c>
      <c r="R3860" t="s">
        <v>8318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0</v>
      </c>
      <c r="P3861" s="8">
        <f t="shared" si="121"/>
        <v>1</v>
      </c>
      <c r="Q3861" t="s">
        <v>8317</v>
      </c>
      <c r="R3861" t="s">
        <v>8318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0.18</v>
      </c>
      <c r="P3862" s="8">
        <f t="shared" si="121"/>
        <v>81.538461538461533</v>
      </c>
      <c r="Q3862" t="s">
        <v>8317</v>
      </c>
      <c r="R3862" t="s">
        <v>8318</v>
      </c>
    </row>
    <row r="3863" spans="1:1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0.05</v>
      </c>
      <c r="P3863" s="8">
        <f t="shared" si="121"/>
        <v>100</v>
      </c>
      <c r="Q3863" t="s">
        <v>8317</v>
      </c>
      <c r="R3863" t="s">
        <v>8318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0</v>
      </c>
      <c r="P3864" s="8">
        <f t="shared" si="121"/>
        <v>1</v>
      </c>
      <c r="Q3864" t="s">
        <v>8317</v>
      </c>
      <c r="R3864" t="s">
        <v>8318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8" t="e">
        <f t="shared" si="121"/>
        <v>#DIV/0!</v>
      </c>
      <c r="Q3865" t="s">
        <v>8317</v>
      </c>
      <c r="R3865" t="s">
        <v>8318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0.01</v>
      </c>
      <c r="P3866" s="8">
        <f t="shared" si="121"/>
        <v>20</v>
      </c>
      <c r="Q3866" t="s">
        <v>8317</v>
      </c>
      <c r="R3866" t="s">
        <v>8318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0.27</v>
      </c>
      <c r="P3867" s="8">
        <f t="shared" si="121"/>
        <v>46.428571428571431</v>
      </c>
      <c r="Q3867" t="s">
        <v>8317</v>
      </c>
      <c r="R3867" t="s">
        <v>8318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0.01</v>
      </c>
      <c r="P3868" s="8">
        <f t="shared" si="121"/>
        <v>5.5</v>
      </c>
      <c r="Q3868" t="s">
        <v>8317</v>
      </c>
      <c r="R3868" t="s">
        <v>8318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0.13</v>
      </c>
      <c r="P3869" s="8">
        <f t="shared" si="121"/>
        <v>50.2</v>
      </c>
      <c r="Q3869" t="s">
        <v>8317</v>
      </c>
      <c r="R3869" t="s">
        <v>8318</v>
      </c>
    </row>
    <row r="3870" spans="1:18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0</v>
      </c>
      <c r="P3870" s="8">
        <f t="shared" si="121"/>
        <v>10</v>
      </c>
      <c r="Q3870" t="s">
        <v>8317</v>
      </c>
      <c r="R3870" t="s">
        <v>8359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0.03</v>
      </c>
      <c r="P3871" s="8">
        <f t="shared" si="121"/>
        <v>30.133333333333333</v>
      </c>
      <c r="Q3871" t="s">
        <v>8317</v>
      </c>
      <c r="R3871" t="s">
        <v>8359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0.15</v>
      </c>
      <c r="P3872" s="8">
        <f t="shared" si="121"/>
        <v>150</v>
      </c>
      <c r="Q3872" t="s">
        <v>8317</v>
      </c>
      <c r="R3872" t="s">
        <v>8359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0.03</v>
      </c>
      <c r="P3873" s="8">
        <f t="shared" si="121"/>
        <v>13.333333333333334</v>
      </c>
      <c r="Q3873" t="s">
        <v>8317</v>
      </c>
      <c r="R3873" t="s">
        <v>8359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8" t="e">
        <f t="shared" si="121"/>
        <v>#DIV/0!</v>
      </c>
      <c r="Q3874" t="s">
        <v>8317</v>
      </c>
      <c r="R3874" t="s">
        <v>8359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8" t="e">
        <f t="shared" si="121"/>
        <v>#DIV/0!</v>
      </c>
      <c r="Q3875" t="s">
        <v>8317</v>
      </c>
      <c r="R3875" t="s">
        <v>8359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8" t="e">
        <f t="shared" si="121"/>
        <v>#DIV/0!</v>
      </c>
      <c r="Q3876" t="s">
        <v>8317</v>
      </c>
      <c r="R3876" t="s">
        <v>8359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8" t="e">
        <f t="shared" si="121"/>
        <v>#DIV/0!</v>
      </c>
      <c r="Q3877" t="s">
        <v>8317</v>
      </c>
      <c r="R3877" t="s">
        <v>8359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0.53</v>
      </c>
      <c r="P3878" s="8">
        <f t="shared" si="121"/>
        <v>44.760869565217391</v>
      </c>
      <c r="Q3878" t="s">
        <v>8317</v>
      </c>
      <c r="R3878" t="s">
        <v>8359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0.05</v>
      </c>
      <c r="P3879" s="8">
        <f t="shared" si="121"/>
        <v>88.642857142857139</v>
      </c>
      <c r="Q3879" t="s">
        <v>8317</v>
      </c>
      <c r="R3879" t="s">
        <v>8359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0</v>
      </c>
      <c r="P3880" s="8">
        <f t="shared" si="121"/>
        <v>10</v>
      </c>
      <c r="Q3880" t="s">
        <v>8317</v>
      </c>
      <c r="R3880" t="s">
        <v>8359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8" t="e">
        <f t="shared" si="121"/>
        <v>#DIV/0!</v>
      </c>
      <c r="Q3881" t="s">
        <v>8317</v>
      </c>
      <c r="R3881" t="s">
        <v>8359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0.13</v>
      </c>
      <c r="P3882" s="8">
        <f t="shared" si="121"/>
        <v>57.647058823529413</v>
      </c>
      <c r="Q3882" t="s">
        <v>8317</v>
      </c>
      <c r="R3882" t="s">
        <v>8359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0.05</v>
      </c>
      <c r="P3883" s="8">
        <f t="shared" si="121"/>
        <v>25</v>
      </c>
      <c r="Q3883" t="s">
        <v>8317</v>
      </c>
      <c r="R3883" t="s">
        <v>8359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8" t="e">
        <f t="shared" si="121"/>
        <v>#DIV/0!</v>
      </c>
      <c r="Q3884" t="s">
        <v>8317</v>
      </c>
      <c r="R3884" t="s">
        <v>8359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8" t="e">
        <f t="shared" si="121"/>
        <v>#DIV/0!</v>
      </c>
      <c r="Q3885" t="s">
        <v>8317</v>
      </c>
      <c r="R3885" t="s">
        <v>8359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8" t="e">
        <f t="shared" si="121"/>
        <v>#DIV/0!</v>
      </c>
      <c r="Q3886" t="s">
        <v>8317</v>
      </c>
      <c r="R3886" t="s">
        <v>8359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8" t="e">
        <f t="shared" si="121"/>
        <v>#DIV/0!</v>
      </c>
      <c r="Q3887" t="s">
        <v>8317</v>
      </c>
      <c r="R3887" t="s">
        <v>8359</v>
      </c>
    </row>
    <row r="3888" spans="1:18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8" t="e">
        <f t="shared" si="121"/>
        <v>#DIV/0!</v>
      </c>
      <c r="Q3888" t="s">
        <v>8317</v>
      </c>
      <c r="R3888" t="s">
        <v>8359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0.02</v>
      </c>
      <c r="P3889" s="8">
        <f t="shared" si="121"/>
        <v>17.5</v>
      </c>
      <c r="Q3889" t="s">
        <v>8317</v>
      </c>
      <c r="R3889" t="s">
        <v>8359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0.27</v>
      </c>
      <c r="P3890" s="8">
        <f t="shared" si="121"/>
        <v>38.714285714285715</v>
      </c>
      <c r="Q3890" t="s">
        <v>8317</v>
      </c>
      <c r="R3890" t="s">
        <v>8318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0.01</v>
      </c>
      <c r="P3891" s="8">
        <f t="shared" si="121"/>
        <v>13.111111111111111</v>
      </c>
      <c r="Q3891" t="s">
        <v>8317</v>
      </c>
      <c r="R3891" t="s">
        <v>8318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0.17</v>
      </c>
      <c r="P3892" s="8">
        <f t="shared" si="121"/>
        <v>315.5</v>
      </c>
      <c r="Q3892" t="s">
        <v>8317</v>
      </c>
      <c r="R3892" t="s">
        <v>8318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0.33</v>
      </c>
      <c r="P3893" s="8">
        <f t="shared" si="121"/>
        <v>37.142857142857146</v>
      </c>
      <c r="Q3893" t="s">
        <v>8317</v>
      </c>
      <c r="R3893" t="s">
        <v>8318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8" t="e">
        <f t="shared" si="121"/>
        <v>#DIV/0!</v>
      </c>
      <c r="Q3894" t="s">
        <v>8317</v>
      </c>
      <c r="R3894" t="s">
        <v>8318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0.22</v>
      </c>
      <c r="P3895" s="8">
        <f t="shared" si="121"/>
        <v>128.27380952380952</v>
      </c>
      <c r="Q3895" t="s">
        <v>8317</v>
      </c>
      <c r="R3895" t="s">
        <v>8318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0.03</v>
      </c>
      <c r="P3896" s="8">
        <f t="shared" si="121"/>
        <v>47.272727272727273</v>
      </c>
      <c r="Q3896" t="s">
        <v>8317</v>
      </c>
      <c r="R3896" t="s">
        <v>8318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0.05</v>
      </c>
      <c r="P3897" s="8">
        <f t="shared" si="121"/>
        <v>50</v>
      </c>
      <c r="Q3897" t="s">
        <v>8317</v>
      </c>
      <c r="R3897" t="s">
        <v>8318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0.11</v>
      </c>
      <c r="P3898" s="8">
        <f t="shared" si="121"/>
        <v>42.5</v>
      </c>
      <c r="Q3898" t="s">
        <v>8317</v>
      </c>
      <c r="R3898" t="s">
        <v>8318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0.18</v>
      </c>
      <c r="P3899" s="8">
        <f t="shared" si="121"/>
        <v>44</v>
      </c>
      <c r="Q3899" t="s">
        <v>8317</v>
      </c>
      <c r="R3899" t="s">
        <v>8318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0.33</v>
      </c>
      <c r="P3900" s="8">
        <f t="shared" si="121"/>
        <v>50.875</v>
      </c>
      <c r="Q3900" t="s">
        <v>8317</v>
      </c>
      <c r="R3900" t="s">
        <v>8318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0.01</v>
      </c>
      <c r="P3901" s="8">
        <f t="shared" si="121"/>
        <v>62.5</v>
      </c>
      <c r="Q3901" t="s">
        <v>8317</v>
      </c>
      <c r="R3901" t="s">
        <v>8318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0.05</v>
      </c>
      <c r="P3902" s="8">
        <f t="shared" si="121"/>
        <v>27</v>
      </c>
      <c r="Q3902" t="s">
        <v>8317</v>
      </c>
      <c r="R3902" t="s">
        <v>8318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0.01</v>
      </c>
      <c r="P3903" s="8">
        <f t="shared" si="121"/>
        <v>25</v>
      </c>
      <c r="Q3903" t="s">
        <v>8317</v>
      </c>
      <c r="R3903" t="s">
        <v>8318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0.49</v>
      </c>
      <c r="P3904" s="8">
        <f t="shared" si="121"/>
        <v>47.258064516129032</v>
      </c>
      <c r="Q3904" t="s">
        <v>8317</v>
      </c>
      <c r="R3904" t="s">
        <v>8318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8" t="e">
        <f t="shared" si="121"/>
        <v>#DIV/0!</v>
      </c>
      <c r="Q3905" t="s">
        <v>8317</v>
      </c>
      <c r="R3905" t="s">
        <v>8318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122">(ROUND(E3906/D3906,2))</f>
        <v>0</v>
      </c>
      <c r="P3906" s="8">
        <f t="shared" ref="P3906:P3969" si="123">(E3906/L3906)</f>
        <v>1.5</v>
      </c>
      <c r="Q3906" t="s">
        <v>8317</v>
      </c>
      <c r="R3906" t="s">
        <v>8318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122"/>
        <v>0.12</v>
      </c>
      <c r="P3907" s="8">
        <f t="shared" si="123"/>
        <v>24.714285714285715</v>
      </c>
      <c r="Q3907" t="s">
        <v>8317</v>
      </c>
      <c r="R3907" t="s">
        <v>8318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0.67</v>
      </c>
      <c r="P3908" s="8">
        <f t="shared" si="123"/>
        <v>63.125</v>
      </c>
      <c r="Q3908" t="s">
        <v>8317</v>
      </c>
      <c r="R3908" t="s">
        <v>8318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0.15</v>
      </c>
      <c r="P3909" s="8">
        <f t="shared" si="123"/>
        <v>38.25</v>
      </c>
      <c r="Q3909" t="s">
        <v>8317</v>
      </c>
      <c r="R3909" t="s">
        <v>8318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0.09</v>
      </c>
      <c r="P3910" s="8">
        <f t="shared" si="123"/>
        <v>16.25</v>
      </c>
      <c r="Q3910" t="s">
        <v>8317</v>
      </c>
      <c r="R3910" t="s">
        <v>8318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0</v>
      </c>
      <c r="P3911" s="8">
        <f t="shared" si="123"/>
        <v>33.75</v>
      </c>
      <c r="Q3911" t="s">
        <v>8317</v>
      </c>
      <c r="R3911" t="s">
        <v>8318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0.03</v>
      </c>
      <c r="P3912" s="8">
        <f t="shared" si="123"/>
        <v>61.666666666666664</v>
      </c>
      <c r="Q3912" t="s">
        <v>8317</v>
      </c>
      <c r="R3912" t="s">
        <v>8318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0.37</v>
      </c>
      <c r="P3913" s="8">
        <f t="shared" si="123"/>
        <v>83.138888888888886</v>
      </c>
      <c r="Q3913" t="s">
        <v>8317</v>
      </c>
      <c r="R3913" t="s">
        <v>8318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0</v>
      </c>
      <c r="P3914" s="8">
        <f t="shared" si="123"/>
        <v>1</v>
      </c>
      <c r="Q3914" t="s">
        <v>8317</v>
      </c>
      <c r="R3914" t="s">
        <v>8318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0.1</v>
      </c>
      <c r="P3915" s="8">
        <f t="shared" si="123"/>
        <v>142.85714285714286</v>
      </c>
      <c r="Q3915" t="s">
        <v>8317</v>
      </c>
      <c r="R3915" t="s">
        <v>8318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0.36</v>
      </c>
      <c r="P3916" s="8">
        <f t="shared" si="123"/>
        <v>33.666666666666664</v>
      </c>
      <c r="Q3916" t="s">
        <v>8317</v>
      </c>
      <c r="R3916" t="s">
        <v>8318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0</v>
      </c>
      <c r="P3917" s="8">
        <f t="shared" si="123"/>
        <v>5</v>
      </c>
      <c r="Q3917" t="s">
        <v>8317</v>
      </c>
      <c r="R3917" t="s">
        <v>8318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8" t="e">
        <f t="shared" si="123"/>
        <v>#DIV/0!</v>
      </c>
      <c r="Q3918" t="s">
        <v>8317</v>
      </c>
      <c r="R3918" t="s">
        <v>8318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0</v>
      </c>
      <c r="P3919" s="8">
        <f t="shared" si="123"/>
        <v>10</v>
      </c>
      <c r="Q3919" t="s">
        <v>8317</v>
      </c>
      <c r="R3919" t="s">
        <v>8318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0</v>
      </c>
      <c r="P3920" s="8">
        <f t="shared" si="123"/>
        <v>40</v>
      </c>
      <c r="Q3920" t="s">
        <v>8317</v>
      </c>
      <c r="R3920" t="s">
        <v>8318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0.02</v>
      </c>
      <c r="P3921" s="8">
        <f t="shared" si="123"/>
        <v>30</v>
      </c>
      <c r="Q3921" t="s">
        <v>8317</v>
      </c>
      <c r="R3921" t="s">
        <v>8318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0.05</v>
      </c>
      <c r="P3922" s="8">
        <f t="shared" si="123"/>
        <v>45</v>
      </c>
      <c r="Q3922" t="s">
        <v>8317</v>
      </c>
      <c r="R3922" t="s">
        <v>8318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8" t="e">
        <f t="shared" si="123"/>
        <v>#DIV/0!</v>
      </c>
      <c r="Q3923" t="s">
        <v>8317</v>
      </c>
      <c r="R3923" t="s">
        <v>8318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0.08</v>
      </c>
      <c r="P3924" s="8">
        <f t="shared" si="123"/>
        <v>10.166666666666666</v>
      </c>
      <c r="Q3924" t="s">
        <v>8317</v>
      </c>
      <c r="R3924" t="s">
        <v>8318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0.12</v>
      </c>
      <c r="P3925" s="8">
        <f t="shared" si="123"/>
        <v>81.411764705882348</v>
      </c>
      <c r="Q3925" t="s">
        <v>8317</v>
      </c>
      <c r="R3925" t="s">
        <v>8318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0.15</v>
      </c>
      <c r="P3926" s="8">
        <f t="shared" si="123"/>
        <v>57.25</v>
      </c>
      <c r="Q3926" t="s">
        <v>8317</v>
      </c>
      <c r="R3926" t="s">
        <v>8318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0.1</v>
      </c>
      <c r="P3927" s="8">
        <f t="shared" si="123"/>
        <v>5</v>
      </c>
      <c r="Q3927" t="s">
        <v>8317</v>
      </c>
      <c r="R3927" t="s">
        <v>8318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0</v>
      </c>
      <c r="P3928" s="8">
        <f t="shared" si="123"/>
        <v>15</v>
      </c>
      <c r="Q3928" t="s">
        <v>8317</v>
      </c>
      <c r="R3928" t="s">
        <v>8318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0.01</v>
      </c>
      <c r="P3929" s="8">
        <f t="shared" si="123"/>
        <v>12.5</v>
      </c>
      <c r="Q3929" t="s">
        <v>8317</v>
      </c>
      <c r="R3929" t="s">
        <v>8318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0.13</v>
      </c>
      <c r="P3930" s="8">
        <f t="shared" si="123"/>
        <v>93</v>
      </c>
      <c r="Q3930" t="s">
        <v>8317</v>
      </c>
      <c r="R3930" t="s">
        <v>8318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0.02</v>
      </c>
      <c r="P3931" s="8">
        <f t="shared" si="123"/>
        <v>32.357142857142854</v>
      </c>
      <c r="Q3931" t="s">
        <v>8317</v>
      </c>
      <c r="R3931" t="s">
        <v>8318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8" t="e">
        <f t="shared" si="123"/>
        <v>#DIV/0!</v>
      </c>
      <c r="Q3932" t="s">
        <v>8317</v>
      </c>
      <c r="R3932" t="s">
        <v>8318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8" t="e">
        <f t="shared" si="123"/>
        <v>#DIV/0!</v>
      </c>
      <c r="Q3933" t="s">
        <v>8317</v>
      </c>
      <c r="R3933" t="s">
        <v>8318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0</v>
      </c>
      <c r="P3934" s="8">
        <f t="shared" si="123"/>
        <v>1</v>
      </c>
      <c r="Q3934" t="s">
        <v>8317</v>
      </c>
      <c r="R3934" t="s">
        <v>8318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0.16</v>
      </c>
      <c r="P3935" s="8">
        <f t="shared" si="123"/>
        <v>91.833333333333329</v>
      </c>
      <c r="Q3935" t="s">
        <v>8317</v>
      </c>
      <c r="R3935" t="s">
        <v>8318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0.11</v>
      </c>
      <c r="P3936" s="8">
        <f t="shared" si="123"/>
        <v>45.833333333333336</v>
      </c>
      <c r="Q3936" t="s">
        <v>8317</v>
      </c>
      <c r="R3936" t="s">
        <v>8318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0.44</v>
      </c>
      <c r="P3937" s="8">
        <f t="shared" si="123"/>
        <v>57.173913043478258</v>
      </c>
      <c r="Q3937" t="s">
        <v>8317</v>
      </c>
      <c r="R3937" t="s">
        <v>8318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8" t="e">
        <f t="shared" si="123"/>
        <v>#DIV/0!</v>
      </c>
      <c r="Q3938" t="s">
        <v>8317</v>
      </c>
      <c r="R3938" t="s">
        <v>8318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0.86</v>
      </c>
      <c r="P3939" s="8">
        <f t="shared" si="123"/>
        <v>248.5</v>
      </c>
      <c r="Q3939" t="s">
        <v>8317</v>
      </c>
      <c r="R3939" t="s">
        <v>8318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0.12</v>
      </c>
      <c r="P3940" s="8">
        <f t="shared" si="123"/>
        <v>79.400000000000006</v>
      </c>
      <c r="Q3940" t="s">
        <v>8317</v>
      </c>
      <c r="R3940" t="s">
        <v>8318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0</v>
      </c>
      <c r="P3941" s="8">
        <f t="shared" si="123"/>
        <v>5</v>
      </c>
      <c r="Q3941" t="s">
        <v>8317</v>
      </c>
      <c r="R3941" t="s">
        <v>8318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0</v>
      </c>
      <c r="P3942" s="8">
        <f t="shared" si="123"/>
        <v>5.5</v>
      </c>
      <c r="Q3942" t="s">
        <v>8317</v>
      </c>
      <c r="R3942" t="s">
        <v>8318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0.01</v>
      </c>
      <c r="P3943" s="8">
        <f t="shared" si="123"/>
        <v>25</v>
      </c>
      <c r="Q3943" t="s">
        <v>8317</v>
      </c>
      <c r="R3943" t="s">
        <v>8318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8" t="e">
        <f t="shared" si="123"/>
        <v>#DIV/0!</v>
      </c>
      <c r="Q3944" t="s">
        <v>8317</v>
      </c>
      <c r="R3944" t="s">
        <v>8318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0.36</v>
      </c>
      <c r="P3945" s="8">
        <f t="shared" si="123"/>
        <v>137.07692307692307</v>
      </c>
      <c r="Q3945" t="s">
        <v>8317</v>
      </c>
      <c r="R3945" t="s">
        <v>8318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8" t="e">
        <f t="shared" si="123"/>
        <v>#DIV/0!</v>
      </c>
      <c r="Q3946" t="s">
        <v>8317</v>
      </c>
      <c r="R3946" t="s">
        <v>8318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0</v>
      </c>
      <c r="P3947" s="8">
        <f t="shared" si="123"/>
        <v>5</v>
      </c>
      <c r="Q3947" t="s">
        <v>8317</v>
      </c>
      <c r="R3947" t="s">
        <v>8318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0.03</v>
      </c>
      <c r="P3948" s="8">
        <f t="shared" si="123"/>
        <v>39</v>
      </c>
      <c r="Q3948" t="s">
        <v>8317</v>
      </c>
      <c r="R3948" t="s">
        <v>8318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0.03</v>
      </c>
      <c r="P3949" s="8">
        <f t="shared" si="123"/>
        <v>50.5</v>
      </c>
      <c r="Q3949" t="s">
        <v>8317</v>
      </c>
      <c r="R3949" t="s">
        <v>8318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8" t="e">
        <f t="shared" si="123"/>
        <v>#DIV/0!</v>
      </c>
      <c r="Q3950" t="s">
        <v>8317</v>
      </c>
      <c r="R3950" t="s">
        <v>8318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0.16</v>
      </c>
      <c r="P3951" s="8">
        <f t="shared" si="123"/>
        <v>49.28125</v>
      </c>
      <c r="Q3951" t="s">
        <v>8317</v>
      </c>
      <c r="R3951" t="s">
        <v>8318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0.01</v>
      </c>
      <c r="P3952" s="8">
        <f t="shared" si="123"/>
        <v>25</v>
      </c>
      <c r="Q3952" t="s">
        <v>8317</v>
      </c>
      <c r="R3952" t="s">
        <v>8318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0</v>
      </c>
      <c r="P3953" s="8">
        <f t="shared" si="123"/>
        <v>1</v>
      </c>
      <c r="Q3953" t="s">
        <v>8317</v>
      </c>
      <c r="R3953" t="s">
        <v>8318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0</v>
      </c>
      <c r="P3954" s="8">
        <f t="shared" si="123"/>
        <v>25</v>
      </c>
      <c r="Q3954" t="s">
        <v>8317</v>
      </c>
      <c r="R3954" t="s">
        <v>8318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8" t="e">
        <f t="shared" si="123"/>
        <v>#DIV/0!</v>
      </c>
      <c r="Q3955" t="s">
        <v>8317</v>
      </c>
      <c r="R3955" t="s">
        <v>8318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8" t="e">
        <f t="shared" si="123"/>
        <v>#DIV/0!</v>
      </c>
      <c r="Q3956" t="s">
        <v>8317</v>
      </c>
      <c r="R3956" t="s">
        <v>8318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0.24</v>
      </c>
      <c r="P3957" s="8">
        <f t="shared" si="123"/>
        <v>53.125</v>
      </c>
      <c r="Q3957" t="s">
        <v>8317</v>
      </c>
      <c r="R3957" t="s">
        <v>8318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8" t="e">
        <f t="shared" si="123"/>
        <v>#DIV/0!</v>
      </c>
      <c r="Q3958" t="s">
        <v>8317</v>
      </c>
      <c r="R3958" t="s">
        <v>8318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0</v>
      </c>
      <c r="P3959" s="8">
        <f t="shared" si="123"/>
        <v>7</v>
      </c>
      <c r="Q3959" t="s">
        <v>8317</v>
      </c>
      <c r="R3959" t="s">
        <v>8318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0.32</v>
      </c>
      <c r="P3960" s="8">
        <f t="shared" si="123"/>
        <v>40.0625</v>
      </c>
      <c r="Q3960" t="s">
        <v>8317</v>
      </c>
      <c r="R3960" t="s">
        <v>8318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0.24</v>
      </c>
      <c r="P3961" s="8">
        <f t="shared" si="123"/>
        <v>24.333333333333332</v>
      </c>
      <c r="Q3961" t="s">
        <v>8317</v>
      </c>
      <c r="R3961" t="s">
        <v>8318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0.02</v>
      </c>
      <c r="P3962" s="8">
        <f t="shared" si="123"/>
        <v>11.25</v>
      </c>
      <c r="Q3962" t="s">
        <v>8317</v>
      </c>
      <c r="R3962" t="s">
        <v>8318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0</v>
      </c>
      <c r="P3963" s="8">
        <f t="shared" si="123"/>
        <v>10.5</v>
      </c>
      <c r="Q3963" t="s">
        <v>8317</v>
      </c>
      <c r="R3963" t="s">
        <v>8318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0.03</v>
      </c>
      <c r="P3964" s="8">
        <f t="shared" si="123"/>
        <v>15</v>
      </c>
      <c r="Q3964" t="s">
        <v>8317</v>
      </c>
      <c r="R3964" t="s">
        <v>8318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8" t="e">
        <f t="shared" si="123"/>
        <v>#DIV/0!</v>
      </c>
      <c r="Q3965" t="s">
        <v>8317</v>
      </c>
      <c r="R3965" t="s">
        <v>8318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0.06</v>
      </c>
      <c r="P3966" s="8">
        <f t="shared" si="123"/>
        <v>42</v>
      </c>
      <c r="Q3966" t="s">
        <v>8317</v>
      </c>
      <c r="R3966" t="s">
        <v>8318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0.14000000000000001</v>
      </c>
      <c r="P3967" s="8">
        <f t="shared" si="123"/>
        <v>71.25</v>
      </c>
      <c r="Q3967" t="s">
        <v>8317</v>
      </c>
      <c r="R3967" t="s">
        <v>8318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0.01</v>
      </c>
      <c r="P3968" s="8">
        <f t="shared" si="123"/>
        <v>22.5</v>
      </c>
      <c r="Q3968" t="s">
        <v>8317</v>
      </c>
      <c r="R3968" t="s">
        <v>8318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0.24</v>
      </c>
      <c r="P3969" s="8">
        <f t="shared" si="123"/>
        <v>41</v>
      </c>
      <c r="Q3969" t="s">
        <v>8317</v>
      </c>
      <c r="R3969" t="s">
        <v>8318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124">(ROUND(E3970/D3970,2))</f>
        <v>0.11</v>
      </c>
      <c r="P3970" s="8">
        <f t="shared" ref="P3970:P4033" si="125">(E3970/L3970)</f>
        <v>47.909090909090907</v>
      </c>
      <c r="Q3970" t="s">
        <v>8317</v>
      </c>
      <c r="R3970" t="s">
        <v>8318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124"/>
        <v>7.0000000000000007E-2</v>
      </c>
      <c r="P3971" s="8">
        <f t="shared" si="125"/>
        <v>35.166666666666664</v>
      </c>
      <c r="Q3971" t="s">
        <v>8317</v>
      </c>
      <c r="R3971" t="s">
        <v>8318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0</v>
      </c>
      <c r="P3972" s="8">
        <f t="shared" si="125"/>
        <v>5.5</v>
      </c>
      <c r="Q3972" t="s">
        <v>8317</v>
      </c>
      <c r="R3972" t="s">
        <v>8318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0.01</v>
      </c>
      <c r="P3973" s="8">
        <f t="shared" si="125"/>
        <v>22.666666666666668</v>
      </c>
      <c r="Q3973" t="s">
        <v>8317</v>
      </c>
      <c r="R3973" t="s">
        <v>8318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0.21</v>
      </c>
      <c r="P3974" s="8">
        <f t="shared" si="125"/>
        <v>26.375</v>
      </c>
      <c r="Q3974" t="s">
        <v>8317</v>
      </c>
      <c r="R3974" t="s">
        <v>8318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0.78</v>
      </c>
      <c r="P3975" s="8">
        <f t="shared" si="125"/>
        <v>105.54054054054055</v>
      </c>
      <c r="Q3975" t="s">
        <v>8317</v>
      </c>
      <c r="R3975" t="s">
        <v>8318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0.32</v>
      </c>
      <c r="P3976" s="8">
        <f t="shared" si="125"/>
        <v>29.09090909090909</v>
      </c>
      <c r="Q3976" t="s">
        <v>8317</v>
      </c>
      <c r="R3976" t="s">
        <v>8318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8" t="e">
        <f t="shared" si="125"/>
        <v>#DIV/0!</v>
      </c>
      <c r="Q3977" t="s">
        <v>8317</v>
      </c>
      <c r="R3977" t="s">
        <v>8318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0.48</v>
      </c>
      <c r="P3978" s="8">
        <f t="shared" si="125"/>
        <v>62</v>
      </c>
      <c r="Q3978" t="s">
        <v>8317</v>
      </c>
      <c r="R3978" t="s">
        <v>8318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0.01</v>
      </c>
      <c r="P3979" s="8">
        <f t="shared" si="125"/>
        <v>217.5</v>
      </c>
      <c r="Q3979" t="s">
        <v>8317</v>
      </c>
      <c r="R3979" t="s">
        <v>8318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0.11</v>
      </c>
      <c r="P3980" s="8">
        <f t="shared" si="125"/>
        <v>26.75</v>
      </c>
      <c r="Q3980" t="s">
        <v>8317</v>
      </c>
      <c r="R3980" t="s">
        <v>8318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0.02</v>
      </c>
      <c r="P3981" s="8">
        <f t="shared" si="125"/>
        <v>18.333333333333332</v>
      </c>
      <c r="Q3981" t="s">
        <v>8317</v>
      </c>
      <c r="R3981" t="s">
        <v>8318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0.18</v>
      </c>
      <c r="P3982" s="8">
        <f t="shared" si="125"/>
        <v>64.285714285714292</v>
      </c>
      <c r="Q3982" t="s">
        <v>8317</v>
      </c>
      <c r="R3982" t="s">
        <v>8318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0.04</v>
      </c>
      <c r="P3983" s="8">
        <f t="shared" si="125"/>
        <v>175</v>
      </c>
      <c r="Q3983" t="s">
        <v>8317</v>
      </c>
      <c r="R3983" t="s">
        <v>8318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0.2</v>
      </c>
      <c r="P3984" s="8">
        <f t="shared" si="125"/>
        <v>34</v>
      </c>
      <c r="Q3984" t="s">
        <v>8317</v>
      </c>
      <c r="R3984" t="s">
        <v>8318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0.35</v>
      </c>
      <c r="P3985" s="8">
        <f t="shared" si="125"/>
        <v>84.282608695652172</v>
      </c>
      <c r="Q3985" t="s">
        <v>8317</v>
      </c>
      <c r="R3985" t="s">
        <v>8318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0.06</v>
      </c>
      <c r="P3986" s="8">
        <f t="shared" si="125"/>
        <v>9.5</v>
      </c>
      <c r="Q3986" t="s">
        <v>8317</v>
      </c>
      <c r="R3986" t="s">
        <v>8318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0.32</v>
      </c>
      <c r="P3987" s="8">
        <f t="shared" si="125"/>
        <v>33.736842105263158</v>
      </c>
      <c r="Q3987" t="s">
        <v>8317</v>
      </c>
      <c r="R3987" t="s">
        <v>8318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0.1</v>
      </c>
      <c r="P3988" s="8">
        <f t="shared" si="125"/>
        <v>37.53846153846154</v>
      </c>
      <c r="Q3988" t="s">
        <v>8317</v>
      </c>
      <c r="R3988" t="s">
        <v>8318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0.38</v>
      </c>
      <c r="P3989" s="8">
        <f t="shared" si="125"/>
        <v>11.615384615384615</v>
      </c>
      <c r="Q3989" t="s">
        <v>8317</v>
      </c>
      <c r="R3989" t="s">
        <v>8318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0.02</v>
      </c>
      <c r="P3990" s="8">
        <f t="shared" si="125"/>
        <v>8</v>
      </c>
      <c r="Q3990" t="s">
        <v>8317</v>
      </c>
      <c r="R3990" t="s">
        <v>8318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8" t="e">
        <f t="shared" si="125"/>
        <v>#DIV/0!</v>
      </c>
      <c r="Q3991" t="s">
        <v>8317</v>
      </c>
      <c r="R3991" t="s">
        <v>8318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0.04</v>
      </c>
      <c r="P3992" s="8">
        <f t="shared" si="125"/>
        <v>23</v>
      </c>
      <c r="Q3992" t="s">
        <v>8317</v>
      </c>
      <c r="R3992" t="s">
        <v>8318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0.2</v>
      </c>
      <c r="P3993" s="8">
        <f t="shared" si="125"/>
        <v>100</v>
      </c>
      <c r="Q3993" t="s">
        <v>8317</v>
      </c>
      <c r="R3993" t="s">
        <v>8318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0.05</v>
      </c>
      <c r="P3994" s="8">
        <f t="shared" si="125"/>
        <v>60.111111111111114</v>
      </c>
      <c r="Q3994" t="s">
        <v>8317</v>
      </c>
      <c r="R3994" t="s">
        <v>8318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0</v>
      </c>
      <c r="P3995" s="8">
        <f t="shared" si="125"/>
        <v>3</v>
      </c>
      <c r="Q3995" t="s">
        <v>8317</v>
      </c>
      <c r="R3995" t="s">
        <v>8318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0</v>
      </c>
      <c r="P3996" s="8">
        <f t="shared" si="125"/>
        <v>5</v>
      </c>
      <c r="Q3996" t="s">
        <v>8317</v>
      </c>
      <c r="R3996" t="s">
        <v>8318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0.35</v>
      </c>
      <c r="P3997" s="8">
        <f t="shared" si="125"/>
        <v>17.5</v>
      </c>
      <c r="Q3997" t="s">
        <v>8317</v>
      </c>
      <c r="R3997" t="s">
        <v>8318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0.17</v>
      </c>
      <c r="P3998" s="8">
        <f t="shared" si="125"/>
        <v>29.235294117647058</v>
      </c>
      <c r="Q3998" t="s">
        <v>8317</v>
      </c>
      <c r="R3998" t="s">
        <v>8318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8" t="e">
        <f t="shared" si="125"/>
        <v>#DIV/0!</v>
      </c>
      <c r="Q3999" t="s">
        <v>8317</v>
      </c>
      <c r="R3999" t="s">
        <v>8318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0.56999999999999995</v>
      </c>
      <c r="P4000" s="8">
        <f t="shared" si="125"/>
        <v>59.583333333333336</v>
      </c>
      <c r="Q4000" t="s">
        <v>8317</v>
      </c>
      <c r="R4000" t="s">
        <v>8318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0.17</v>
      </c>
      <c r="P4001" s="8">
        <f t="shared" si="125"/>
        <v>82.571428571428569</v>
      </c>
      <c r="Q4001" t="s">
        <v>8317</v>
      </c>
      <c r="R4001" t="s">
        <v>8318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0</v>
      </c>
      <c r="P4002" s="8">
        <f t="shared" si="125"/>
        <v>10</v>
      </c>
      <c r="Q4002" t="s">
        <v>8317</v>
      </c>
      <c r="R4002" t="s">
        <v>8318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0.38</v>
      </c>
      <c r="P4003" s="8">
        <f t="shared" si="125"/>
        <v>32.357142857142854</v>
      </c>
      <c r="Q4003" t="s">
        <v>8317</v>
      </c>
      <c r="R4003" t="s">
        <v>8318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0.02</v>
      </c>
      <c r="P4004" s="8">
        <f t="shared" si="125"/>
        <v>5.75</v>
      </c>
      <c r="Q4004" t="s">
        <v>8317</v>
      </c>
      <c r="R4004" t="s">
        <v>8318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0.1</v>
      </c>
      <c r="P4005" s="8">
        <f t="shared" si="125"/>
        <v>100.5</v>
      </c>
      <c r="Q4005" t="s">
        <v>8317</v>
      </c>
      <c r="R4005" t="s">
        <v>8318</v>
      </c>
    </row>
    <row r="4006" spans="1:18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0</v>
      </c>
      <c r="P4006" s="8">
        <f t="shared" si="125"/>
        <v>1</v>
      </c>
      <c r="Q4006" t="s">
        <v>8317</v>
      </c>
      <c r="R4006" t="s">
        <v>8318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0.01</v>
      </c>
      <c r="P4007" s="8">
        <f t="shared" si="125"/>
        <v>20</v>
      </c>
      <c r="Q4007" t="s">
        <v>8317</v>
      </c>
      <c r="R4007" t="s">
        <v>8318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0</v>
      </c>
      <c r="P4008" s="8">
        <f t="shared" si="125"/>
        <v>2</v>
      </c>
      <c r="Q4008" t="s">
        <v>8317</v>
      </c>
      <c r="R4008" t="s">
        <v>8318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0</v>
      </c>
      <c r="P4009" s="8">
        <f t="shared" si="125"/>
        <v>5</v>
      </c>
      <c r="Q4009" t="s">
        <v>8317</v>
      </c>
      <c r="R4009" t="s">
        <v>8318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0.06</v>
      </c>
      <c r="P4010" s="8">
        <f t="shared" si="125"/>
        <v>15</v>
      </c>
      <c r="Q4010" t="s">
        <v>8317</v>
      </c>
      <c r="R4010" t="s">
        <v>8318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0.04</v>
      </c>
      <c r="P4011" s="8">
        <f t="shared" si="125"/>
        <v>25</v>
      </c>
      <c r="Q4011" t="s">
        <v>8317</v>
      </c>
      <c r="R4011" t="s">
        <v>8318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0.24</v>
      </c>
      <c r="P4012" s="8">
        <f t="shared" si="125"/>
        <v>45.842105263157897</v>
      </c>
      <c r="Q4012" t="s">
        <v>8317</v>
      </c>
      <c r="R4012" t="s">
        <v>8318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0.08</v>
      </c>
      <c r="P4013" s="8">
        <f t="shared" si="125"/>
        <v>4.75</v>
      </c>
      <c r="Q4013" t="s">
        <v>8317</v>
      </c>
      <c r="R4013" t="s">
        <v>8318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8" t="e">
        <f t="shared" si="125"/>
        <v>#DIV/0!</v>
      </c>
      <c r="Q4014" t="s">
        <v>8317</v>
      </c>
      <c r="R4014" t="s">
        <v>8318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0.01</v>
      </c>
      <c r="P4015" s="8">
        <f t="shared" si="125"/>
        <v>13</v>
      </c>
      <c r="Q4015" t="s">
        <v>8317</v>
      </c>
      <c r="R4015" t="s">
        <v>8318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8" t="e">
        <f t="shared" si="125"/>
        <v>#DIV/0!</v>
      </c>
      <c r="Q4016" t="s">
        <v>8317</v>
      </c>
      <c r="R4016" t="s">
        <v>8318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0</v>
      </c>
      <c r="P4017" s="8">
        <f t="shared" si="125"/>
        <v>1</v>
      </c>
      <c r="Q4017" t="s">
        <v>8317</v>
      </c>
      <c r="R4017" t="s">
        <v>8318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0.14000000000000001</v>
      </c>
      <c r="P4018" s="8">
        <f t="shared" si="125"/>
        <v>10</v>
      </c>
      <c r="Q4018" t="s">
        <v>8317</v>
      </c>
      <c r="R4018" t="s">
        <v>8318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0.01</v>
      </c>
      <c r="P4019" s="8">
        <f t="shared" si="125"/>
        <v>52.5</v>
      </c>
      <c r="Q4019" t="s">
        <v>8317</v>
      </c>
      <c r="R4019" t="s">
        <v>8318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0.09</v>
      </c>
      <c r="P4020" s="8">
        <f t="shared" si="125"/>
        <v>32.5</v>
      </c>
      <c r="Q4020" t="s">
        <v>8317</v>
      </c>
      <c r="R4020" t="s">
        <v>8318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0.01</v>
      </c>
      <c r="P4021" s="8">
        <f t="shared" si="125"/>
        <v>7.25</v>
      </c>
      <c r="Q4021" t="s">
        <v>8317</v>
      </c>
      <c r="R4021" t="s">
        <v>8318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0.17</v>
      </c>
      <c r="P4022" s="8">
        <f t="shared" si="125"/>
        <v>33.333333333333336</v>
      </c>
      <c r="Q4022" t="s">
        <v>8317</v>
      </c>
      <c r="R4022" t="s">
        <v>8318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0.01</v>
      </c>
      <c r="P4023" s="8">
        <f t="shared" si="125"/>
        <v>62.5</v>
      </c>
      <c r="Q4023" t="s">
        <v>8317</v>
      </c>
      <c r="R4023" t="s">
        <v>8318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0.7</v>
      </c>
      <c r="P4024" s="8">
        <f t="shared" si="125"/>
        <v>63.558375634517766</v>
      </c>
      <c r="Q4024" t="s">
        <v>8317</v>
      </c>
      <c r="R4024" t="s">
        <v>8318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8" t="e">
        <f t="shared" si="125"/>
        <v>#DIV/0!</v>
      </c>
      <c r="Q4025" t="s">
        <v>8317</v>
      </c>
      <c r="R4025" t="s">
        <v>8318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0.01</v>
      </c>
      <c r="P4026" s="8">
        <f t="shared" si="125"/>
        <v>10</v>
      </c>
      <c r="Q4026" t="s">
        <v>8317</v>
      </c>
      <c r="R4026" t="s">
        <v>8318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0.05</v>
      </c>
      <c r="P4027" s="8">
        <f t="shared" si="125"/>
        <v>62.5</v>
      </c>
      <c r="Q4027" t="s">
        <v>8317</v>
      </c>
      <c r="R4027" t="s">
        <v>8318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8" t="e">
        <f t="shared" si="125"/>
        <v>#DIV/0!</v>
      </c>
      <c r="Q4028" t="s">
        <v>8317</v>
      </c>
      <c r="R4028" t="s">
        <v>8318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7.0000000000000007E-2</v>
      </c>
      <c r="P4029" s="8">
        <f t="shared" si="125"/>
        <v>30.714285714285715</v>
      </c>
      <c r="Q4029" t="s">
        <v>8317</v>
      </c>
      <c r="R4029" t="s">
        <v>8318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0.28000000000000003</v>
      </c>
      <c r="P4030" s="8">
        <f t="shared" si="125"/>
        <v>51</v>
      </c>
      <c r="Q4030" t="s">
        <v>8317</v>
      </c>
      <c r="R4030" t="s">
        <v>8318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8" t="e">
        <f t="shared" si="125"/>
        <v>#DIV/0!</v>
      </c>
      <c r="Q4031" t="s">
        <v>8317</v>
      </c>
      <c r="R4031" t="s">
        <v>8318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0.16</v>
      </c>
      <c r="P4032" s="8">
        <f t="shared" si="125"/>
        <v>66.666666666666671</v>
      </c>
      <c r="Q4032" t="s">
        <v>8317</v>
      </c>
      <c r="R4032" t="s">
        <v>8318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8" t="e">
        <f t="shared" si="125"/>
        <v>#DIV/0!</v>
      </c>
      <c r="Q4033" t="s">
        <v>8317</v>
      </c>
      <c r="R4033" t="s">
        <v>8318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126">(ROUND(E4034/D4034,2))</f>
        <v>7.0000000000000007E-2</v>
      </c>
      <c r="P4034" s="8">
        <f t="shared" ref="P4034:P4097" si="127">(E4034/L4034)</f>
        <v>59</v>
      </c>
      <c r="Q4034" t="s">
        <v>8317</v>
      </c>
      <c r="R4034" t="s">
        <v>8318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126"/>
        <v>0.26</v>
      </c>
      <c r="P4035" s="8">
        <f t="shared" si="127"/>
        <v>65.340319148936175</v>
      </c>
      <c r="Q4035" t="s">
        <v>8317</v>
      </c>
      <c r="R4035" t="s">
        <v>8318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0.01</v>
      </c>
      <c r="P4036" s="8">
        <f t="shared" si="127"/>
        <v>100</v>
      </c>
      <c r="Q4036" t="s">
        <v>8317</v>
      </c>
      <c r="R4036" t="s">
        <v>8318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0.37</v>
      </c>
      <c r="P4037" s="8">
        <f t="shared" si="127"/>
        <v>147.4</v>
      </c>
      <c r="Q4037" t="s">
        <v>8317</v>
      </c>
      <c r="R4037" t="s">
        <v>8318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0.47</v>
      </c>
      <c r="P4038" s="8">
        <f t="shared" si="127"/>
        <v>166.05882352941177</v>
      </c>
      <c r="Q4038" t="s">
        <v>8317</v>
      </c>
      <c r="R4038" t="s">
        <v>8318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0.11</v>
      </c>
      <c r="P4039" s="8">
        <f t="shared" si="127"/>
        <v>40</v>
      </c>
      <c r="Q4039" t="s">
        <v>8317</v>
      </c>
      <c r="R4039" t="s">
        <v>8318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0.12</v>
      </c>
      <c r="P4040" s="8">
        <f t="shared" si="127"/>
        <v>75.25</v>
      </c>
      <c r="Q4040" t="s">
        <v>8317</v>
      </c>
      <c r="R4040" t="s">
        <v>8318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0.6</v>
      </c>
      <c r="P4041" s="8">
        <f t="shared" si="127"/>
        <v>60</v>
      </c>
      <c r="Q4041" t="s">
        <v>8317</v>
      </c>
      <c r="R4041" t="s">
        <v>8318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0.31</v>
      </c>
      <c r="P4042" s="8">
        <f t="shared" si="127"/>
        <v>1250</v>
      </c>
      <c r="Q4042" t="s">
        <v>8317</v>
      </c>
      <c r="R4042" t="s">
        <v>8318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0</v>
      </c>
      <c r="P4043" s="8">
        <f t="shared" si="127"/>
        <v>10.5</v>
      </c>
      <c r="Q4043" t="s">
        <v>8317</v>
      </c>
      <c r="R4043" t="s">
        <v>8318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0</v>
      </c>
      <c r="P4044" s="8">
        <f t="shared" si="127"/>
        <v>7</v>
      </c>
      <c r="Q4044" t="s">
        <v>8317</v>
      </c>
      <c r="R4044" t="s">
        <v>8318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8" t="e">
        <f t="shared" si="127"/>
        <v>#DIV/0!</v>
      </c>
      <c r="Q4045" t="s">
        <v>8317</v>
      </c>
      <c r="R4045" t="s">
        <v>8318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0.38</v>
      </c>
      <c r="P4046" s="8">
        <f t="shared" si="127"/>
        <v>56.25</v>
      </c>
      <c r="Q4046" t="s">
        <v>8317</v>
      </c>
      <c r="R4046" t="s">
        <v>8318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0</v>
      </c>
      <c r="P4047" s="8">
        <f t="shared" si="127"/>
        <v>1</v>
      </c>
      <c r="Q4047" t="s">
        <v>8317</v>
      </c>
      <c r="R4047" t="s">
        <v>8318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0.08</v>
      </c>
      <c r="P4048" s="8">
        <f t="shared" si="127"/>
        <v>38.333333333333336</v>
      </c>
      <c r="Q4048" t="s">
        <v>8317</v>
      </c>
      <c r="R4048" t="s">
        <v>8318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0.02</v>
      </c>
      <c r="P4049" s="8">
        <f t="shared" si="127"/>
        <v>27.5</v>
      </c>
      <c r="Q4049" t="s">
        <v>8317</v>
      </c>
      <c r="R4049" t="s">
        <v>8318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0.18</v>
      </c>
      <c r="P4050" s="8">
        <f t="shared" si="127"/>
        <v>32.978021978021978</v>
      </c>
      <c r="Q4050" t="s">
        <v>8317</v>
      </c>
      <c r="R4050" t="s">
        <v>8318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0</v>
      </c>
      <c r="P4051" s="8">
        <f t="shared" si="127"/>
        <v>16</v>
      </c>
      <c r="Q4051" t="s">
        <v>8317</v>
      </c>
      <c r="R4051" t="s">
        <v>8318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0</v>
      </c>
      <c r="P4052" s="8">
        <f t="shared" si="127"/>
        <v>1</v>
      </c>
      <c r="Q4052" t="s">
        <v>8317</v>
      </c>
      <c r="R4052" t="s">
        <v>8318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8" t="e">
        <f t="shared" si="127"/>
        <v>#DIV/0!</v>
      </c>
      <c r="Q4053" t="s">
        <v>8317</v>
      </c>
      <c r="R4053" t="s">
        <v>8318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0.38</v>
      </c>
      <c r="P4054" s="8">
        <f t="shared" si="127"/>
        <v>86.615384615384613</v>
      </c>
      <c r="Q4054" t="s">
        <v>8317</v>
      </c>
      <c r="R4054" t="s">
        <v>8318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0.22</v>
      </c>
      <c r="P4055" s="8">
        <f t="shared" si="127"/>
        <v>55</v>
      </c>
      <c r="Q4055" t="s">
        <v>8317</v>
      </c>
      <c r="R4055" t="s">
        <v>8318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8" t="e">
        <f t="shared" si="127"/>
        <v>#DIV/0!</v>
      </c>
      <c r="Q4056" t="s">
        <v>8317</v>
      </c>
      <c r="R4056" t="s">
        <v>8318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0.18</v>
      </c>
      <c r="P4057" s="8">
        <f t="shared" si="127"/>
        <v>41.952380952380949</v>
      </c>
      <c r="Q4057" t="s">
        <v>8317</v>
      </c>
      <c r="R4057" t="s">
        <v>8318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0.53</v>
      </c>
      <c r="P4058" s="8">
        <f t="shared" si="127"/>
        <v>88.333333333333329</v>
      </c>
      <c r="Q4058" t="s">
        <v>8317</v>
      </c>
      <c r="R4058" t="s">
        <v>8318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0.22</v>
      </c>
      <c r="P4059" s="8">
        <f t="shared" si="127"/>
        <v>129.16666666666666</v>
      </c>
      <c r="Q4059" t="s">
        <v>8317</v>
      </c>
      <c r="R4059" t="s">
        <v>8318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0.03</v>
      </c>
      <c r="P4060" s="8">
        <f t="shared" si="127"/>
        <v>23.75</v>
      </c>
      <c r="Q4060" t="s">
        <v>8317</v>
      </c>
      <c r="R4060" t="s">
        <v>8318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0.03</v>
      </c>
      <c r="P4061" s="8">
        <f t="shared" si="127"/>
        <v>35.714285714285715</v>
      </c>
      <c r="Q4061" t="s">
        <v>8317</v>
      </c>
      <c r="R4061" t="s">
        <v>8318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0.03</v>
      </c>
      <c r="P4062" s="8">
        <f t="shared" si="127"/>
        <v>57</v>
      </c>
      <c r="Q4062" t="s">
        <v>8317</v>
      </c>
      <c r="R4062" t="s">
        <v>8318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8" t="e">
        <f t="shared" si="127"/>
        <v>#DIV/0!</v>
      </c>
      <c r="Q4063" t="s">
        <v>8317</v>
      </c>
      <c r="R4063" t="s">
        <v>8318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0.02</v>
      </c>
      <c r="P4064" s="8">
        <f t="shared" si="127"/>
        <v>163.33333333333334</v>
      </c>
      <c r="Q4064" t="s">
        <v>8317</v>
      </c>
      <c r="R4064" t="s">
        <v>8318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0.01</v>
      </c>
      <c r="P4065" s="8">
        <f t="shared" si="127"/>
        <v>15</v>
      </c>
      <c r="Q4065" t="s">
        <v>8317</v>
      </c>
      <c r="R4065" t="s">
        <v>8318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0.19</v>
      </c>
      <c r="P4066" s="8">
        <f t="shared" si="127"/>
        <v>64.166666666666671</v>
      </c>
      <c r="Q4066" t="s">
        <v>8317</v>
      </c>
      <c r="R4066" t="s">
        <v>8318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0.01</v>
      </c>
      <c r="P4067" s="8">
        <f t="shared" si="127"/>
        <v>6.75</v>
      </c>
      <c r="Q4067" t="s">
        <v>8317</v>
      </c>
      <c r="R4067" t="s">
        <v>8318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0</v>
      </c>
      <c r="P4068" s="8">
        <f t="shared" si="127"/>
        <v>25</v>
      </c>
      <c r="Q4068" t="s">
        <v>8317</v>
      </c>
      <c r="R4068" t="s">
        <v>8318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0.61</v>
      </c>
      <c r="P4069" s="8">
        <f t="shared" si="127"/>
        <v>179.11764705882354</v>
      </c>
      <c r="Q4069" t="s">
        <v>8317</v>
      </c>
      <c r="R4069" t="s">
        <v>8318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0.01</v>
      </c>
      <c r="P4070" s="8">
        <f t="shared" si="127"/>
        <v>34.950000000000003</v>
      </c>
      <c r="Q4070" t="s">
        <v>8317</v>
      </c>
      <c r="R4070" t="s">
        <v>8318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0.34</v>
      </c>
      <c r="P4071" s="8">
        <f t="shared" si="127"/>
        <v>33.07692307692308</v>
      </c>
      <c r="Q4071" t="s">
        <v>8317</v>
      </c>
      <c r="R4071" t="s">
        <v>8318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0.17</v>
      </c>
      <c r="P4072" s="8">
        <f t="shared" si="127"/>
        <v>27.5</v>
      </c>
      <c r="Q4072" t="s">
        <v>8317</v>
      </c>
      <c r="R4072" t="s">
        <v>8318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8" t="e">
        <f t="shared" si="127"/>
        <v>#DIV/0!</v>
      </c>
      <c r="Q4073" t="s">
        <v>8317</v>
      </c>
      <c r="R4073" t="s">
        <v>8318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0</v>
      </c>
      <c r="P4074" s="8">
        <f t="shared" si="127"/>
        <v>2</v>
      </c>
      <c r="Q4074" t="s">
        <v>8317</v>
      </c>
      <c r="R4074" t="s">
        <v>8318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0.01</v>
      </c>
      <c r="P4075" s="8">
        <f t="shared" si="127"/>
        <v>18.5</v>
      </c>
      <c r="Q4075" t="s">
        <v>8317</v>
      </c>
      <c r="R4075" t="s">
        <v>8318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0.27</v>
      </c>
      <c r="P4076" s="8">
        <f t="shared" si="127"/>
        <v>35</v>
      </c>
      <c r="Q4076" t="s">
        <v>8317</v>
      </c>
      <c r="R4076" t="s">
        <v>8318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0.28999999999999998</v>
      </c>
      <c r="P4077" s="8">
        <f t="shared" si="127"/>
        <v>44.307692307692307</v>
      </c>
      <c r="Q4077" t="s">
        <v>8317</v>
      </c>
      <c r="R4077" t="s">
        <v>8318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8" t="e">
        <f t="shared" si="127"/>
        <v>#DIV/0!</v>
      </c>
      <c r="Q4078" t="s">
        <v>8317</v>
      </c>
      <c r="R4078" t="s">
        <v>8318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0.09</v>
      </c>
      <c r="P4079" s="8">
        <f t="shared" si="127"/>
        <v>222.5</v>
      </c>
      <c r="Q4079" t="s">
        <v>8317</v>
      </c>
      <c r="R4079" t="s">
        <v>8318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8" t="e">
        <f t="shared" si="127"/>
        <v>#DIV/0!</v>
      </c>
      <c r="Q4080" t="s">
        <v>8317</v>
      </c>
      <c r="R4080" t="s">
        <v>8318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0</v>
      </c>
      <c r="P4081" s="8">
        <f t="shared" si="127"/>
        <v>5</v>
      </c>
      <c r="Q4081" t="s">
        <v>8317</v>
      </c>
      <c r="R4081" t="s">
        <v>8318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8" t="e">
        <f t="shared" si="127"/>
        <v>#DIV/0!</v>
      </c>
      <c r="Q4082" t="s">
        <v>8317</v>
      </c>
      <c r="R4082" t="s">
        <v>8318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0.16</v>
      </c>
      <c r="P4083" s="8">
        <f t="shared" si="127"/>
        <v>29.166666666666668</v>
      </c>
      <c r="Q4083" t="s">
        <v>8317</v>
      </c>
      <c r="R4083" t="s">
        <v>8318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0.02</v>
      </c>
      <c r="P4084" s="8">
        <f t="shared" si="127"/>
        <v>1.5</v>
      </c>
      <c r="Q4084" t="s">
        <v>8317</v>
      </c>
      <c r="R4084" t="s">
        <v>8318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0.22</v>
      </c>
      <c r="P4085" s="8">
        <f t="shared" si="127"/>
        <v>126.5</v>
      </c>
      <c r="Q4085" t="s">
        <v>8317</v>
      </c>
      <c r="R4085" t="s">
        <v>8318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0</v>
      </c>
      <c r="P4086" s="8">
        <f t="shared" si="127"/>
        <v>10</v>
      </c>
      <c r="Q4086" t="s">
        <v>8317</v>
      </c>
      <c r="R4086" t="s">
        <v>8318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0</v>
      </c>
      <c r="P4087" s="8">
        <f t="shared" si="127"/>
        <v>10</v>
      </c>
      <c r="Q4087" t="s">
        <v>8317</v>
      </c>
      <c r="R4087" t="s">
        <v>8318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0.05</v>
      </c>
      <c r="P4088" s="8">
        <f t="shared" si="127"/>
        <v>9.4</v>
      </c>
      <c r="Q4088" t="s">
        <v>8317</v>
      </c>
      <c r="R4088" t="s">
        <v>8318</v>
      </c>
    </row>
    <row r="4089" spans="1:1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8" t="e">
        <f t="shared" si="127"/>
        <v>#DIV/0!</v>
      </c>
      <c r="Q4089" t="s">
        <v>8317</v>
      </c>
      <c r="R4089" t="s">
        <v>8318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0.11</v>
      </c>
      <c r="P4090" s="8">
        <f t="shared" si="127"/>
        <v>72</v>
      </c>
      <c r="Q4090" t="s">
        <v>8317</v>
      </c>
      <c r="R4090" t="s">
        <v>8318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0.05</v>
      </c>
      <c r="P4091" s="8">
        <f t="shared" si="127"/>
        <v>30</v>
      </c>
      <c r="Q4091" t="s">
        <v>8317</v>
      </c>
      <c r="R4091" t="s">
        <v>8318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0.03</v>
      </c>
      <c r="P4092" s="8">
        <f t="shared" si="127"/>
        <v>10.666666666666666</v>
      </c>
      <c r="Q4092" t="s">
        <v>8317</v>
      </c>
      <c r="R4092" t="s">
        <v>8318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0.13</v>
      </c>
      <c r="P4093" s="8">
        <f t="shared" si="127"/>
        <v>25.5</v>
      </c>
      <c r="Q4093" t="s">
        <v>8317</v>
      </c>
      <c r="R4093" t="s">
        <v>8318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0</v>
      </c>
      <c r="P4094" s="8">
        <f t="shared" si="127"/>
        <v>20</v>
      </c>
      <c r="Q4094" t="s">
        <v>8317</v>
      </c>
      <c r="R4094" t="s">
        <v>8318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0.02</v>
      </c>
      <c r="P4095" s="8">
        <f t="shared" si="127"/>
        <v>15</v>
      </c>
      <c r="Q4095" t="s">
        <v>8317</v>
      </c>
      <c r="R4095" t="s">
        <v>8318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0.37</v>
      </c>
      <c r="P4096" s="8">
        <f t="shared" si="127"/>
        <v>91.25</v>
      </c>
      <c r="Q4096" t="s">
        <v>8317</v>
      </c>
      <c r="R4096" t="s">
        <v>8318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0.03</v>
      </c>
      <c r="P4097" s="8">
        <f t="shared" si="127"/>
        <v>800</v>
      </c>
      <c r="Q4097" t="s">
        <v>8317</v>
      </c>
      <c r="R4097" t="s">
        <v>8318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128">(ROUND(E4098/D4098,2))</f>
        <v>0.11</v>
      </c>
      <c r="P4098" s="8">
        <f t="shared" ref="P4098:P4115" si="129">(E4098/L4098)</f>
        <v>80</v>
      </c>
      <c r="Q4098" t="s">
        <v>8317</v>
      </c>
      <c r="R4098" t="s">
        <v>8318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128"/>
        <v>0</v>
      </c>
      <c r="P4099" s="8" t="e">
        <f t="shared" si="129"/>
        <v>#DIV/0!</v>
      </c>
      <c r="Q4099" t="s">
        <v>8317</v>
      </c>
      <c r="R4099" t="s">
        <v>8318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8" t="e">
        <f t="shared" si="129"/>
        <v>#DIV/0!</v>
      </c>
      <c r="Q4100" t="s">
        <v>8317</v>
      </c>
      <c r="R4100" t="s">
        <v>8318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0.01</v>
      </c>
      <c r="P4101" s="8">
        <f t="shared" si="129"/>
        <v>50</v>
      </c>
      <c r="Q4101" t="s">
        <v>8317</v>
      </c>
      <c r="R4101" t="s">
        <v>8318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8" t="e">
        <f t="shared" si="129"/>
        <v>#DIV/0!</v>
      </c>
      <c r="Q4102" t="s">
        <v>8317</v>
      </c>
      <c r="R4102" t="s">
        <v>8318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8" t="e">
        <f t="shared" si="129"/>
        <v>#DIV/0!</v>
      </c>
      <c r="Q4103" t="s">
        <v>8317</v>
      </c>
      <c r="R4103" t="s">
        <v>8318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0.27</v>
      </c>
      <c r="P4104" s="8">
        <f t="shared" si="129"/>
        <v>22.833333333333332</v>
      </c>
      <c r="Q4104" t="s">
        <v>8317</v>
      </c>
      <c r="R4104" t="s">
        <v>8318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0.1</v>
      </c>
      <c r="P4105" s="8">
        <f t="shared" si="129"/>
        <v>16.666666666666668</v>
      </c>
      <c r="Q4105" t="s">
        <v>8317</v>
      </c>
      <c r="R4105" t="s">
        <v>8318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0.21</v>
      </c>
      <c r="P4106" s="8">
        <f t="shared" si="129"/>
        <v>45.785714285714285</v>
      </c>
      <c r="Q4106" t="s">
        <v>8317</v>
      </c>
      <c r="R4106" t="s">
        <v>8318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7.0000000000000007E-2</v>
      </c>
      <c r="P4107" s="8">
        <f t="shared" si="129"/>
        <v>383.33333333333331</v>
      </c>
      <c r="Q4107" t="s">
        <v>8317</v>
      </c>
      <c r="R4107" t="s">
        <v>8318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0.71</v>
      </c>
      <c r="P4108" s="8">
        <f t="shared" si="129"/>
        <v>106.96969696969697</v>
      </c>
      <c r="Q4108" t="s">
        <v>8317</v>
      </c>
      <c r="R4108" t="s">
        <v>8318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0.02</v>
      </c>
      <c r="P4109" s="8">
        <f t="shared" si="129"/>
        <v>10.25</v>
      </c>
      <c r="Q4109" t="s">
        <v>8317</v>
      </c>
      <c r="R4109" t="s">
        <v>8318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0.02</v>
      </c>
      <c r="P4110" s="8">
        <f t="shared" si="129"/>
        <v>59</v>
      </c>
      <c r="Q4110" t="s">
        <v>8317</v>
      </c>
      <c r="R4110" t="s">
        <v>8318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8" t="e">
        <f t="shared" si="129"/>
        <v>#DIV/0!</v>
      </c>
      <c r="Q4111" t="s">
        <v>8317</v>
      </c>
      <c r="R4111" t="s">
        <v>8318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0.28999999999999998</v>
      </c>
      <c r="P4112" s="8">
        <f t="shared" si="129"/>
        <v>14.333333333333334</v>
      </c>
      <c r="Q4112" t="s">
        <v>8317</v>
      </c>
      <c r="R4112" t="s">
        <v>8318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0.03</v>
      </c>
      <c r="P4113" s="8">
        <f t="shared" si="129"/>
        <v>15.666666666666666</v>
      </c>
      <c r="Q4113" t="s">
        <v>8317</v>
      </c>
      <c r="R4113" t="s">
        <v>8318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0</v>
      </c>
      <c r="P4114" s="8">
        <f t="shared" si="129"/>
        <v>1</v>
      </c>
      <c r="Q4114" t="s">
        <v>8317</v>
      </c>
      <c r="R4114" t="s">
        <v>8318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0</v>
      </c>
      <c r="P4115" s="8">
        <f t="shared" si="129"/>
        <v>1</v>
      </c>
      <c r="Q4115" t="s">
        <v>8317</v>
      </c>
      <c r="R4115" t="s">
        <v>8318</v>
      </c>
    </row>
  </sheetData>
  <conditionalFormatting sqref="F1:F1048576">
    <cfRule type="containsText" dxfId="22" priority="5" operator="containsText" text="live">
      <formula>NOT(ISERROR(SEARCH("live",F1)))</formula>
    </cfRule>
    <cfRule type="containsText" dxfId="21" priority="6" operator="containsText" text="canceled">
      <formula>NOT(ISERROR(SEARCH("canceled",F1)))</formula>
    </cfRule>
    <cfRule type="containsText" dxfId="20" priority="7" operator="containsText" text="failed">
      <formula>NOT(ISERROR(SEARCH("failed",F1)))</formula>
    </cfRule>
    <cfRule type="containsText" dxfId="19" priority="8" operator="containsText" text="successful">
      <formula>NOT(ISERROR(SEARCH("successful",F1)))</formula>
    </cfRule>
  </conditionalFormatting>
  <conditionalFormatting sqref="P2:P4115">
    <cfRule type="colorScale" priority="2">
      <colorScale>
        <cfvo type="formula" val="&quot;0-50&quot;"/>
        <cfvo type="percent" val="&quot;50-100&quot;"/>
        <cfvo type="percent" val="&quot;100-200&quot;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D0CB8-25B5-4378-8A64-932FE22133E5}">
  <sheetPr codeName="Sheet2"/>
  <dimension ref="A1:J4115"/>
  <sheetViews>
    <sheetView tabSelected="1" topLeftCell="A31" zoomScale="96" zoomScaleNormal="96" workbookViewId="0">
      <selection activeCell="W74" sqref="W74"/>
    </sheetView>
  </sheetViews>
  <sheetFormatPr defaultRowHeight="14.4" x14ac:dyDescent="0.3"/>
  <cols>
    <col min="1" max="1" width="21.33203125" customWidth="1"/>
    <col min="2" max="2" width="15.77734375" customWidth="1"/>
    <col min="3" max="3" width="9.88671875" customWidth="1"/>
    <col min="4" max="5" width="13.44140625" bestFit="1" customWidth="1"/>
    <col min="6" max="6" width="16.21875" bestFit="1" customWidth="1"/>
    <col min="7" max="7" width="5.88671875" bestFit="1" customWidth="1"/>
    <col min="8" max="8" width="4" bestFit="1" customWidth="1"/>
    <col min="9" max="9" width="9.88671875" bestFit="1" customWidth="1"/>
    <col min="10" max="11" width="11.21875" bestFit="1" customWidth="1"/>
    <col min="12" max="12" width="3.109375" bestFit="1" customWidth="1"/>
    <col min="13" max="14" width="3.44140625" bestFit="1" customWidth="1"/>
    <col min="15" max="16" width="2.6640625" bestFit="1" customWidth="1"/>
    <col min="17" max="17" width="4" bestFit="1" customWidth="1"/>
    <col min="18" max="18" width="3.33203125" bestFit="1" customWidth="1"/>
    <col min="19" max="19" width="3.44140625" bestFit="1" customWidth="1"/>
    <col min="20" max="20" width="3.109375" bestFit="1" customWidth="1"/>
    <col min="21" max="21" width="4.109375" bestFit="1" customWidth="1"/>
    <col min="22" max="22" width="7.77734375" bestFit="1" customWidth="1"/>
    <col min="23" max="23" width="3.6640625" bestFit="1" customWidth="1"/>
    <col min="24" max="24" width="3.21875" bestFit="1" customWidth="1"/>
    <col min="25" max="26" width="3.44140625" bestFit="1" customWidth="1"/>
    <col min="27" max="27" width="3.33203125" bestFit="1" customWidth="1"/>
    <col min="28" max="28" width="3.44140625" bestFit="1" customWidth="1"/>
    <col min="29" max="30" width="3.109375" bestFit="1" customWidth="1"/>
    <col min="31" max="31" width="4.109375" bestFit="1" customWidth="1"/>
    <col min="32" max="32" width="3.44140625" bestFit="1" customWidth="1"/>
    <col min="33" max="33" width="2.6640625" bestFit="1" customWidth="1"/>
    <col min="34" max="34" width="3.109375" bestFit="1" customWidth="1"/>
    <col min="35" max="35" width="4" bestFit="1" customWidth="1"/>
    <col min="36" max="36" width="3.33203125" bestFit="1" customWidth="1"/>
    <col min="37" max="37" width="3.77734375" bestFit="1" customWidth="1"/>
    <col min="38" max="38" width="3.44140625" bestFit="1" customWidth="1"/>
    <col min="39" max="39" width="3.109375" bestFit="1" customWidth="1"/>
    <col min="40" max="40" width="5.21875" bestFit="1" customWidth="1"/>
    <col min="41" max="41" width="5.88671875" bestFit="1" customWidth="1"/>
    <col min="42" max="42" width="3.44140625" bestFit="1" customWidth="1"/>
    <col min="43" max="43" width="3.109375" bestFit="1" customWidth="1"/>
    <col min="44" max="44" width="3.44140625" bestFit="1" customWidth="1"/>
    <col min="45" max="45" width="2.6640625" bestFit="1" customWidth="1"/>
    <col min="46" max="46" width="4" bestFit="1" customWidth="1"/>
    <col min="47" max="47" width="3.33203125" bestFit="1" customWidth="1"/>
    <col min="48" max="48" width="3.44140625" bestFit="1" customWidth="1"/>
    <col min="49" max="49" width="11.77734375" bestFit="1" customWidth="1"/>
    <col min="50" max="50" width="3.6640625" bestFit="1" customWidth="1"/>
    <col min="51" max="51" width="3.21875" bestFit="1" customWidth="1"/>
    <col min="52" max="53" width="3.44140625" bestFit="1" customWidth="1"/>
    <col min="54" max="54" width="3.33203125" bestFit="1" customWidth="1"/>
    <col min="55" max="55" width="3.44140625" bestFit="1" customWidth="1"/>
    <col min="56" max="57" width="3.109375" bestFit="1" customWidth="1"/>
    <col min="58" max="58" width="4.109375" bestFit="1" customWidth="1"/>
    <col min="59" max="60" width="2.6640625" bestFit="1" customWidth="1"/>
    <col min="61" max="62" width="3.33203125" bestFit="1" customWidth="1"/>
    <col min="63" max="63" width="3.77734375" bestFit="1" customWidth="1"/>
    <col min="64" max="64" width="3.44140625" bestFit="1" customWidth="1"/>
    <col min="65" max="65" width="3.109375" bestFit="1" customWidth="1"/>
    <col min="66" max="66" width="3.33203125" bestFit="1" customWidth="1"/>
    <col min="67" max="67" width="5.21875" bestFit="1" customWidth="1"/>
    <col min="68" max="68" width="11.21875" bestFit="1" customWidth="1"/>
  </cols>
  <sheetData>
    <row r="1" spans="1:9" x14ac:dyDescent="0.3">
      <c r="A1" s="1" t="s">
        <v>8218</v>
      </c>
      <c r="B1" s="1" t="s">
        <v>8308</v>
      </c>
      <c r="C1" s="1" t="s">
        <v>8223</v>
      </c>
    </row>
    <row r="2" spans="1:9" x14ac:dyDescent="0.3">
      <c r="A2" t="s">
        <v>8219</v>
      </c>
      <c r="B2" t="s">
        <v>8310</v>
      </c>
      <c r="C2" t="s">
        <v>8224</v>
      </c>
    </row>
    <row r="3" spans="1:9" x14ac:dyDescent="0.3">
      <c r="A3" t="s">
        <v>8219</v>
      </c>
      <c r="B3" t="s">
        <v>8310</v>
      </c>
      <c r="C3" t="s">
        <v>8224</v>
      </c>
    </row>
    <row r="4" spans="1:9" x14ac:dyDescent="0.3">
      <c r="A4" t="s">
        <v>8219</v>
      </c>
      <c r="B4" t="s">
        <v>8310</v>
      </c>
      <c r="C4" t="s">
        <v>8225</v>
      </c>
      <c r="D4" s="9" t="s">
        <v>8362</v>
      </c>
      <c r="E4" s="9" t="s">
        <v>8363</v>
      </c>
    </row>
    <row r="5" spans="1:9" x14ac:dyDescent="0.3">
      <c r="A5" t="s">
        <v>8219</v>
      </c>
      <c r="B5" t="s">
        <v>8310</v>
      </c>
      <c r="C5" t="s">
        <v>8224</v>
      </c>
      <c r="D5" s="9" t="s">
        <v>8360</v>
      </c>
      <c r="E5" t="s">
        <v>8220</v>
      </c>
      <c r="F5" t="s">
        <v>8221</v>
      </c>
      <c r="G5" t="s">
        <v>8222</v>
      </c>
      <c r="H5" t="s">
        <v>8219</v>
      </c>
      <c r="I5" t="s">
        <v>8361</v>
      </c>
    </row>
    <row r="6" spans="1:9" x14ac:dyDescent="0.3">
      <c r="A6" t="s">
        <v>8219</v>
      </c>
      <c r="B6" t="s">
        <v>8310</v>
      </c>
      <c r="C6" t="s">
        <v>8224</v>
      </c>
      <c r="D6" s="10" t="s">
        <v>8310</v>
      </c>
      <c r="E6" s="11">
        <v>40</v>
      </c>
      <c r="F6" s="11">
        <v>180</v>
      </c>
      <c r="G6" s="11"/>
      <c r="H6" s="11">
        <v>300</v>
      </c>
      <c r="I6" s="11">
        <v>520</v>
      </c>
    </row>
    <row r="7" spans="1:9" x14ac:dyDescent="0.3">
      <c r="A7" t="s">
        <v>8219</v>
      </c>
      <c r="B7" t="s">
        <v>8310</v>
      </c>
      <c r="C7" t="s">
        <v>8224</v>
      </c>
      <c r="D7" s="10" t="s">
        <v>8336</v>
      </c>
      <c r="E7" s="11">
        <v>20</v>
      </c>
      <c r="F7" s="11">
        <v>140</v>
      </c>
      <c r="G7" s="11">
        <v>6</v>
      </c>
      <c r="H7" s="11">
        <v>34</v>
      </c>
      <c r="I7" s="11">
        <v>200</v>
      </c>
    </row>
    <row r="8" spans="1:9" x14ac:dyDescent="0.3">
      <c r="A8" t="s">
        <v>8219</v>
      </c>
      <c r="B8" t="s">
        <v>8310</v>
      </c>
      <c r="C8" t="s">
        <v>8224</v>
      </c>
      <c r="D8" s="10" t="s">
        <v>8333</v>
      </c>
      <c r="E8" s="11"/>
      <c r="F8" s="11">
        <v>140</v>
      </c>
      <c r="G8" s="11"/>
      <c r="H8" s="11">
        <v>80</v>
      </c>
      <c r="I8" s="11">
        <v>220</v>
      </c>
    </row>
    <row r="9" spans="1:9" x14ac:dyDescent="0.3">
      <c r="A9" t="s">
        <v>8219</v>
      </c>
      <c r="B9" t="s">
        <v>8310</v>
      </c>
      <c r="C9" t="s">
        <v>8224</v>
      </c>
      <c r="D9" s="10" t="s">
        <v>8331</v>
      </c>
      <c r="E9" s="11">
        <v>24</v>
      </c>
      <c r="F9" s="11"/>
      <c r="G9" s="11"/>
      <c r="H9" s="11"/>
      <c r="I9" s="11">
        <v>24</v>
      </c>
    </row>
    <row r="10" spans="1:9" x14ac:dyDescent="0.3">
      <c r="A10" t="s">
        <v>8219</v>
      </c>
      <c r="B10" t="s">
        <v>8310</v>
      </c>
      <c r="C10" t="s">
        <v>8224</v>
      </c>
      <c r="D10" s="10" t="s">
        <v>8325</v>
      </c>
      <c r="E10" s="11">
        <v>20</v>
      </c>
      <c r="F10" s="11">
        <v>120</v>
      </c>
      <c r="G10" s="11">
        <v>20</v>
      </c>
      <c r="H10" s="11">
        <v>540</v>
      </c>
      <c r="I10" s="11">
        <v>700</v>
      </c>
    </row>
    <row r="11" spans="1:9" x14ac:dyDescent="0.3">
      <c r="A11" t="s">
        <v>8219</v>
      </c>
      <c r="B11" t="s">
        <v>8310</v>
      </c>
      <c r="C11" t="s">
        <v>8224</v>
      </c>
      <c r="D11" s="10" t="s">
        <v>8338</v>
      </c>
      <c r="E11" s="11"/>
      <c r="F11" s="11">
        <v>117</v>
      </c>
      <c r="G11" s="11"/>
      <c r="H11" s="11">
        <v>103</v>
      </c>
      <c r="I11" s="11">
        <v>220</v>
      </c>
    </row>
    <row r="12" spans="1:9" x14ac:dyDescent="0.3">
      <c r="A12" t="s">
        <v>8219</v>
      </c>
      <c r="B12" t="s">
        <v>8310</v>
      </c>
      <c r="C12" t="s">
        <v>8224</v>
      </c>
      <c r="D12" s="10" t="s">
        <v>8322</v>
      </c>
      <c r="E12" s="11">
        <v>30</v>
      </c>
      <c r="F12" s="11">
        <v>127</v>
      </c>
      <c r="G12" s="11"/>
      <c r="H12" s="11">
        <v>80</v>
      </c>
      <c r="I12" s="11">
        <v>237</v>
      </c>
    </row>
    <row r="13" spans="1:9" x14ac:dyDescent="0.3">
      <c r="A13" t="s">
        <v>8219</v>
      </c>
      <c r="B13" t="s">
        <v>8310</v>
      </c>
      <c r="C13" t="s">
        <v>8224</v>
      </c>
      <c r="D13" s="10" t="s">
        <v>8319</v>
      </c>
      <c r="E13" s="11">
        <v>178</v>
      </c>
      <c r="F13" s="11">
        <v>213</v>
      </c>
      <c r="G13" s="11"/>
      <c r="H13" s="11">
        <v>209</v>
      </c>
      <c r="I13" s="11">
        <v>600</v>
      </c>
    </row>
    <row r="14" spans="1:9" x14ac:dyDescent="0.3">
      <c r="A14" t="s">
        <v>8219</v>
      </c>
      <c r="B14" t="s">
        <v>8310</v>
      </c>
      <c r="C14" t="s">
        <v>8224</v>
      </c>
      <c r="D14" s="10" t="s">
        <v>8317</v>
      </c>
      <c r="E14" s="11">
        <v>37</v>
      </c>
      <c r="F14" s="11">
        <v>493</v>
      </c>
      <c r="G14" s="11">
        <v>24</v>
      </c>
      <c r="H14" s="11">
        <v>839</v>
      </c>
      <c r="I14" s="11">
        <v>1393</v>
      </c>
    </row>
    <row r="15" spans="1:9" x14ac:dyDescent="0.3">
      <c r="A15" t="s">
        <v>8219</v>
      </c>
      <c r="B15" t="s">
        <v>8310</v>
      </c>
      <c r="C15" t="s">
        <v>8224</v>
      </c>
      <c r="D15" s="10" t="s">
        <v>8361</v>
      </c>
      <c r="E15" s="11">
        <v>349</v>
      </c>
      <c r="F15" s="11">
        <v>1530</v>
      </c>
      <c r="G15" s="11">
        <v>50</v>
      </c>
      <c r="H15" s="11">
        <v>2185</v>
      </c>
      <c r="I15" s="11">
        <v>4114</v>
      </c>
    </row>
    <row r="16" spans="1:9" x14ac:dyDescent="0.3">
      <c r="A16" t="s">
        <v>8219</v>
      </c>
      <c r="B16" t="s">
        <v>8310</v>
      </c>
      <c r="C16" t="s">
        <v>8226</v>
      </c>
    </row>
    <row r="17" spans="1:3" x14ac:dyDescent="0.3">
      <c r="A17" t="s">
        <v>8219</v>
      </c>
      <c r="B17" t="s">
        <v>8310</v>
      </c>
      <c r="C17" t="s">
        <v>8227</v>
      </c>
    </row>
    <row r="18" spans="1:3" x14ac:dyDescent="0.3">
      <c r="A18" t="s">
        <v>8219</v>
      </c>
      <c r="B18" t="s">
        <v>8310</v>
      </c>
      <c r="C18" t="s">
        <v>8224</v>
      </c>
    </row>
    <row r="19" spans="1:3" x14ac:dyDescent="0.3">
      <c r="A19" t="s">
        <v>8219</v>
      </c>
      <c r="B19" t="s">
        <v>8310</v>
      </c>
      <c r="C19" t="s">
        <v>8225</v>
      </c>
    </row>
    <row r="20" spans="1:3" x14ac:dyDescent="0.3">
      <c r="A20" t="s">
        <v>8219</v>
      </c>
      <c r="B20" t="s">
        <v>8310</v>
      </c>
      <c r="C20" t="s">
        <v>8224</v>
      </c>
    </row>
    <row r="21" spans="1:3" x14ac:dyDescent="0.3">
      <c r="A21" t="s">
        <v>8219</v>
      </c>
      <c r="B21" t="s">
        <v>8310</v>
      </c>
      <c r="C21" t="s">
        <v>8224</v>
      </c>
    </row>
    <row r="22" spans="1:3" x14ac:dyDescent="0.3">
      <c r="A22" t="s">
        <v>8219</v>
      </c>
      <c r="B22" t="s">
        <v>8310</v>
      </c>
      <c r="C22" t="s">
        <v>8224</v>
      </c>
    </row>
    <row r="23" spans="1:3" x14ac:dyDescent="0.3">
      <c r="A23" t="s">
        <v>8219</v>
      </c>
      <c r="B23" t="s">
        <v>8310</v>
      </c>
      <c r="C23" t="s">
        <v>8224</v>
      </c>
    </row>
    <row r="24" spans="1:3" x14ac:dyDescent="0.3">
      <c r="A24" t="s">
        <v>8219</v>
      </c>
      <c r="B24" t="s">
        <v>8310</v>
      </c>
      <c r="C24" t="s">
        <v>8224</v>
      </c>
    </row>
    <row r="25" spans="1:3" x14ac:dyDescent="0.3">
      <c r="A25" t="s">
        <v>8219</v>
      </c>
      <c r="B25" t="s">
        <v>8310</v>
      </c>
      <c r="C25" t="s">
        <v>8224</v>
      </c>
    </row>
    <row r="26" spans="1:3" x14ac:dyDescent="0.3">
      <c r="A26" t="s">
        <v>8219</v>
      </c>
      <c r="B26" t="s">
        <v>8310</v>
      </c>
      <c r="C26" t="s">
        <v>8224</v>
      </c>
    </row>
    <row r="27" spans="1:3" x14ac:dyDescent="0.3">
      <c r="A27" t="s">
        <v>8219</v>
      </c>
      <c r="B27" t="s">
        <v>8310</v>
      </c>
      <c r="C27" t="s">
        <v>8224</v>
      </c>
    </row>
    <row r="28" spans="1:3" x14ac:dyDescent="0.3">
      <c r="A28" t="s">
        <v>8219</v>
      </c>
      <c r="B28" t="s">
        <v>8310</v>
      </c>
      <c r="C28" t="s">
        <v>8224</v>
      </c>
    </row>
    <row r="29" spans="1:3" x14ac:dyDescent="0.3">
      <c r="A29" t="s">
        <v>8219</v>
      </c>
      <c r="B29" t="s">
        <v>8310</v>
      </c>
      <c r="C29" t="s">
        <v>8228</v>
      </c>
    </row>
    <row r="30" spans="1:3" x14ac:dyDescent="0.3">
      <c r="A30" t="s">
        <v>8219</v>
      </c>
      <c r="B30" t="s">
        <v>8310</v>
      </c>
      <c r="C30" t="s">
        <v>8224</v>
      </c>
    </row>
    <row r="31" spans="1:3" x14ac:dyDescent="0.3">
      <c r="A31" t="s">
        <v>8219</v>
      </c>
      <c r="B31" t="s">
        <v>8310</v>
      </c>
      <c r="C31" t="s">
        <v>8225</v>
      </c>
    </row>
    <row r="32" spans="1:3" x14ac:dyDescent="0.3">
      <c r="A32" t="s">
        <v>8219</v>
      </c>
      <c r="B32" t="s">
        <v>8310</v>
      </c>
      <c r="C32" t="s">
        <v>8224</v>
      </c>
    </row>
    <row r="33" spans="1:3" x14ac:dyDescent="0.3">
      <c r="A33" t="s">
        <v>8219</v>
      </c>
      <c r="B33" t="s">
        <v>8310</v>
      </c>
      <c r="C33" t="s">
        <v>8224</v>
      </c>
    </row>
    <row r="34" spans="1:3" x14ac:dyDescent="0.3">
      <c r="A34" t="s">
        <v>8219</v>
      </c>
      <c r="B34" t="s">
        <v>8310</v>
      </c>
      <c r="C34" t="s">
        <v>8224</v>
      </c>
    </row>
    <row r="35" spans="1:3" x14ac:dyDescent="0.3">
      <c r="A35" t="s">
        <v>8219</v>
      </c>
      <c r="B35" t="s">
        <v>8310</v>
      </c>
      <c r="C35" t="s">
        <v>8224</v>
      </c>
    </row>
    <row r="36" spans="1:3" x14ac:dyDescent="0.3">
      <c r="A36" t="s">
        <v>8219</v>
      </c>
      <c r="B36" t="s">
        <v>8310</v>
      </c>
      <c r="C36" t="s">
        <v>8224</v>
      </c>
    </row>
    <row r="37" spans="1:3" x14ac:dyDescent="0.3">
      <c r="A37" t="s">
        <v>8219</v>
      </c>
      <c r="B37" t="s">
        <v>8310</v>
      </c>
      <c r="C37" t="s">
        <v>8224</v>
      </c>
    </row>
    <row r="38" spans="1:3" x14ac:dyDescent="0.3">
      <c r="A38" t="s">
        <v>8219</v>
      </c>
      <c r="B38" t="s">
        <v>8310</v>
      </c>
      <c r="C38" t="s">
        <v>8224</v>
      </c>
    </row>
    <row r="39" spans="1:3" x14ac:dyDescent="0.3">
      <c r="A39" t="s">
        <v>8219</v>
      </c>
      <c r="B39" t="s">
        <v>8310</v>
      </c>
      <c r="C39" t="s">
        <v>8224</v>
      </c>
    </row>
    <row r="40" spans="1:3" x14ac:dyDescent="0.3">
      <c r="A40" t="s">
        <v>8219</v>
      </c>
      <c r="B40" t="s">
        <v>8310</v>
      </c>
      <c r="C40" t="s">
        <v>8224</v>
      </c>
    </row>
    <row r="41" spans="1:3" x14ac:dyDescent="0.3">
      <c r="A41" t="s">
        <v>8219</v>
      </c>
      <c r="B41" t="s">
        <v>8310</v>
      </c>
      <c r="C41" t="s">
        <v>8225</v>
      </c>
    </row>
    <row r="42" spans="1:3" x14ac:dyDescent="0.3">
      <c r="A42" t="s">
        <v>8219</v>
      </c>
      <c r="B42" t="s">
        <v>8310</v>
      </c>
      <c r="C42" t="s">
        <v>8224</v>
      </c>
    </row>
    <row r="43" spans="1:3" x14ac:dyDescent="0.3">
      <c r="A43" t="s">
        <v>8219</v>
      </c>
      <c r="B43" t="s">
        <v>8310</v>
      </c>
      <c r="C43" t="s">
        <v>8224</v>
      </c>
    </row>
    <row r="44" spans="1:3" x14ac:dyDescent="0.3">
      <c r="A44" t="s">
        <v>8219</v>
      </c>
      <c r="B44" t="s">
        <v>8310</v>
      </c>
      <c r="C44" t="s">
        <v>8224</v>
      </c>
    </row>
    <row r="45" spans="1:3" x14ac:dyDescent="0.3">
      <c r="A45" t="s">
        <v>8219</v>
      </c>
      <c r="B45" t="s">
        <v>8310</v>
      </c>
      <c r="C45" t="s">
        <v>8224</v>
      </c>
    </row>
    <row r="46" spans="1:3" x14ac:dyDescent="0.3">
      <c r="A46" t="s">
        <v>8219</v>
      </c>
      <c r="B46" t="s">
        <v>8310</v>
      </c>
      <c r="C46" t="s">
        <v>8224</v>
      </c>
    </row>
    <row r="47" spans="1:3" x14ac:dyDescent="0.3">
      <c r="A47" t="s">
        <v>8219</v>
      </c>
      <c r="B47" t="s">
        <v>8310</v>
      </c>
      <c r="C47" t="s">
        <v>8224</v>
      </c>
    </row>
    <row r="48" spans="1:3" x14ac:dyDescent="0.3">
      <c r="A48" t="s">
        <v>8219</v>
      </c>
      <c r="B48" t="s">
        <v>8310</v>
      </c>
      <c r="C48" t="s">
        <v>8226</v>
      </c>
    </row>
    <row r="49" spans="1:10" x14ac:dyDescent="0.3">
      <c r="A49" t="s">
        <v>8219</v>
      </c>
      <c r="B49" t="s">
        <v>8310</v>
      </c>
      <c r="C49" t="s">
        <v>8224</v>
      </c>
      <c r="E49" s="9" t="s">
        <v>8223</v>
      </c>
      <c r="F49" t="s">
        <v>8364</v>
      </c>
    </row>
    <row r="50" spans="1:10" x14ac:dyDescent="0.3">
      <c r="A50" t="s">
        <v>8219</v>
      </c>
      <c r="B50" t="s">
        <v>8310</v>
      </c>
      <c r="C50" t="s">
        <v>8225</v>
      </c>
    </row>
    <row r="51" spans="1:10" x14ac:dyDescent="0.3">
      <c r="A51" t="s">
        <v>8219</v>
      </c>
      <c r="B51" t="s">
        <v>8310</v>
      </c>
      <c r="C51" t="s">
        <v>8224</v>
      </c>
      <c r="E51" s="9" t="s">
        <v>8362</v>
      </c>
      <c r="F51" s="9" t="s">
        <v>8363</v>
      </c>
    </row>
    <row r="52" spans="1:10" x14ac:dyDescent="0.3">
      <c r="A52" t="s">
        <v>8219</v>
      </c>
      <c r="B52" t="s">
        <v>8310</v>
      </c>
      <c r="C52" t="s">
        <v>8225</v>
      </c>
      <c r="E52" s="9" t="s">
        <v>8360</v>
      </c>
      <c r="F52" t="s">
        <v>8220</v>
      </c>
      <c r="G52" t="s">
        <v>8221</v>
      </c>
      <c r="H52" t="s">
        <v>8222</v>
      </c>
      <c r="I52" t="s">
        <v>8219</v>
      </c>
      <c r="J52" t="s">
        <v>8361</v>
      </c>
    </row>
    <row r="53" spans="1:10" x14ac:dyDescent="0.3">
      <c r="A53" t="s">
        <v>8219</v>
      </c>
      <c r="B53" t="s">
        <v>8310</v>
      </c>
      <c r="C53" t="s">
        <v>8224</v>
      </c>
      <c r="E53" s="10" t="s">
        <v>8310</v>
      </c>
      <c r="F53" s="11">
        <v>40</v>
      </c>
      <c r="G53" s="11">
        <v>180</v>
      </c>
      <c r="H53" s="11"/>
      <c r="I53" s="11">
        <v>300</v>
      </c>
      <c r="J53" s="11">
        <v>520</v>
      </c>
    </row>
    <row r="54" spans="1:10" x14ac:dyDescent="0.3">
      <c r="A54" t="s">
        <v>8219</v>
      </c>
      <c r="B54" t="s">
        <v>8310</v>
      </c>
      <c r="C54" t="s">
        <v>8224</v>
      </c>
      <c r="E54" s="10" t="s">
        <v>8336</v>
      </c>
      <c r="F54" s="11">
        <v>20</v>
      </c>
      <c r="G54" s="11">
        <v>140</v>
      </c>
      <c r="H54" s="11">
        <v>6</v>
      </c>
      <c r="I54" s="11">
        <v>34</v>
      </c>
      <c r="J54" s="11">
        <v>200</v>
      </c>
    </row>
    <row r="55" spans="1:10" x14ac:dyDescent="0.3">
      <c r="A55" t="s">
        <v>8219</v>
      </c>
      <c r="B55" t="s">
        <v>8310</v>
      </c>
      <c r="C55" t="s">
        <v>8224</v>
      </c>
      <c r="E55" s="10" t="s">
        <v>8333</v>
      </c>
      <c r="F55" s="11"/>
      <c r="G55" s="11">
        <v>140</v>
      </c>
      <c r="H55" s="11"/>
      <c r="I55" s="11">
        <v>80</v>
      </c>
      <c r="J55" s="11">
        <v>220</v>
      </c>
    </row>
    <row r="56" spans="1:10" x14ac:dyDescent="0.3">
      <c r="A56" t="s">
        <v>8219</v>
      </c>
      <c r="B56" t="s">
        <v>8310</v>
      </c>
      <c r="C56" t="s">
        <v>8224</v>
      </c>
      <c r="E56" s="10" t="s">
        <v>8331</v>
      </c>
      <c r="F56" s="11">
        <v>24</v>
      </c>
      <c r="G56" s="11"/>
      <c r="H56" s="11"/>
      <c r="I56" s="11"/>
      <c r="J56" s="11">
        <v>24</v>
      </c>
    </row>
    <row r="57" spans="1:10" x14ac:dyDescent="0.3">
      <c r="A57" t="s">
        <v>8219</v>
      </c>
      <c r="B57" t="s">
        <v>8310</v>
      </c>
      <c r="C57" t="s">
        <v>8224</v>
      </c>
      <c r="E57" s="10" t="s">
        <v>8325</v>
      </c>
      <c r="F57" s="11">
        <v>20</v>
      </c>
      <c r="G57" s="11">
        <v>120</v>
      </c>
      <c r="H57" s="11">
        <v>20</v>
      </c>
      <c r="I57" s="11">
        <v>540</v>
      </c>
      <c r="J57" s="11">
        <v>700</v>
      </c>
    </row>
    <row r="58" spans="1:10" x14ac:dyDescent="0.3">
      <c r="A58" t="s">
        <v>8219</v>
      </c>
      <c r="B58" t="s">
        <v>8310</v>
      </c>
      <c r="C58" t="s">
        <v>8225</v>
      </c>
      <c r="E58" s="10" t="s">
        <v>8338</v>
      </c>
      <c r="F58" s="11"/>
      <c r="G58" s="11">
        <v>117</v>
      </c>
      <c r="H58" s="11"/>
      <c r="I58" s="11">
        <v>103</v>
      </c>
      <c r="J58" s="11">
        <v>220</v>
      </c>
    </row>
    <row r="59" spans="1:10" x14ac:dyDescent="0.3">
      <c r="A59" t="s">
        <v>8219</v>
      </c>
      <c r="B59" t="s">
        <v>8310</v>
      </c>
      <c r="C59" t="s">
        <v>8224</v>
      </c>
      <c r="E59" s="10" t="s">
        <v>8322</v>
      </c>
      <c r="F59" s="11">
        <v>30</v>
      </c>
      <c r="G59" s="11">
        <v>127</v>
      </c>
      <c r="H59" s="11"/>
      <c r="I59" s="11">
        <v>80</v>
      </c>
      <c r="J59" s="11">
        <v>237</v>
      </c>
    </row>
    <row r="60" spans="1:10" x14ac:dyDescent="0.3">
      <c r="A60" t="s">
        <v>8219</v>
      </c>
      <c r="B60" t="s">
        <v>8310</v>
      </c>
      <c r="C60" t="s">
        <v>8224</v>
      </c>
      <c r="E60" s="10" t="s">
        <v>8319</v>
      </c>
      <c r="F60" s="11">
        <v>178</v>
      </c>
      <c r="G60" s="11">
        <v>213</v>
      </c>
      <c r="H60" s="11"/>
      <c r="I60" s="11">
        <v>209</v>
      </c>
      <c r="J60" s="11">
        <v>600</v>
      </c>
    </row>
    <row r="61" spans="1:10" x14ac:dyDescent="0.3">
      <c r="A61" t="s">
        <v>8219</v>
      </c>
      <c r="B61" t="s">
        <v>8310</v>
      </c>
      <c r="C61" t="s">
        <v>8224</v>
      </c>
      <c r="E61" s="10" t="s">
        <v>8317</v>
      </c>
      <c r="F61" s="11">
        <v>37</v>
      </c>
      <c r="G61" s="11">
        <v>493</v>
      </c>
      <c r="H61" s="11">
        <v>24</v>
      </c>
      <c r="I61" s="11">
        <v>839</v>
      </c>
      <c r="J61" s="11">
        <v>1393</v>
      </c>
    </row>
    <row r="62" spans="1:10" x14ac:dyDescent="0.3">
      <c r="A62" t="s">
        <v>8219</v>
      </c>
      <c r="B62" t="s">
        <v>8310</v>
      </c>
      <c r="C62" t="s">
        <v>8225</v>
      </c>
      <c r="E62" s="10" t="s">
        <v>8361</v>
      </c>
      <c r="F62" s="11">
        <v>349</v>
      </c>
      <c r="G62" s="11">
        <v>1530</v>
      </c>
      <c r="H62" s="11">
        <v>50</v>
      </c>
      <c r="I62" s="11">
        <v>2185</v>
      </c>
      <c r="J62" s="11">
        <v>4114</v>
      </c>
    </row>
    <row r="63" spans="1:10" x14ac:dyDescent="0.3">
      <c r="A63" t="s">
        <v>8219</v>
      </c>
      <c r="B63" t="s">
        <v>8310</v>
      </c>
      <c r="C63" t="s">
        <v>8224</v>
      </c>
    </row>
    <row r="64" spans="1:10" x14ac:dyDescent="0.3">
      <c r="A64" t="s">
        <v>8219</v>
      </c>
      <c r="B64" t="s">
        <v>8310</v>
      </c>
      <c r="C64" t="s">
        <v>8224</v>
      </c>
    </row>
    <row r="65" spans="1:3" x14ac:dyDescent="0.3">
      <c r="A65" t="s">
        <v>8219</v>
      </c>
      <c r="B65" t="s">
        <v>8310</v>
      </c>
      <c r="C65" t="s">
        <v>8224</v>
      </c>
    </row>
    <row r="66" spans="1:3" x14ac:dyDescent="0.3">
      <c r="A66" t="s">
        <v>8219</v>
      </c>
      <c r="B66" t="s">
        <v>8310</v>
      </c>
      <c r="C66" t="s">
        <v>8224</v>
      </c>
    </row>
    <row r="67" spans="1:3" x14ac:dyDescent="0.3">
      <c r="A67" t="s">
        <v>8219</v>
      </c>
      <c r="B67" t="s">
        <v>8310</v>
      </c>
      <c r="C67" t="s">
        <v>8229</v>
      </c>
    </row>
    <row r="68" spans="1:3" x14ac:dyDescent="0.3">
      <c r="A68" t="s">
        <v>8219</v>
      </c>
      <c r="B68" t="s">
        <v>8310</v>
      </c>
      <c r="C68" t="s">
        <v>8224</v>
      </c>
    </row>
    <row r="69" spans="1:3" x14ac:dyDescent="0.3">
      <c r="A69" t="s">
        <v>8219</v>
      </c>
      <c r="B69" t="s">
        <v>8310</v>
      </c>
      <c r="C69" t="s">
        <v>8224</v>
      </c>
    </row>
    <row r="70" spans="1:3" x14ac:dyDescent="0.3">
      <c r="A70" t="s">
        <v>8219</v>
      </c>
      <c r="B70" t="s">
        <v>8310</v>
      </c>
      <c r="C70" t="s">
        <v>8225</v>
      </c>
    </row>
    <row r="71" spans="1:3" x14ac:dyDescent="0.3">
      <c r="A71" t="s">
        <v>8219</v>
      </c>
      <c r="B71" t="s">
        <v>8310</v>
      </c>
      <c r="C71" t="s">
        <v>8224</v>
      </c>
    </row>
    <row r="72" spans="1:3" x14ac:dyDescent="0.3">
      <c r="A72" t="s">
        <v>8219</v>
      </c>
      <c r="B72" t="s">
        <v>8310</v>
      </c>
      <c r="C72" t="s">
        <v>8224</v>
      </c>
    </row>
    <row r="73" spans="1:3" x14ac:dyDescent="0.3">
      <c r="A73" t="s">
        <v>8219</v>
      </c>
      <c r="B73" t="s">
        <v>8310</v>
      </c>
      <c r="C73" t="s">
        <v>8224</v>
      </c>
    </row>
    <row r="74" spans="1:3" x14ac:dyDescent="0.3">
      <c r="A74" t="s">
        <v>8219</v>
      </c>
      <c r="B74" t="s">
        <v>8310</v>
      </c>
      <c r="C74" t="s">
        <v>8224</v>
      </c>
    </row>
    <row r="75" spans="1:3" x14ac:dyDescent="0.3">
      <c r="A75" t="s">
        <v>8219</v>
      </c>
      <c r="B75" t="s">
        <v>8310</v>
      </c>
      <c r="C75" t="s">
        <v>8224</v>
      </c>
    </row>
    <row r="76" spans="1:3" x14ac:dyDescent="0.3">
      <c r="A76" t="s">
        <v>8219</v>
      </c>
      <c r="B76" t="s">
        <v>8310</v>
      </c>
      <c r="C76" t="s">
        <v>8230</v>
      </c>
    </row>
    <row r="77" spans="1:3" x14ac:dyDescent="0.3">
      <c r="A77" t="s">
        <v>8219</v>
      </c>
      <c r="B77" t="s">
        <v>8310</v>
      </c>
      <c r="C77" t="s">
        <v>8224</v>
      </c>
    </row>
    <row r="78" spans="1:3" x14ac:dyDescent="0.3">
      <c r="A78" t="s">
        <v>8219</v>
      </c>
      <c r="B78" t="s">
        <v>8310</v>
      </c>
      <c r="C78" t="s">
        <v>8224</v>
      </c>
    </row>
    <row r="79" spans="1:3" x14ac:dyDescent="0.3">
      <c r="A79" t="s">
        <v>8219</v>
      </c>
      <c r="B79" t="s">
        <v>8310</v>
      </c>
      <c r="C79" t="s">
        <v>8224</v>
      </c>
    </row>
    <row r="80" spans="1:3" x14ac:dyDescent="0.3">
      <c r="A80" t="s">
        <v>8219</v>
      </c>
      <c r="B80" t="s">
        <v>8310</v>
      </c>
      <c r="C80" t="s">
        <v>8230</v>
      </c>
    </row>
    <row r="81" spans="1:3" x14ac:dyDescent="0.3">
      <c r="A81" t="s">
        <v>8219</v>
      </c>
      <c r="B81" t="s">
        <v>8310</v>
      </c>
      <c r="C81" t="s">
        <v>8225</v>
      </c>
    </row>
    <row r="82" spans="1:3" x14ac:dyDescent="0.3">
      <c r="A82" t="s">
        <v>8219</v>
      </c>
      <c r="B82" t="s">
        <v>8310</v>
      </c>
      <c r="C82" t="s">
        <v>8224</v>
      </c>
    </row>
    <row r="83" spans="1:3" x14ac:dyDescent="0.3">
      <c r="A83" t="s">
        <v>8219</v>
      </c>
      <c r="B83" t="s">
        <v>8310</v>
      </c>
      <c r="C83" t="s">
        <v>8224</v>
      </c>
    </row>
    <row r="84" spans="1:3" x14ac:dyDescent="0.3">
      <c r="A84" t="s">
        <v>8219</v>
      </c>
      <c r="B84" t="s">
        <v>8310</v>
      </c>
      <c r="C84" t="s">
        <v>8224</v>
      </c>
    </row>
    <row r="85" spans="1:3" x14ac:dyDescent="0.3">
      <c r="A85" t="s">
        <v>8219</v>
      </c>
      <c r="B85" t="s">
        <v>8310</v>
      </c>
      <c r="C85" t="s">
        <v>8225</v>
      </c>
    </row>
    <row r="86" spans="1:3" x14ac:dyDescent="0.3">
      <c r="A86" t="s">
        <v>8219</v>
      </c>
      <c r="B86" t="s">
        <v>8310</v>
      </c>
      <c r="C86" t="s">
        <v>8224</v>
      </c>
    </row>
    <row r="87" spans="1:3" x14ac:dyDescent="0.3">
      <c r="A87" t="s">
        <v>8219</v>
      </c>
      <c r="B87" t="s">
        <v>8310</v>
      </c>
      <c r="C87" t="s">
        <v>8224</v>
      </c>
    </row>
    <row r="88" spans="1:3" x14ac:dyDescent="0.3">
      <c r="A88" t="s">
        <v>8219</v>
      </c>
      <c r="B88" t="s">
        <v>8310</v>
      </c>
      <c r="C88" t="s">
        <v>8230</v>
      </c>
    </row>
    <row r="89" spans="1:3" x14ac:dyDescent="0.3">
      <c r="A89" t="s">
        <v>8219</v>
      </c>
      <c r="B89" t="s">
        <v>8310</v>
      </c>
      <c r="C89" t="s">
        <v>8224</v>
      </c>
    </row>
    <row r="90" spans="1:3" x14ac:dyDescent="0.3">
      <c r="A90" t="s">
        <v>8219</v>
      </c>
      <c r="B90" t="s">
        <v>8310</v>
      </c>
      <c r="C90" t="s">
        <v>8224</v>
      </c>
    </row>
    <row r="91" spans="1:3" x14ac:dyDescent="0.3">
      <c r="A91" t="s">
        <v>8219</v>
      </c>
      <c r="B91" t="s">
        <v>8310</v>
      </c>
      <c r="C91" t="s">
        <v>8224</v>
      </c>
    </row>
    <row r="92" spans="1:3" x14ac:dyDescent="0.3">
      <c r="A92" t="s">
        <v>8219</v>
      </c>
      <c r="B92" t="s">
        <v>8310</v>
      </c>
      <c r="C92" t="s">
        <v>8224</v>
      </c>
    </row>
    <row r="93" spans="1:3" x14ac:dyDescent="0.3">
      <c r="A93" t="s">
        <v>8219</v>
      </c>
      <c r="B93" t="s">
        <v>8310</v>
      </c>
      <c r="C93" t="s">
        <v>8224</v>
      </c>
    </row>
    <row r="94" spans="1:3" x14ac:dyDescent="0.3">
      <c r="A94" t="s">
        <v>8219</v>
      </c>
      <c r="B94" t="s">
        <v>8310</v>
      </c>
      <c r="C94" t="s">
        <v>8229</v>
      </c>
    </row>
    <row r="95" spans="1:3" x14ac:dyDescent="0.3">
      <c r="A95" t="s">
        <v>8219</v>
      </c>
      <c r="B95" t="s">
        <v>8310</v>
      </c>
      <c r="C95" t="s">
        <v>8224</v>
      </c>
    </row>
    <row r="96" spans="1:3" x14ac:dyDescent="0.3">
      <c r="A96" t="s">
        <v>8219</v>
      </c>
      <c r="B96" t="s">
        <v>8310</v>
      </c>
      <c r="C96" t="s">
        <v>8225</v>
      </c>
    </row>
    <row r="97" spans="1:3" x14ac:dyDescent="0.3">
      <c r="A97" t="s">
        <v>8219</v>
      </c>
      <c r="B97" t="s">
        <v>8310</v>
      </c>
      <c r="C97" t="s">
        <v>8224</v>
      </c>
    </row>
    <row r="98" spans="1:3" x14ac:dyDescent="0.3">
      <c r="A98" t="s">
        <v>8219</v>
      </c>
      <c r="B98" t="s">
        <v>8310</v>
      </c>
      <c r="C98" t="s">
        <v>8224</v>
      </c>
    </row>
    <row r="99" spans="1:3" x14ac:dyDescent="0.3">
      <c r="A99" t="s">
        <v>8219</v>
      </c>
      <c r="B99" t="s">
        <v>8310</v>
      </c>
      <c r="C99" t="s">
        <v>8224</v>
      </c>
    </row>
    <row r="100" spans="1:3" x14ac:dyDescent="0.3">
      <c r="A100" t="s">
        <v>8219</v>
      </c>
      <c r="B100" t="s">
        <v>8310</v>
      </c>
      <c r="C100" t="s">
        <v>8224</v>
      </c>
    </row>
    <row r="101" spans="1:3" x14ac:dyDescent="0.3">
      <c r="A101" t="s">
        <v>8219</v>
      </c>
      <c r="B101" t="s">
        <v>8310</v>
      </c>
      <c r="C101" t="s">
        <v>8224</v>
      </c>
    </row>
    <row r="102" spans="1:3" x14ac:dyDescent="0.3">
      <c r="A102" t="s">
        <v>8219</v>
      </c>
      <c r="B102" t="s">
        <v>8310</v>
      </c>
      <c r="C102" t="s">
        <v>8224</v>
      </c>
    </row>
    <row r="103" spans="1:3" x14ac:dyDescent="0.3">
      <c r="A103" t="s">
        <v>8219</v>
      </c>
      <c r="B103" t="s">
        <v>8310</v>
      </c>
      <c r="C103" t="s">
        <v>8224</v>
      </c>
    </row>
    <row r="104" spans="1:3" x14ac:dyDescent="0.3">
      <c r="A104" t="s">
        <v>8219</v>
      </c>
      <c r="B104" t="s">
        <v>8310</v>
      </c>
      <c r="C104" t="s">
        <v>8224</v>
      </c>
    </row>
    <row r="105" spans="1:3" x14ac:dyDescent="0.3">
      <c r="A105" t="s">
        <v>8219</v>
      </c>
      <c r="B105" t="s">
        <v>8310</v>
      </c>
      <c r="C105" t="s">
        <v>8225</v>
      </c>
    </row>
    <row r="106" spans="1:3" x14ac:dyDescent="0.3">
      <c r="A106" t="s">
        <v>8219</v>
      </c>
      <c r="B106" t="s">
        <v>8310</v>
      </c>
      <c r="C106" t="s">
        <v>8224</v>
      </c>
    </row>
    <row r="107" spans="1:3" x14ac:dyDescent="0.3">
      <c r="A107" t="s">
        <v>8219</v>
      </c>
      <c r="B107" t="s">
        <v>8310</v>
      </c>
      <c r="C107" t="s">
        <v>8224</v>
      </c>
    </row>
    <row r="108" spans="1:3" x14ac:dyDescent="0.3">
      <c r="A108" t="s">
        <v>8219</v>
      </c>
      <c r="B108" t="s">
        <v>8310</v>
      </c>
      <c r="C108" t="s">
        <v>8224</v>
      </c>
    </row>
    <row r="109" spans="1:3" x14ac:dyDescent="0.3">
      <c r="A109" t="s">
        <v>8219</v>
      </c>
      <c r="B109" t="s">
        <v>8310</v>
      </c>
      <c r="C109" t="s">
        <v>8224</v>
      </c>
    </row>
    <row r="110" spans="1:3" x14ac:dyDescent="0.3">
      <c r="A110" t="s">
        <v>8219</v>
      </c>
      <c r="B110" t="s">
        <v>8310</v>
      </c>
      <c r="C110" t="s">
        <v>8224</v>
      </c>
    </row>
    <row r="111" spans="1:3" x14ac:dyDescent="0.3">
      <c r="A111" t="s">
        <v>8219</v>
      </c>
      <c r="B111" t="s">
        <v>8310</v>
      </c>
      <c r="C111" t="s">
        <v>8224</v>
      </c>
    </row>
    <row r="112" spans="1:3" x14ac:dyDescent="0.3">
      <c r="A112" t="s">
        <v>8219</v>
      </c>
      <c r="B112" t="s">
        <v>8310</v>
      </c>
      <c r="C112" t="s">
        <v>8224</v>
      </c>
    </row>
    <row r="113" spans="1:3" x14ac:dyDescent="0.3">
      <c r="A113" t="s">
        <v>8219</v>
      </c>
      <c r="B113" t="s">
        <v>8310</v>
      </c>
      <c r="C113" t="s">
        <v>8226</v>
      </c>
    </row>
    <row r="114" spans="1:3" x14ac:dyDescent="0.3">
      <c r="A114" t="s">
        <v>8219</v>
      </c>
      <c r="B114" t="s">
        <v>8310</v>
      </c>
      <c r="C114" t="s">
        <v>8224</v>
      </c>
    </row>
    <row r="115" spans="1:3" x14ac:dyDescent="0.3">
      <c r="A115" t="s">
        <v>8219</v>
      </c>
      <c r="B115" t="s">
        <v>8310</v>
      </c>
      <c r="C115" t="s">
        <v>8224</v>
      </c>
    </row>
    <row r="116" spans="1:3" x14ac:dyDescent="0.3">
      <c r="A116" t="s">
        <v>8219</v>
      </c>
      <c r="B116" t="s">
        <v>8310</v>
      </c>
      <c r="C116" t="s">
        <v>8224</v>
      </c>
    </row>
    <row r="117" spans="1:3" x14ac:dyDescent="0.3">
      <c r="A117" t="s">
        <v>8219</v>
      </c>
      <c r="B117" t="s">
        <v>8310</v>
      </c>
      <c r="C117" t="s">
        <v>8224</v>
      </c>
    </row>
    <row r="118" spans="1:3" x14ac:dyDescent="0.3">
      <c r="A118" t="s">
        <v>8219</v>
      </c>
      <c r="B118" t="s">
        <v>8310</v>
      </c>
      <c r="C118" t="s">
        <v>8224</v>
      </c>
    </row>
    <row r="119" spans="1:3" x14ac:dyDescent="0.3">
      <c r="A119" t="s">
        <v>8219</v>
      </c>
      <c r="B119" t="s">
        <v>8310</v>
      </c>
      <c r="C119" t="s">
        <v>8224</v>
      </c>
    </row>
    <row r="120" spans="1:3" x14ac:dyDescent="0.3">
      <c r="A120" t="s">
        <v>8219</v>
      </c>
      <c r="B120" t="s">
        <v>8310</v>
      </c>
      <c r="C120" t="s">
        <v>8224</v>
      </c>
    </row>
    <row r="121" spans="1:3" x14ac:dyDescent="0.3">
      <c r="A121" t="s">
        <v>8219</v>
      </c>
      <c r="B121" t="s">
        <v>8310</v>
      </c>
      <c r="C121" t="s">
        <v>8224</v>
      </c>
    </row>
    <row r="122" spans="1:3" x14ac:dyDescent="0.3">
      <c r="A122" t="s">
        <v>8220</v>
      </c>
      <c r="B122" t="s">
        <v>8310</v>
      </c>
      <c r="C122" t="s">
        <v>8231</v>
      </c>
    </row>
    <row r="123" spans="1:3" x14ac:dyDescent="0.3">
      <c r="A123" t="s">
        <v>8220</v>
      </c>
      <c r="B123" t="s">
        <v>8310</v>
      </c>
      <c r="C123" t="s">
        <v>8224</v>
      </c>
    </row>
    <row r="124" spans="1:3" x14ac:dyDescent="0.3">
      <c r="A124" t="s">
        <v>8220</v>
      </c>
      <c r="B124" t="s">
        <v>8310</v>
      </c>
      <c r="C124" t="s">
        <v>8224</v>
      </c>
    </row>
    <row r="125" spans="1:3" x14ac:dyDescent="0.3">
      <c r="A125" t="s">
        <v>8220</v>
      </c>
      <c r="B125" t="s">
        <v>8310</v>
      </c>
      <c r="C125" t="s">
        <v>8224</v>
      </c>
    </row>
    <row r="126" spans="1:3" x14ac:dyDescent="0.3">
      <c r="A126" t="s">
        <v>8220</v>
      </c>
      <c r="B126" t="s">
        <v>8310</v>
      </c>
      <c r="C126" t="s">
        <v>8224</v>
      </c>
    </row>
    <row r="127" spans="1:3" x14ac:dyDescent="0.3">
      <c r="A127" t="s">
        <v>8220</v>
      </c>
      <c r="B127" t="s">
        <v>8310</v>
      </c>
      <c r="C127" t="s">
        <v>8229</v>
      </c>
    </row>
    <row r="128" spans="1:3" x14ac:dyDescent="0.3">
      <c r="A128" t="s">
        <v>8220</v>
      </c>
      <c r="B128" t="s">
        <v>8310</v>
      </c>
      <c r="C128" t="s">
        <v>8224</v>
      </c>
    </row>
    <row r="129" spans="1:3" x14ac:dyDescent="0.3">
      <c r="A129" t="s">
        <v>8220</v>
      </c>
      <c r="B129" t="s">
        <v>8310</v>
      </c>
      <c r="C129" t="s">
        <v>8224</v>
      </c>
    </row>
    <row r="130" spans="1:3" x14ac:dyDescent="0.3">
      <c r="A130" t="s">
        <v>8220</v>
      </c>
      <c r="B130" t="s">
        <v>8310</v>
      </c>
      <c r="C130" t="s">
        <v>8224</v>
      </c>
    </row>
    <row r="131" spans="1:3" x14ac:dyDescent="0.3">
      <c r="A131" t="s">
        <v>8220</v>
      </c>
      <c r="B131" t="s">
        <v>8310</v>
      </c>
      <c r="C131" t="s">
        <v>8224</v>
      </c>
    </row>
    <row r="132" spans="1:3" x14ac:dyDescent="0.3">
      <c r="A132" t="s">
        <v>8220</v>
      </c>
      <c r="B132" t="s">
        <v>8310</v>
      </c>
      <c r="C132" t="s">
        <v>8225</v>
      </c>
    </row>
    <row r="133" spans="1:3" x14ac:dyDescent="0.3">
      <c r="A133" t="s">
        <v>8220</v>
      </c>
      <c r="B133" t="s">
        <v>8310</v>
      </c>
      <c r="C133" t="s">
        <v>8224</v>
      </c>
    </row>
    <row r="134" spans="1:3" x14ac:dyDescent="0.3">
      <c r="A134" t="s">
        <v>8220</v>
      </c>
      <c r="B134" t="s">
        <v>8310</v>
      </c>
      <c r="C134" t="s">
        <v>8224</v>
      </c>
    </row>
    <row r="135" spans="1:3" x14ac:dyDescent="0.3">
      <c r="A135" t="s">
        <v>8220</v>
      </c>
      <c r="B135" t="s">
        <v>8310</v>
      </c>
      <c r="C135" t="s">
        <v>8224</v>
      </c>
    </row>
    <row r="136" spans="1:3" x14ac:dyDescent="0.3">
      <c r="A136" t="s">
        <v>8220</v>
      </c>
      <c r="B136" t="s">
        <v>8310</v>
      </c>
      <c r="C136" t="s">
        <v>8224</v>
      </c>
    </row>
    <row r="137" spans="1:3" x14ac:dyDescent="0.3">
      <c r="A137" t="s">
        <v>8220</v>
      </c>
      <c r="B137" t="s">
        <v>8310</v>
      </c>
      <c r="C137" t="s">
        <v>8224</v>
      </c>
    </row>
    <row r="138" spans="1:3" x14ac:dyDescent="0.3">
      <c r="A138" t="s">
        <v>8220</v>
      </c>
      <c r="B138" t="s">
        <v>8310</v>
      </c>
      <c r="C138" t="s">
        <v>8224</v>
      </c>
    </row>
    <row r="139" spans="1:3" x14ac:dyDescent="0.3">
      <c r="A139" t="s">
        <v>8220</v>
      </c>
      <c r="B139" t="s">
        <v>8310</v>
      </c>
      <c r="C139" t="s">
        <v>8232</v>
      </c>
    </row>
    <row r="140" spans="1:3" x14ac:dyDescent="0.3">
      <c r="A140" t="s">
        <v>8220</v>
      </c>
      <c r="B140" t="s">
        <v>8310</v>
      </c>
      <c r="C140" t="s">
        <v>8224</v>
      </c>
    </row>
    <row r="141" spans="1:3" x14ac:dyDescent="0.3">
      <c r="A141" t="s">
        <v>8220</v>
      </c>
      <c r="B141" t="s">
        <v>8310</v>
      </c>
      <c r="C141" t="s">
        <v>8224</v>
      </c>
    </row>
    <row r="142" spans="1:3" x14ac:dyDescent="0.3">
      <c r="A142" t="s">
        <v>8220</v>
      </c>
      <c r="B142" t="s">
        <v>8310</v>
      </c>
      <c r="C142" t="s">
        <v>8224</v>
      </c>
    </row>
    <row r="143" spans="1:3" x14ac:dyDescent="0.3">
      <c r="A143" t="s">
        <v>8220</v>
      </c>
      <c r="B143" t="s">
        <v>8310</v>
      </c>
      <c r="C143" t="s">
        <v>8224</v>
      </c>
    </row>
    <row r="144" spans="1:3" x14ac:dyDescent="0.3">
      <c r="A144" t="s">
        <v>8220</v>
      </c>
      <c r="B144" t="s">
        <v>8310</v>
      </c>
      <c r="C144" t="s">
        <v>8224</v>
      </c>
    </row>
    <row r="145" spans="1:3" x14ac:dyDescent="0.3">
      <c r="A145" t="s">
        <v>8220</v>
      </c>
      <c r="B145" t="s">
        <v>8310</v>
      </c>
      <c r="C145" t="s">
        <v>8226</v>
      </c>
    </row>
    <row r="146" spans="1:3" x14ac:dyDescent="0.3">
      <c r="A146" t="s">
        <v>8220</v>
      </c>
      <c r="B146" t="s">
        <v>8310</v>
      </c>
      <c r="C146" t="s">
        <v>8229</v>
      </c>
    </row>
    <row r="147" spans="1:3" x14ac:dyDescent="0.3">
      <c r="A147" t="s">
        <v>8220</v>
      </c>
      <c r="B147" t="s">
        <v>8310</v>
      </c>
      <c r="C147" t="s">
        <v>8224</v>
      </c>
    </row>
    <row r="148" spans="1:3" x14ac:dyDescent="0.3">
      <c r="A148" t="s">
        <v>8220</v>
      </c>
      <c r="B148" t="s">
        <v>8310</v>
      </c>
      <c r="C148" t="s">
        <v>8224</v>
      </c>
    </row>
    <row r="149" spans="1:3" x14ac:dyDescent="0.3">
      <c r="A149" t="s">
        <v>8220</v>
      </c>
      <c r="B149" t="s">
        <v>8310</v>
      </c>
      <c r="C149" t="s">
        <v>8225</v>
      </c>
    </row>
    <row r="150" spans="1:3" x14ac:dyDescent="0.3">
      <c r="A150" t="s">
        <v>8220</v>
      </c>
      <c r="B150" t="s">
        <v>8310</v>
      </c>
      <c r="C150" t="s">
        <v>8224</v>
      </c>
    </row>
    <row r="151" spans="1:3" x14ac:dyDescent="0.3">
      <c r="A151" t="s">
        <v>8220</v>
      </c>
      <c r="B151" t="s">
        <v>8310</v>
      </c>
      <c r="C151" t="s">
        <v>8224</v>
      </c>
    </row>
    <row r="152" spans="1:3" x14ac:dyDescent="0.3">
      <c r="A152" t="s">
        <v>8220</v>
      </c>
      <c r="B152" t="s">
        <v>8310</v>
      </c>
      <c r="C152" t="s">
        <v>8224</v>
      </c>
    </row>
    <row r="153" spans="1:3" x14ac:dyDescent="0.3">
      <c r="A153" t="s">
        <v>8220</v>
      </c>
      <c r="B153" t="s">
        <v>8310</v>
      </c>
      <c r="C153" t="s">
        <v>8226</v>
      </c>
    </row>
    <row r="154" spans="1:3" x14ac:dyDescent="0.3">
      <c r="A154" t="s">
        <v>8220</v>
      </c>
      <c r="B154" t="s">
        <v>8310</v>
      </c>
      <c r="C154" t="s">
        <v>8224</v>
      </c>
    </row>
    <row r="155" spans="1:3" x14ac:dyDescent="0.3">
      <c r="A155" t="s">
        <v>8220</v>
      </c>
      <c r="B155" t="s">
        <v>8310</v>
      </c>
      <c r="C155" t="s">
        <v>8224</v>
      </c>
    </row>
    <row r="156" spans="1:3" x14ac:dyDescent="0.3">
      <c r="A156" t="s">
        <v>8220</v>
      </c>
      <c r="B156" t="s">
        <v>8310</v>
      </c>
      <c r="C156" t="s">
        <v>8224</v>
      </c>
    </row>
    <row r="157" spans="1:3" x14ac:dyDescent="0.3">
      <c r="A157" t="s">
        <v>8220</v>
      </c>
      <c r="B157" t="s">
        <v>8310</v>
      </c>
      <c r="C157" t="s">
        <v>8224</v>
      </c>
    </row>
    <row r="158" spans="1:3" x14ac:dyDescent="0.3">
      <c r="A158" t="s">
        <v>8220</v>
      </c>
      <c r="B158" t="s">
        <v>8310</v>
      </c>
      <c r="C158" t="s">
        <v>8229</v>
      </c>
    </row>
    <row r="159" spans="1:3" x14ac:dyDescent="0.3">
      <c r="A159" t="s">
        <v>8220</v>
      </c>
      <c r="B159" t="s">
        <v>8310</v>
      </c>
      <c r="C159" t="s">
        <v>8224</v>
      </c>
    </row>
    <row r="160" spans="1:3" x14ac:dyDescent="0.3">
      <c r="A160" t="s">
        <v>8220</v>
      </c>
      <c r="B160" t="s">
        <v>8310</v>
      </c>
      <c r="C160" t="s">
        <v>8224</v>
      </c>
    </row>
    <row r="161" spans="1:3" x14ac:dyDescent="0.3">
      <c r="A161" t="s">
        <v>8220</v>
      </c>
      <c r="B161" t="s">
        <v>8310</v>
      </c>
      <c r="C161" t="s">
        <v>8224</v>
      </c>
    </row>
    <row r="162" spans="1:3" x14ac:dyDescent="0.3">
      <c r="A162" t="s">
        <v>8221</v>
      </c>
      <c r="B162" t="s">
        <v>8310</v>
      </c>
      <c r="C162" t="s">
        <v>8224</v>
      </c>
    </row>
    <row r="163" spans="1:3" x14ac:dyDescent="0.3">
      <c r="A163" t="s">
        <v>8221</v>
      </c>
      <c r="B163" t="s">
        <v>8310</v>
      </c>
      <c r="C163" t="s">
        <v>8224</v>
      </c>
    </row>
    <row r="164" spans="1:3" x14ac:dyDescent="0.3">
      <c r="A164" t="s">
        <v>8221</v>
      </c>
      <c r="B164" t="s">
        <v>8310</v>
      </c>
      <c r="C164" t="s">
        <v>8224</v>
      </c>
    </row>
    <row r="165" spans="1:3" x14ac:dyDescent="0.3">
      <c r="A165" t="s">
        <v>8221</v>
      </c>
      <c r="B165" t="s">
        <v>8310</v>
      </c>
      <c r="C165" t="s">
        <v>8224</v>
      </c>
    </row>
    <row r="166" spans="1:3" x14ac:dyDescent="0.3">
      <c r="A166" t="s">
        <v>8221</v>
      </c>
      <c r="B166" t="s">
        <v>8310</v>
      </c>
      <c r="C166" t="s">
        <v>8224</v>
      </c>
    </row>
    <row r="167" spans="1:3" x14ac:dyDescent="0.3">
      <c r="A167" t="s">
        <v>8221</v>
      </c>
      <c r="B167" t="s">
        <v>8310</v>
      </c>
      <c r="C167" t="s">
        <v>8225</v>
      </c>
    </row>
    <row r="168" spans="1:3" x14ac:dyDescent="0.3">
      <c r="A168" t="s">
        <v>8221</v>
      </c>
      <c r="B168" t="s">
        <v>8310</v>
      </c>
      <c r="C168" t="s">
        <v>8224</v>
      </c>
    </row>
    <row r="169" spans="1:3" x14ac:dyDescent="0.3">
      <c r="A169" t="s">
        <v>8221</v>
      </c>
      <c r="B169" t="s">
        <v>8310</v>
      </c>
      <c r="C169" t="s">
        <v>8224</v>
      </c>
    </row>
    <row r="170" spans="1:3" x14ac:dyDescent="0.3">
      <c r="A170" t="s">
        <v>8221</v>
      </c>
      <c r="B170" t="s">
        <v>8310</v>
      </c>
      <c r="C170" t="s">
        <v>8224</v>
      </c>
    </row>
    <row r="171" spans="1:3" x14ac:dyDescent="0.3">
      <c r="A171" t="s">
        <v>8221</v>
      </c>
      <c r="B171" t="s">
        <v>8310</v>
      </c>
      <c r="C171" t="s">
        <v>8225</v>
      </c>
    </row>
    <row r="172" spans="1:3" x14ac:dyDescent="0.3">
      <c r="A172" t="s">
        <v>8221</v>
      </c>
      <c r="B172" t="s">
        <v>8310</v>
      </c>
      <c r="C172" t="s">
        <v>8224</v>
      </c>
    </row>
    <row r="173" spans="1:3" x14ac:dyDescent="0.3">
      <c r="A173" t="s">
        <v>8221</v>
      </c>
      <c r="B173" t="s">
        <v>8310</v>
      </c>
      <c r="C173" t="s">
        <v>8224</v>
      </c>
    </row>
    <row r="174" spans="1:3" x14ac:dyDescent="0.3">
      <c r="A174" t="s">
        <v>8221</v>
      </c>
      <c r="B174" t="s">
        <v>8310</v>
      </c>
      <c r="C174" t="s">
        <v>8224</v>
      </c>
    </row>
    <row r="175" spans="1:3" x14ac:dyDescent="0.3">
      <c r="A175" t="s">
        <v>8221</v>
      </c>
      <c r="B175" t="s">
        <v>8310</v>
      </c>
      <c r="C175" t="s">
        <v>8225</v>
      </c>
    </row>
    <row r="176" spans="1:3" x14ac:dyDescent="0.3">
      <c r="A176" t="s">
        <v>8221</v>
      </c>
      <c r="B176" t="s">
        <v>8310</v>
      </c>
      <c r="C176" t="s">
        <v>8233</v>
      </c>
    </row>
    <row r="177" spans="1:3" x14ac:dyDescent="0.3">
      <c r="A177" t="s">
        <v>8221</v>
      </c>
      <c r="B177" t="s">
        <v>8310</v>
      </c>
      <c r="C177" t="s">
        <v>8225</v>
      </c>
    </row>
    <row r="178" spans="1:3" x14ac:dyDescent="0.3">
      <c r="A178" t="s">
        <v>8221</v>
      </c>
      <c r="B178" t="s">
        <v>8310</v>
      </c>
      <c r="C178" t="s">
        <v>8224</v>
      </c>
    </row>
    <row r="179" spans="1:3" x14ac:dyDescent="0.3">
      <c r="A179" t="s">
        <v>8221</v>
      </c>
      <c r="B179" t="s">
        <v>8310</v>
      </c>
      <c r="C179" t="s">
        <v>8224</v>
      </c>
    </row>
    <row r="180" spans="1:3" x14ac:dyDescent="0.3">
      <c r="A180" t="s">
        <v>8221</v>
      </c>
      <c r="B180" t="s">
        <v>8310</v>
      </c>
      <c r="C180" t="s">
        <v>8227</v>
      </c>
    </row>
    <row r="181" spans="1:3" x14ac:dyDescent="0.3">
      <c r="A181" t="s">
        <v>8221</v>
      </c>
      <c r="B181" t="s">
        <v>8310</v>
      </c>
      <c r="C181" t="s">
        <v>8224</v>
      </c>
    </row>
    <row r="182" spans="1:3" x14ac:dyDescent="0.3">
      <c r="A182" t="s">
        <v>8221</v>
      </c>
      <c r="B182" t="s">
        <v>8310</v>
      </c>
      <c r="C182" t="s">
        <v>8225</v>
      </c>
    </row>
    <row r="183" spans="1:3" x14ac:dyDescent="0.3">
      <c r="A183" t="s">
        <v>8221</v>
      </c>
      <c r="B183" t="s">
        <v>8310</v>
      </c>
      <c r="C183" t="s">
        <v>8225</v>
      </c>
    </row>
    <row r="184" spans="1:3" x14ac:dyDescent="0.3">
      <c r="A184" t="s">
        <v>8221</v>
      </c>
      <c r="B184" t="s">
        <v>8310</v>
      </c>
      <c r="C184" t="s">
        <v>8224</v>
      </c>
    </row>
    <row r="185" spans="1:3" x14ac:dyDescent="0.3">
      <c r="A185" t="s">
        <v>8221</v>
      </c>
      <c r="B185" t="s">
        <v>8310</v>
      </c>
      <c r="C185" t="s">
        <v>8225</v>
      </c>
    </row>
    <row r="186" spans="1:3" x14ac:dyDescent="0.3">
      <c r="A186" t="s">
        <v>8221</v>
      </c>
      <c r="B186" t="s">
        <v>8310</v>
      </c>
      <c r="C186" t="s">
        <v>8229</v>
      </c>
    </row>
    <row r="187" spans="1:3" x14ac:dyDescent="0.3">
      <c r="A187" t="s">
        <v>8221</v>
      </c>
      <c r="B187" t="s">
        <v>8310</v>
      </c>
      <c r="C187" t="s">
        <v>8234</v>
      </c>
    </row>
    <row r="188" spans="1:3" x14ac:dyDescent="0.3">
      <c r="A188" t="s">
        <v>8221</v>
      </c>
      <c r="B188" t="s">
        <v>8310</v>
      </c>
      <c r="C188" t="s">
        <v>8224</v>
      </c>
    </row>
    <row r="189" spans="1:3" x14ac:dyDescent="0.3">
      <c r="A189" t="s">
        <v>8221</v>
      </c>
      <c r="B189" t="s">
        <v>8310</v>
      </c>
      <c r="C189" t="s">
        <v>8224</v>
      </c>
    </row>
    <row r="190" spans="1:3" x14ac:dyDescent="0.3">
      <c r="A190" t="s">
        <v>8221</v>
      </c>
      <c r="B190" t="s">
        <v>8310</v>
      </c>
      <c r="C190" t="s">
        <v>8224</v>
      </c>
    </row>
    <row r="191" spans="1:3" x14ac:dyDescent="0.3">
      <c r="A191" t="s">
        <v>8221</v>
      </c>
      <c r="B191" t="s">
        <v>8310</v>
      </c>
      <c r="C191" t="s">
        <v>8224</v>
      </c>
    </row>
    <row r="192" spans="1:3" x14ac:dyDescent="0.3">
      <c r="A192" t="s">
        <v>8221</v>
      </c>
      <c r="B192" t="s">
        <v>8310</v>
      </c>
      <c r="C192" t="s">
        <v>8224</v>
      </c>
    </row>
    <row r="193" spans="1:3" x14ac:dyDescent="0.3">
      <c r="A193" t="s">
        <v>8221</v>
      </c>
      <c r="B193" t="s">
        <v>8310</v>
      </c>
      <c r="C193" t="s">
        <v>8226</v>
      </c>
    </row>
    <row r="194" spans="1:3" x14ac:dyDescent="0.3">
      <c r="A194" t="s">
        <v>8221</v>
      </c>
      <c r="B194" t="s">
        <v>8310</v>
      </c>
      <c r="C194" t="s">
        <v>8224</v>
      </c>
    </row>
    <row r="195" spans="1:3" x14ac:dyDescent="0.3">
      <c r="A195" t="s">
        <v>8221</v>
      </c>
      <c r="B195" t="s">
        <v>8310</v>
      </c>
      <c r="C195" t="s">
        <v>8225</v>
      </c>
    </row>
    <row r="196" spans="1:3" x14ac:dyDescent="0.3">
      <c r="A196" t="s">
        <v>8221</v>
      </c>
      <c r="B196" t="s">
        <v>8310</v>
      </c>
      <c r="C196" t="s">
        <v>8225</v>
      </c>
    </row>
    <row r="197" spans="1:3" x14ac:dyDescent="0.3">
      <c r="A197" t="s">
        <v>8221</v>
      </c>
      <c r="B197" t="s">
        <v>8310</v>
      </c>
      <c r="C197" t="s">
        <v>8224</v>
      </c>
    </row>
    <row r="198" spans="1:3" x14ac:dyDescent="0.3">
      <c r="A198" t="s">
        <v>8221</v>
      </c>
      <c r="B198" t="s">
        <v>8310</v>
      </c>
      <c r="C198" t="s">
        <v>8225</v>
      </c>
    </row>
    <row r="199" spans="1:3" x14ac:dyDescent="0.3">
      <c r="A199" t="s">
        <v>8221</v>
      </c>
      <c r="B199" t="s">
        <v>8310</v>
      </c>
      <c r="C199" t="s">
        <v>8225</v>
      </c>
    </row>
    <row r="200" spans="1:3" x14ac:dyDescent="0.3">
      <c r="A200" t="s">
        <v>8221</v>
      </c>
      <c r="B200" t="s">
        <v>8310</v>
      </c>
      <c r="C200" t="s">
        <v>8224</v>
      </c>
    </row>
    <row r="201" spans="1:3" x14ac:dyDescent="0.3">
      <c r="A201" t="s">
        <v>8221</v>
      </c>
      <c r="B201" t="s">
        <v>8310</v>
      </c>
      <c r="C201" t="s">
        <v>8224</v>
      </c>
    </row>
    <row r="202" spans="1:3" x14ac:dyDescent="0.3">
      <c r="A202" t="s">
        <v>8221</v>
      </c>
      <c r="B202" t="s">
        <v>8310</v>
      </c>
      <c r="C202" t="s">
        <v>8224</v>
      </c>
    </row>
    <row r="203" spans="1:3" x14ac:dyDescent="0.3">
      <c r="A203" t="s">
        <v>8221</v>
      </c>
      <c r="B203" t="s">
        <v>8310</v>
      </c>
      <c r="C203" t="s">
        <v>8224</v>
      </c>
    </row>
    <row r="204" spans="1:3" x14ac:dyDescent="0.3">
      <c r="A204" t="s">
        <v>8221</v>
      </c>
      <c r="B204" t="s">
        <v>8310</v>
      </c>
      <c r="C204" t="s">
        <v>8224</v>
      </c>
    </row>
    <row r="205" spans="1:3" x14ac:dyDescent="0.3">
      <c r="A205" t="s">
        <v>8221</v>
      </c>
      <c r="B205" t="s">
        <v>8310</v>
      </c>
      <c r="C205" t="s">
        <v>8225</v>
      </c>
    </row>
    <row r="206" spans="1:3" x14ac:dyDescent="0.3">
      <c r="A206" t="s">
        <v>8221</v>
      </c>
      <c r="B206" t="s">
        <v>8310</v>
      </c>
      <c r="C206" t="s">
        <v>8226</v>
      </c>
    </row>
    <row r="207" spans="1:3" x14ac:dyDescent="0.3">
      <c r="A207" t="s">
        <v>8221</v>
      </c>
      <c r="B207" t="s">
        <v>8310</v>
      </c>
      <c r="C207" t="s">
        <v>8224</v>
      </c>
    </row>
    <row r="208" spans="1:3" x14ac:dyDescent="0.3">
      <c r="A208" t="s">
        <v>8221</v>
      </c>
      <c r="B208" t="s">
        <v>8310</v>
      </c>
      <c r="C208" t="s">
        <v>8224</v>
      </c>
    </row>
    <row r="209" spans="1:3" x14ac:dyDescent="0.3">
      <c r="A209" t="s">
        <v>8221</v>
      </c>
      <c r="B209" t="s">
        <v>8310</v>
      </c>
      <c r="C209" t="s">
        <v>8229</v>
      </c>
    </row>
    <row r="210" spans="1:3" x14ac:dyDescent="0.3">
      <c r="A210" t="s">
        <v>8221</v>
      </c>
      <c r="B210" t="s">
        <v>8310</v>
      </c>
      <c r="C210" t="s">
        <v>8226</v>
      </c>
    </row>
    <row r="211" spans="1:3" x14ac:dyDescent="0.3">
      <c r="A211" t="s">
        <v>8221</v>
      </c>
      <c r="B211" t="s">
        <v>8310</v>
      </c>
      <c r="C211" t="s">
        <v>8224</v>
      </c>
    </row>
    <row r="212" spans="1:3" x14ac:dyDescent="0.3">
      <c r="A212" t="s">
        <v>8221</v>
      </c>
      <c r="B212" t="s">
        <v>8310</v>
      </c>
      <c r="C212" t="s">
        <v>8224</v>
      </c>
    </row>
    <row r="213" spans="1:3" x14ac:dyDescent="0.3">
      <c r="A213" t="s">
        <v>8221</v>
      </c>
      <c r="B213" t="s">
        <v>8310</v>
      </c>
      <c r="C213" t="s">
        <v>8224</v>
      </c>
    </row>
    <row r="214" spans="1:3" x14ac:dyDescent="0.3">
      <c r="A214" t="s">
        <v>8221</v>
      </c>
      <c r="B214" t="s">
        <v>8310</v>
      </c>
      <c r="C214" t="s">
        <v>8224</v>
      </c>
    </row>
    <row r="215" spans="1:3" x14ac:dyDescent="0.3">
      <c r="A215" t="s">
        <v>8221</v>
      </c>
      <c r="B215" t="s">
        <v>8310</v>
      </c>
      <c r="C215" t="s">
        <v>8224</v>
      </c>
    </row>
    <row r="216" spans="1:3" x14ac:dyDescent="0.3">
      <c r="A216" t="s">
        <v>8221</v>
      </c>
      <c r="B216" t="s">
        <v>8310</v>
      </c>
      <c r="C216" t="s">
        <v>8224</v>
      </c>
    </row>
    <row r="217" spans="1:3" x14ac:dyDescent="0.3">
      <c r="A217" t="s">
        <v>8221</v>
      </c>
      <c r="B217" t="s">
        <v>8310</v>
      </c>
      <c r="C217" t="s">
        <v>8225</v>
      </c>
    </row>
    <row r="218" spans="1:3" x14ac:dyDescent="0.3">
      <c r="A218" t="s">
        <v>8221</v>
      </c>
      <c r="B218" t="s">
        <v>8310</v>
      </c>
      <c r="C218" t="s">
        <v>8224</v>
      </c>
    </row>
    <row r="219" spans="1:3" x14ac:dyDescent="0.3">
      <c r="A219" t="s">
        <v>8221</v>
      </c>
      <c r="B219" t="s">
        <v>8310</v>
      </c>
      <c r="C219" t="s">
        <v>8235</v>
      </c>
    </row>
    <row r="220" spans="1:3" x14ac:dyDescent="0.3">
      <c r="A220" t="s">
        <v>8221</v>
      </c>
      <c r="B220" t="s">
        <v>8310</v>
      </c>
      <c r="C220" t="s">
        <v>8224</v>
      </c>
    </row>
    <row r="221" spans="1:3" x14ac:dyDescent="0.3">
      <c r="A221" t="s">
        <v>8221</v>
      </c>
      <c r="B221" t="s">
        <v>8310</v>
      </c>
      <c r="C221" t="s">
        <v>8224</v>
      </c>
    </row>
    <row r="222" spans="1:3" x14ac:dyDescent="0.3">
      <c r="A222" t="s">
        <v>8221</v>
      </c>
      <c r="B222" t="s">
        <v>8310</v>
      </c>
      <c r="C222" t="s">
        <v>8224</v>
      </c>
    </row>
    <row r="223" spans="1:3" x14ac:dyDescent="0.3">
      <c r="A223" t="s">
        <v>8221</v>
      </c>
      <c r="B223" t="s">
        <v>8310</v>
      </c>
      <c r="C223" t="s">
        <v>8224</v>
      </c>
    </row>
    <row r="224" spans="1:3" x14ac:dyDescent="0.3">
      <c r="A224" t="s">
        <v>8221</v>
      </c>
      <c r="B224" t="s">
        <v>8310</v>
      </c>
      <c r="C224" t="s">
        <v>8224</v>
      </c>
    </row>
    <row r="225" spans="1:3" x14ac:dyDescent="0.3">
      <c r="A225" t="s">
        <v>8221</v>
      </c>
      <c r="B225" t="s">
        <v>8310</v>
      </c>
      <c r="C225" t="s">
        <v>8224</v>
      </c>
    </row>
    <row r="226" spans="1:3" x14ac:dyDescent="0.3">
      <c r="A226" t="s">
        <v>8221</v>
      </c>
      <c r="B226" t="s">
        <v>8310</v>
      </c>
      <c r="C226" t="s">
        <v>8226</v>
      </c>
    </row>
    <row r="227" spans="1:3" x14ac:dyDescent="0.3">
      <c r="A227" t="s">
        <v>8221</v>
      </c>
      <c r="B227" t="s">
        <v>8310</v>
      </c>
      <c r="C227" t="s">
        <v>8224</v>
      </c>
    </row>
    <row r="228" spans="1:3" x14ac:dyDescent="0.3">
      <c r="A228" t="s">
        <v>8221</v>
      </c>
      <c r="B228" t="s">
        <v>8310</v>
      </c>
      <c r="C228" t="s">
        <v>8225</v>
      </c>
    </row>
    <row r="229" spans="1:3" x14ac:dyDescent="0.3">
      <c r="A229" t="s">
        <v>8221</v>
      </c>
      <c r="B229" t="s">
        <v>8310</v>
      </c>
      <c r="C229" t="s">
        <v>8224</v>
      </c>
    </row>
    <row r="230" spans="1:3" x14ac:dyDescent="0.3">
      <c r="A230" t="s">
        <v>8221</v>
      </c>
      <c r="B230" t="s">
        <v>8310</v>
      </c>
      <c r="C230" t="s">
        <v>8225</v>
      </c>
    </row>
    <row r="231" spans="1:3" x14ac:dyDescent="0.3">
      <c r="A231" t="s">
        <v>8221</v>
      </c>
      <c r="B231" t="s">
        <v>8310</v>
      </c>
      <c r="C231" t="s">
        <v>8236</v>
      </c>
    </row>
    <row r="232" spans="1:3" x14ac:dyDescent="0.3">
      <c r="A232" t="s">
        <v>8221</v>
      </c>
      <c r="B232" t="s">
        <v>8310</v>
      </c>
      <c r="C232" t="s">
        <v>8224</v>
      </c>
    </row>
    <row r="233" spans="1:3" x14ac:dyDescent="0.3">
      <c r="A233" t="s">
        <v>8221</v>
      </c>
      <c r="B233" t="s">
        <v>8310</v>
      </c>
      <c r="C233" t="s">
        <v>8224</v>
      </c>
    </row>
    <row r="234" spans="1:3" x14ac:dyDescent="0.3">
      <c r="A234" t="s">
        <v>8221</v>
      </c>
      <c r="B234" t="s">
        <v>8310</v>
      </c>
      <c r="C234" t="s">
        <v>8225</v>
      </c>
    </row>
    <row r="235" spans="1:3" x14ac:dyDescent="0.3">
      <c r="A235" t="s">
        <v>8221</v>
      </c>
      <c r="B235" t="s">
        <v>8310</v>
      </c>
      <c r="C235" t="s">
        <v>8224</v>
      </c>
    </row>
    <row r="236" spans="1:3" x14ac:dyDescent="0.3">
      <c r="A236" t="s">
        <v>8221</v>
      </c>
      <c r="B236" t="s">
        <v>8310</v>
      </c>
      <c r="C236" t="s">
        <v>8224</v>
      </c>
    </row>
    <row r="237" spans="1:3" x14ac:dyDescent="0.3">
      <c r="A237" t="s">
        <v>8221</v>
      </c>
      <c r="B237" t="s">
        <v>8310</v>
      </c>
      <c r="C237" t="s">
        <v>8224</v>
      </c>
    </row>
    <row r="238" spans="1:3" x14ac:dyDescent="0.3">
      <c r="A238" t="s">
        <v>8221</v>
      </c>
      <c r="B238" t="s">
        <v>8310</v>
      </c>
      <c r="C238" t="s">
        <v>8224</v>
      </c>
    </row>
    <row r="239" spans="1:3" x14ac:dyDescent="0.3">
      <c r="A239" t="s">
        <v>8221</v>
      </c>
      <c r="B239" t="s">
        <v>8310</v>
      </c>
      <c r="C239" t="s">
        <v>8224</v>
      </c>
    </row>
    <row r="240" spans="1:3" x14ac:dyDescent="0.3">
      <c r="A240" t="s">
        <v>8221</v>
      </c>
      <c r="B240" t="s">
        <v>8310</v>
      </c>
      <c r="C240" t="s">
        <v>8224</v>
      </c>
    </row>
    <row r="241" spans="1:3" x14ac:dyDescent="0.3">
      <c r="A241" t="s">
        <v>8221</v>
      </c>
      <c r="B241" t="s">
        <v>8310</v>
      </c>
      <c r="C241" t="s">
        <v>8226</v>
      </c>
    </row>
    <row r="242" spans="1:3" x14ac:dyDescent="0.3">
      <c r="A242" t="s">
        <v>8219</v>
      </c>
      <c r="B242" t="s">
        <v>8310</v>
      </c>
      <c r="C242" t="s">
        <v>8224</v>
      </c>
    </row>
    <row r="243" spans="1:3" x14ac:dyDescent="0.3">
      <c r="A243" t="s">
        <v>8219</v>
      </c>
      <c r="B243" t="s">
        <v>8310</v>
      </c>
      <c r="C243" t="s">
        <v>8224</v>
      </c>
    </row>
    <row r="244" spans="1:3" x14ac:dyDescent="0.3">
      <c r="A244" t="s">
        <v>8219</v>
      </c>
      <c r="B244" t="s">
        <v>8310</v>
      </c>
      <c r="C244" t="s">
        <v>8224</v>
      </c>
    </row>
    <row r="245" spans="1:3" x14ac:dyDescent="0.3">
      <c r="A245" t="s">
        <v>8219</v>
      </c>
      <c r="B245" t="s">
        <v>8310</v>
      </c>
      <c r="C245" t="s">
        <v>8224</v>
      </c>
    </row>
    <row r="246" spans="1:3" x14ac:dyDescent="0.3">
      <c r="A246" t="s">
        <v>8219</v>
      </c>
      <c r="B246" t="s">
        <v>8310</v>
      </c>
      <c r="C246" t="s">
        <v>8224</v>
      </c>
    </row>
    <row r="247" spans="1:3" x14ac:dyDescent="0.3">
      <c r="A247" t="s">
        <v>8219</v>
      </c>
      <c r="B247" t="s">
        <v>8310</v>
      </c>
      <c r="C247" t="s">
        <v>8224</v>
      </c>
    </row>
    <row r="248" spans="1:3" x14ac:dyDescent="0.3">
      <c r="A248" t="s">
        <v>8219</v>
      </c>
      <c r="B248" t="s">
        <v>8310</v>
      </c>
      <c r="C248" t="s">
        <v>8224</v>
      </c>
    </row>
    <row r="249" spans="1:3" x14ac:dyDescent="0.3">
      <c r="A249" t="s">
        <v>8219</v>
      </c>
      <c r="B249" t="s">
        <v>8310</v>
      </c>
      <c r="C249" t="s">
        <v>8224</v>
      </c>
    </row>
    <row r="250" spans="1:3" x14ac:dyDescent="0.3">
      <c r="A250" t="s">
        <v>8219</v>
      </c>
      <c r="B250" t="s">
        <v>8310</v>
      </c>
      <c r="C250" t="s">
        <v>8224</v>
      </c>
    </row>
    <row r="251" spans="1:3" x14ac:dyDescent="0.3">
      <c r="A251" t="s">
        <v>8219</v>
      </c>
      <c r="B251" t="s">
        <v>8310</v>
      </c>
      <c r="C251" t="s">
        <v>8224</v>
      </c>
    </row>
    <row r="252" spans="1:3" x14ac:dyDescent="0.3">
      <c r="A252" t="s">
        <v>8219</v>
      </c>
      <c r="B252" t="s">
        <v>8310</v>
      </c>
      <c r="C252" t="s">
        <v>8224</v>
      </c>
    </row>
    <row r="253" spans="1:3" x14ac:dyDescent="0.3">
      <c r="A253" t="s">
        <v>8219</v>
      </c>
      <c r="B253" t="s">
        <v>8310</v>
      </c>
      <c r="C253" t="s">
        <v>8224</v>
      </c>
    </row>
    <row r="254" spans="1:3" x14ac:dyDescent="0.3">
      <c r="A254" t="s">
        <v>8219</v>
      </c>
      <c r="B254" t="s">
        <v>8310</v>
      </c>
      <c r="C254" t="s">
        <v>8224</v>
      </c>
    </row>
    <row r="255" spans="1:3" x14ac:dyDescent="0.3">
      <c r="A255" t="s">
        <v>8219</v>
      </c>
      <c r="B255" t="s">
        <v>8310</v>
      </c>
      <c r="C255" t="s">
        <v>8224</v>
      </c>
    </row>
    <row r="256" spans="1:3" x14ac:dyDescent="0.3">
      <c r="A256" t="s">
        <v>8219</v>
      </c>
      <c r="B256" t="s">
        <v>8310</v>
      </c>
      <c r="C256" t="s">
        <v>8224</v>
      </c>
    </row>
    <row r="257" spans="1:3" x14ac:dyDescent="0.3">
      <c r="A257" t="s">
        <v>8219</v>
      </c>
      <c r="B257" t="s">
        <v>8310</v>
      </c>
      <c r="C257" t="s">
        <v>8224</v>
      </c>
    </row>
    <row r="258" spans="1:3" x14ac:dyDescent="0.3">
      <c r="A258" t="s">
        <v>8219</v>
      </c>
      <c r="B258" t="s">
        <v>8310</v>
      </c>
      <c r="C258" t="s">
        <v>8224</v>
      </c>
    </row>
    <row r="259" spans="1:3" x14ac:dyDescent="0.3">
      <c r="A259" t="s">
        <v>8219</v>
      </c>
      <c r="B259" t="s">
        <v>8310</v>
      </c>
      <c r="C259" t="s">
        <v>8224</v>
      </c>
    </row>
    <row r="260" spans="1:3" x14ac:dyDescent="0.3">
      <c r="A260" t="s">
        <v>8219</v>
      </c>
      <c r="B260" t="s">
        <v>8310</v>
      </c>
      <c r="C260" t="s">
        <v>8224</v>
      </c>
    </row>
    <row r="261" spans="1:3" x14ac:dyDescent="0.3">
      <c r="A261" t="s">
        <v>8219</v>
      </c>
      <c r="B261" t="s">
        <v>8310</v>
      </c>
      <c r="C261" t="s">
        <v>8224</v>
      </c>
    </row>
    <row r="262" spans="1:3" x14ac:dyDescent="0.3">
      <c r="A262" t="s">
        <v>8219</v>
      </c>
      <c r="B262" t="s">
        <v>8310</v>
      </c>
      <c r="C262" t="s">
        <v>8224</v>
      </c>
    </row>
    <row r="263" spans="1:3" x14ac:dyDescent="0.3">
      <c r="A263" t="s">
        <v>8219</v>
      </c>
      <c r="B263" t="s">
        <v>8310</v>
      </c>
      <c r="C263" t="s">
        <v>8224</v>
      </c>
    </row>
    <row r="264" spans="1:3" x14ac:dyDescent="0.3">
      <c r="A264" t="s">
        <v>8219</v>
      </c>
      <c r="B264" t="s">
        <v>8310</v>
      </c>
      <c r="C264" t="s">
        <v>8224</v>
      </c>
    </row>
    <row r="265" spans="1:3" x14ac:dyDescent="0.3">
      <c r="A265" t="s">
        <v>8219</v>
      </c>
      <c r="B265" t="s">
        <v>8310</v>
      </c>
      <c r="C265" t="s">
        <v>8224</v>
      </c>
    </row>
    <row r="266" spans="1:3" x14ac:dyDescent="0.3">
      <c r="A266" t="s">
        <v>8219</v>
      </c>
      <c r="B266" t="s">
        <v>8310</v>
      </c>
      <c r="C266" t="s">
        <v>8224</v>
      </c>
    </row>
    <row r="267" spans="1:3" x14ac:dyDescent="0.3">
      <c r="A267" t="s">
        <v>8219</v>
      </c>
      <c r="B267" t="s">
        <v>8310</v>
      </c>
      <c r="C267" t="s">
        <v>8224</v>
      </c>
    </row>
    <row r="268" spans="1:3" x14ac:dyDescent="0.3">
      <c r="A268" t="s">
        <v>8219</v>
      </c>
      <c r="B268" t="s">
        <v>8310</v>
      </c>
      <c r="C268" t="s">
        <v>8224</v>
      </c>
    </row>
    <row r="269" spans="1:3" x14ac:dyDescent="0.3">
      <c r="A269" t="s">
        <v>8219</v>
      </c>
      <c r="B269" t="s">
        <v>8310</v>
      </c>
      <c r="C269" t="s">
        <v>8225</v>
      </c>
    </row>
    <row r="270" spans="1:3" x14ac:dyDescent="0.3">
      <c r="A270" t="s">
        <v>8219</v>
      </c>
      <c r="B270" t="s">
        <v>8310</v>
      </c>
      <c r="C270" t="s">
        <v>8224</v>
      </c>
    </row>
    <row r="271" spans="1:3" x14ac:dyDescent="0.3">
      <c r="A271" t="s">
        <v>8219</v>
      </c>
      <c r="B271" t="s">
        <v>8310</v>
      </c>
      <c r="C271" t="s">
        <v>8226</v>
      </c>
    </row>
    <row r="272" spans="1:3" x14ac:dyDescent="0.3">
      <c r="A272" t="s">
        <v>8219</v>
      </c>
      <c r="B272" t="s">
        <v>8310</v>
      </c>
      <c r="C272" t="s">
        <v>8224</v>
      </c>
    </row>
    <row r="273" spans="1:3" x14ac:dyDescent="0.3">
      <c r="A273" t="s">
        <v>8219</v>
      </c>
      <c r="B273" t="s">
        <v>8310</v>
      </c>
      <c r="C273" t="s">
        <v>8224</v>
      </c>
    </row>
    <row r="274" spans="1:3" x14ac:dyDescent="0.3">
      <c r="A274" t="s">
        <v>8219</v>
      </c>
      <c r="B274" t="s">
        <v>8310</v>
      </c>
      <c r="C274" t="s">
        <v>8224</v>
      </c>
    </row>
    <row r="275" spans="1:3" x14ac:dyDescent="0.3">
      <c r="A275" t="s">
        <v>8219</v>
      </c>
      <c r="B275" t="s">
        <v>8310</v>
      </c>
      <c r="C275" t="s">
        <v>8224</v>
      </c>
    </row>
    <row r="276" spans="1:3" x14ac:dyDescent="0.3">
      <c r="A276" t="s">
        <v>8219</v>
      </c>
      <c r="B276" t="s">
        <v>8310</v>
      </c>
      <c r="C276" t="s">
        <v>8224</v>
      </c>
    </row>
    <row r="277" spans="1:3" x14ac:dyDescent="0.3">
      <c r="A277" t="s">
        <v>8219</v>
      </c>
      <c r="B277" t="s">
        <v>8310</v>
      </c>
      <c r="C277" t="s">
        <v>8224</v>
      </c>
    </row>
    <row r="278" spans="1:3" x14ac:dyDescent="0.3">
      <c r="A278" t="s">
        <v>8219</v>
      </c>
      <c r="B278" t="s">
        <v>8310</v>
      </c>
      <c r="C278" t="s">
        <v>8224</v>
      </c>
    </row>
    <row r="279" spans="1:3" x14ac:dyDescent="0.3">
      <c r="A279" t="s">
        <v>8219</v>
      </c>
      <c r="B279" t="s">
        <v>8310</v>
      </c>
      <c r="C279" t="s">
        <v>8224</v>
      </c>
    </row>
    <row r="280" spans="1:3" x14ac:dyDescent="0.3">
      <c r="A280" t="s">
        <v>8219</v>
      </c>
      <c r="B280" t="s">
        <v>8310</v>
      </c>
      <c r="C280" t="s">
        <v>8224</v>
      </c>
    </row>
    <row r="281" spans="1:3" x14ac:dyDescent="0.3">
      <c r="A281" t="s">
        <v>8219</v>
      </c>
      <c r="B281" t="s">
        <v>8310</v>
      </c>
      <c r="C281" t="s">
        <v>8224</v>
      </c>
    </row>
    <row r="282" spans="1:3" x14ac:dyDescent="0.3">
      <c r="A282" t="s">
        <v>8219</v>
      </c>
      <c r="B282" t="s">
        <v>8310</v>
      </c>
      <c r="C282" t="s">
        <v>8224</v>
      </c>
    </row>
    <row r="283" spans="1:3" x14ac:dyDescent="0.3">
      <c r="A283" t="s">
        <v>8219</v>
      </c>
      <c r="B283" t="s">
        <v>8310</v>
      </c>
      <c r="C283" t="s">
        <v>8224</v>
      </c>
    </row>
    <row r="284" spans="1:3" x14ac:dyDescent="0.3">
      <c r="A284" t="s">
        <v>8219</v>
      </c>
      <c r="B284" t="s">
        <v>8310</v>
      </c>
      <c r="C284" t="s">
        <v>8224</v>
      </c>
    </row>
    <row r="285" spans="1:3" x14ac:dyDescent="0.3">
      <c r="A285" t="s">
        <v>8219</v>
      </c>
      <c r="B285" t="s">
        <v>8310</v>
      </c>
      <c r="C285" t="s">
        <v>8224</v>
      </c>
    </row>
    <row r="286" spans="1:3" x14ac:dyDescent="0.3">
      <c r="A286" t="s">
        <v>8219</v>
      </c>
      <c r="B286" t="s">
        <v>8310</v>
      </c>
      <c r="C286" t="s">
        <v>8224</v>
      </c>
    </row>
    <row r="287" spans="1:3" x14ac:dyDescent="0.3">
      <c r="A287" t="s">
        <v>8219</v>
      </c>
      <c r="B287" t="s">
        <v>8310</v>
      </c>
      <c r="C287" t="s">
        <v>8224</v>
      </c>
    </row>
    <row r="288" spans="1:3" x14ac:dyDescent="0.3">
      <c r="A288" t="s">
        <v>8219</v>
      </c>
      <c r="B288" t="s">
        <v>8310</v>
      </c>
      <c r="C288" t="s">
        <v>8224</v>
      </c>
    </row>
    <row r="289" spans="1:3" x14ac:dyDescent="0.3">
      <c r="A289" t="s">
        <v>8219</v>
      </c>
      <c r="B289" t="s">
        <v>8310</v>
      </c>
      <c r="C289" t="s">
        <v>8224</v>
      </c>
    </row>
    <row r="290" spans="1:3" x14ac:dyDescent="0.3">
      <c r="A290" t="s">
        <v>8219</v>
      </c>
      <c r="B290" t="s">
        <v>8310</v>
      </c>
      <c r="C290" t="s">
        <v>8224</v>
      </c>
    </row>
    <row r="291" spans="1:3" x14ac:dyDescent="0.3">
      <c r="A291" t="s">
        <v>8219</v>
      </c>
      <c r="B291" t="s">
        <v>8310</v>
      </c>
      <c r="C291" t="s">
        <v>8225</v>
      </c>
    </row>
    <row r="292" spans="1:3" x14ac:dyDescent="0.3">
      <c r="A292" t="s">
        <v>8219</v>
      </c>
      <c r="B292" t="s">
        <v>8310</v>
      </c>
      <c r="C292" t="s">
        <v>8224</v>
      </c>
    </row>
    <row r="293" spans="1:3" x14ac:dyDescent="0.3">
      <c r="A293" t="s">
        <v>8219</v>
      </c>
      <c r="B293" t="s">
        <v>8310</v>
      </c>
      <c r="C293" t="s">
        <v>8224</v>
      </c>
    </row>
    <row r="294" spans="1:3" x14ac:dyDescent="0.3">
      <c r="A294" t="s">
        <v>8219</v>
      </c>
      <c r="B294" t="s">
        <v>8310</v>
      </c>
      <c r="C294" t="s">
        <v>8224</v>
      </c>
    </row>
    <row r="295" spans="1:3" x14ac:dyDescent="0.3">
      <c r="A295" t="s">
        <v>8219</v>
      </c>
      <c r="B295" t="s">
        <v>8310</v>
      </c>
      <c r="C295" t="s">
        <v>8224</v>
      </c>
    </row>
    <row r="296" spans="1:3" x14ac:dyDescent="0.3">
      <c r="A296" t="s">
        <v>8219</v>
      </c>
      <c r="B296" t="s">
        <v>8310</v>
      </c>
      <c r="C296" t="s">
        <v>8224</v>
      </c>
    </row>
    <row r="297" spans="1:3" x14ac:dyDescent="0.3">
      <c r="A297" t="s">
        <v>8219</v>
      </c>
      <c r="B297" t="s">
        <v>8310</v>
      </c>
      <c r="C297" t="s">
        <v>8224</v>
      </c>
    </row>
    <row r="298" spans="1:3" x14ac:dyDescent="0.3">
      <c r="A298" t="s">
        <v>8219</v>
      </c>
      <c r="B298" t="s">
        <v>8310</v>
      </c>
      <c r="C298" t="s">
        <v>8224</v>
      </c>
    </row>
    <row r="299" spans="1:3" x14ac:dyDescent="0.3">
      <c r="A299" t="s">
        <v>8219</v>
      </c>
      <c r="B299" t="s">
        <v>8310</v>
      </c>
      <c r="C299" t="s">
        <v>8224</v>
      </c>
    </row>
    <row r="300" spans="1:3" x14ac:dyDescent="0.3">
      <c r="A300" t="s">
        <v>8219</v>
      </c>
      <c r="B300" t="s">
        <v>8310</v>
      </c>
      <c r="C300" t="s">
        <v>8224</v>
      </c>
    </row>
    <row r="301" spans="1:3" x14ac:dyDescent="0.3">
      <c r="A301" t="s">
        <v>8219</v>
      </c>
      <c r="B301" t="s">
        <v>8310</v>
      </c>
      <c r="C301" t="s">
        <v>8224</v>
      </c>
    </row>
    <row r="302" spans="1:3" x14ac:dyDescent="0.3">
      <c r="A302" t="s">
        <v>8219</v>
      </c>
      <c r="B302" t="s">
        <v>8310</v>
      </c>
      <c r="C302" t="s">
        <v>8224</v>
      </c>
    </row>
    <row r="303" spans="1:3" x14ac:dyDescent="0.3">
      <c r="A303" t="s">
        <v>8219</v>
      </c>
      <c r="B303" t="s">
        <v>8310</v>
      </c>
      <c r="C303" t="s">
        <v>8224</v>
      </c>
    </row>
    <row r="304" spans="1:3" x14ac:dyDescent="0.3">
      <c r="A304" t="s">
        <v>8219</v>
      </c>
      <c r="B304" t="s">
        <v>8310</v>
      </c>
      <c r="C304" t="s">
        <v>8224</v>
      </c>
    </row>
    <row r="305" spans="1:3" x14ac:dyDescent="0.3">
      <c r="A305" t="s">
        <v>8219</v>
      </c>
      <c r="B305" t="s">
        <v>8310</v>
      </c>
      <c r="C305" t="s">
        <v>8224</v>
      </c>
    </row>
    <row r="306" spans="1:3" x14ac:dyDescent="0.3">
      <c r="A306" t="s">
        <v>8219</v>
      </c>
      <c r="B306" t="s">
        <v>8310</v>
      </c>
      <c r="C306" t="s">
        <v>8224</v>
      </c>
    </row>
    <row r="307" spans="1:3" x14ac:dyDescent="0.3">
      <c r="A307" t="s">
        <v>8219</v>
      </c>
      <c r="B307" t="s">
        <v>8310</v>
      </c>
      <c r="C307" t="s">
        <v>8224</v>
      </c>
    </row>
    <row r="308" spans="1:3" x14ac:dyDescent="0.3">
      <c r="A308" t="s">
        <v>8219</v>
      </c>
      <c r="B308" t="s">
        <v>8310</v>
      </c>
      <c r="C308" t="s">
        <v>8224</v>
      </c>
    </row>
    <row r="309" spans="1:3" x14ac:dyDescent="0.3">
      <c r="A309" t="s">
        <v>8219</v>
      </c>
      <c r="B309" t="s">
        <v>8310</v>
      </c>
      <c r="C309" t="s">
        <v>8224</v>
      </c>
    </row>
    <row r="310" spans="1:3" x14ac:dyDescent="0.3">
      <c r="A310" t="s">
        <v>8219</v>
      </c>
      <c r="B310" t="s">
        <v>8310</v>
      </c>
      <c r="C310" t="s">
        <v>8224</v>
      </c>
    </row>
    <row r="311" spans="1:3" x14ac:dyDescent="0.3">
      <c r="A311" t="s">
        <v>8219</v>
      </c>
      <c r="B311" t="s">
        <v>8310</v>
      </c>
      <c r="C311" t="s">
        <v>8224</v>
      </c>
    </row>
    <row r="312" spans="1:3" x14ac:dyDescent="0.3">
      <c r="A312" t="s">
        <v>8219</v>
      </c>
      <c r="B312" t="s">
        <v>8310</v>
      </c>
      <c r="C312" t="s">
        <v>8224</v>
      </c>
    </row>
    <row r="313" spans="1:3" x14ac:dyDescent="0.3">
      <c r="A313" t="s">
        <v>8219</v>
      </c>
      <c r="B313" t="s">
        <v>8310</v>
      </c>
      <c r="C313" t="s">
        <v>8224</v>
      </c>
    </row>
    <row r="314" spans="1:3" x14ac:dyDescent="0.3">
      <c r="A314" t="s">
        <v>8219</v>
      </c>
      <c r="B314" t="s">
        <v>8310</v>
      </c>
      <c r="C314" t="s">
        <v>8224</v>
      </c>
    </row>
    <row r="315" spans="1:3" x14ac:dyDescent="0.3">
      <c r="A315" t="s">
        <v>8219</v>
      </c>
      <c r="B315" t="s">
        <v>8310</v>
      </c>
      <c r="C315" t="s">
        <v>8224</v>
      </c>
    </row>
    <row r="316" spans="1:3" x14ac:dyDescent="0.3">
      <c r="A316" t="s">
        <v>8219</v>
      </c>
      <c r="B316" t="s">
        <v>8310</v>
      </c>
      <c r="C316" t="s">
        <v>8224</v>
      </c>
    </row>
    <row r="317" spans="1:3" x14ac:dyDescent="0.3">
      <c r="A317" t="s">
        <v>8219</v>
      </c>
      <c r="B317" t="s">
        <v>8310</v>
      </c>
      <c r="C317" t="s">
        <v>8224</v>
      </c>
    </row>
    <row r="318" spans="1:3" x14ac:dyDescent="0.3">
      <c r="A318" t="s">
        <v>8219</v>
      </c>
      <c r="B318" t="s">
        <v>8310</v>
      </c>
      <c r="C318" t="s">
        <v>8229</v>
      </c>
    </row>
    <row r="319" spans="1:3" x14ac:dyDescent="0.3">
      <c r="A319" t="s">
        <v>8219</v>
      </c>
      <c r="B319" t="s">
        <v>8310</v>
      </c>
      <c r="C319" t="s">
        <v>8224</v>
      </c>
    </row>
    <row r="320" spans="1:3" x14ac:dyDescent="0.3">
      <c r="A320" t="s">
        <v>8219</v>
      </c>
      <c r="B320" t="s">
        <v>8310</v>
      </c>
      <c r="C320" t="s">
        <v>8224</v>
      </c>
    </row>
    <row r="321" spans="1:3" x14ac:dyDescent="0.3">
      <c r="A321" t="s">
        <v>8219</v>
      </c>
      <c r="B321" t="s">
        <v>8310</v>
      </c>
      <c r="C321" t="s">
        <v>8224</v>
      </c>
    </row>
    <row r="322" spans="1:3" x14ac:dyDescent="0.3">
      <c r="A322" t="s">
        <v>8219</v>
      </c>
      <c r="B322" t="s">
        <v>8310</v>
      </c>
      <c r="C322" t="s">
        <v>8225</v>
      </c>
    </row>
    <row r="323" spans="1:3" x14ac:dyDescent="0.3">
      <c r="A323" t="s">
        <v>8219</v>
      </c>
      <c r="B323" t="s">
        <v>8310</v>
      </c>
      <c r="C323" t="s">
        <v>8236</v>
      </c>
    </row>
    <row r="324" spans="1:3" x14ac:dyDescent="0.3">
      <c r="A324" t="s">
        <v>8219</v>
      </c>
      <c r="B324" t="s">
        <v>8310</v>
      </c>
      <c r="C324" t="s">
        <v>8224</v>
      </c>
    </row>
    <row r="325" spans="1:3" x14ac:dyDescent="0.3">
      <c r="A325" t="s">
        <v>8219</v>
      </c>
      <c r="B325" t="s">
        <v>8310</v>
      </c>
      <c r="C325" t="s">
        <v>8224</v>
      </c>
    </row>
    <row r="326" spans="1:3" x14ac:dyDescent="0.3">
      <c r="A326" t="s">
        <v>8219</v>
      </c>
      <c r="B326" t="s">
        <v>8310</v>
      </c>
      <c r="C326" t="s">
        <v>8224</v>
      </c>
    </row>
    <row r="327" spans="1:3" x14ac:dyDescent="0.3">
      <c r="A327" t="s">
        <v>8219</v>
      </c>
      <c r="B327" t="s">
        <v>8310</v>
      </c>
      <c r="C327" t="s">
        <v>8224</v>
      </c>
    </row>
    <row r="328" spans="1:3" x14ac:dyDescent="0.3">
      <c r="A328" t="s">
        <v>8219</v>
      </c>
      <c r="B328" t="s">
        <v>8310</v>
      </c>
      <c r="C328" t="s">
        <v>8224</v>
      </c>
    </row>
    <row r="329" spans="1:3" x14ac:dyDescent="0.3">
      <c r="A329" t="s">
        <v>8219</v>
      </c>
      <c r="B329" t="s">
        <v>8310</v>
      </c>
      <c r="C329" t="s">
        <v>8224</v>
      </c>
    </row>
    <row r="330" spans="1:3" x14ac:dyDescent="0.3">
      <c r="A330" t="s">
        <v>8219</v>
      </c>
      <c r="B330" t="s">
        <v>8310</v>
      </c>
      <c r="C330" t="s">
        <v>8224</v>
      </c>
    </row>
    <row r="331" spans="1:3" x14ac:dyDescent="0.3">
      <c r="A331" t="s">
        <v>8219</v>
      </c>
      <c r="B331" t="s">
        <v>8310</v>
      </c>
      <c r="C331" t="s">
        <v>8224</v>
      </c>
    </row>
    <row r="332" spans="1:3" x14ac:dyDescent="0.3">
      <c r="A332" t="s">
        <v>8219</v>
      </c>
      <c r="B332" t="s">
        <v>8310</v>
      </c>
      <c r="C332" t="s">
        <v>8224</v>
      </c>
    </row>
    <row r="333" spans="1:3" x14ac:dyDescent="0.3">
      <c r="A333" t="s">
        <v>8219</v>
      </c>
      <c r="B333" t="s">
        <v>8310</v>
      </c>
      <c r="C333" t="s">
        <v>8224</v>
      </c>
    </row>
    <row r="334" spans="1:3" x14ac:dyDescent="0.3">
      <c r="A334" t="s">
        <v>8219</v>
      </c>
      <c r="B334" t="s">
        <v>8310</v>
      </c>
      <c r="C334" t="s">
        <v>8224</v>
      </c>
    </row>
    <row r="335" spans="1:3" x14ac:dyDescent="0.3">
      <c r="A335" t="s">
        <v>8219</v>
      </c>
      <c r="B335" t="s">
        <v>8310</v>
      </c>
      <c r="C335" t="s">
        <v>8224</v>
      </c>
    </row>
    <row r="336" spans="1:3" x14ac:dyDescent="0.3">
      <c r="A336" t="s">
        <v>8219</v>
      </c>
      <c r="B336" t="s">
        <v>8310</v>
      </c>
      <c r="C336" t="s">
        <v>8224</v>
      </c>
    </row>
    <row r="337" spans="1:3" x14ac:dyDescent="0.3">
      <c r="A337" t="s">
        <v>8219</v>
      </c>
      <c r="B337" t="s">
        <v>8310</v>
      </c>
      <c r="C337" t="s">
        <v>8224</v>
      </c>
    </row>
    <row r="338" spans="1:3" x14ac:dyDescent="0.3">
      <c r="A338" t="s">
        <v>8219</v>
      </c>
      <c r="B338" t="s">
        <v>8310</v>
      </c>
      <c r="C338" t="s">
        <v>8224</v>
      </c>
    </row>
    <row r="339" spans="1:3" x14ac:dyDescent="0.3">
      <c r="A339" t="s">
        <v>8219</v>
      </c>
      <c r="B339" t="s">
        <v>8310</v>
      </c>
      <c r="C339" t="s">
        <v>8224</v>
      </c>
    </row>
    <row r="340" spans="1:3" x14ac:dyDescent="0.3">
      <c r="A340" t="s">
        <v>8219</v>
      </c>
      <c r="B340" t="s">
        <v>8310</v>
      </c>
      <c r="C340" t="s">
        <v>8224</v>
      </c>
    </row>
    <row r="341" spans="1:3" x14ac:dyDescent="0.3">
      <c r="A341" t="s">
        <v>8219</v>
      </c>
      <c r="B341" t="s">
        <v>8310</v>
      </c>
      <c r="C341" t="s">
        <v>8224</v>
      </c>
    </row>
    <row r="342" spans="1:3" x14ac:dyDescent="0.3">
      <c r="A342" t="s">
        <v>8219</v>
      </c>
      <c r="B342" t="s">
        <v>8310</v>
      </c>
      <c r="C342" t="s">
        <v>8224</v>
      </c>
    </row>
    <row r="343" spans="1:3" x14ac:dyDescent="0.3">
      <c r="A343" t="s">
        <v>8219</v>
      </c>
      <c r="B343" t="s">
        <v>8310</v>
      </c>
      <c r="C343" t="s">
        <v>8224</v>
      </c>
    </row>
    <row r="344" spans="1:3" x14ac:dyDescent="0.3">
      <c r="A344" t="s">
        <v>8219</v>
      </c>
      <c r="B344" t="s">
        <v>8310</v>
      </c>
      <c r="C344" t="s">
        <v>8224</v>
      </c>
    </row>
    <row r="345" spans="1:3" x14ac:dyDescent="0.3">
      <c r="A345" t="s">
        <v>8219</v>
      </c>
      <c r="B345" t="s">
        <v>8310</v>
      </c>
      <c r="C345" t="s">
        <v>8224</v>
      </c>
    </row>
    <row r="346" spans="1:3" x14ac:dyDescent="0.3">
      <c r="A346" t="s">
        <v>8219</v>
      </c>
      <c r="B346" t="s">
        <v>8310</v>
      </c>
      <c r="C346" t="s">
        <v>8224</v>
      </c>
    </row>
    <row r="347" spans="1:3" x14ac:dyDescent="0.3">
      <c r="A347" t="s">
        <v>8219</v>
      </c>
      <c r="B347" t="s">
        <v>8310</v>
      </c>
      <c r="C347" t="s">
        <v>8224</v>
      </c>
    </row>
    <row r="348" spans="1:3" x14ac:dyDescent="0.3">
      <c r="A348" t="s">
        <v>8219</v>
      </c>
      <c r="B348" t="s">
        <v>8310</v>
      </c>
      <c r="C348" t="s">
        <v>8224</v>
      </c>
    </row>
    <row r="349" spans="1:3" x14ac:dyDescent="0.3">
      <c r="A349" t="s">
        <v>8219</v>
      </c>
      <c r="B349" t="s">
        <v>8310</v>
      </c>
      <c r="C349" t="s">
        <v>8224</v>
      </c>
    </row>
    <row r="350" spans="1:3" x14ac:dyDescent="0.3">
      <c r="A350" t="s">
        <v>8219</v>
      </c>
      <c r="B350" t="s">
        <v>8310</v>
      </c>
      <c r="C350" t="s">
        <v>8224</v>
      </c>
    </row>
    <row r="351" spans="1:3" x14ac:dyDescent="0.3">
      <c r="A351" t="s">
        <v>8219</v>
      </c>
      <c r="B351" t="s">
        <v>8310</v>
      </c>
      <c r="C351" t="s">
        <v>8224</v>
      </c>
    </row>
    <row r="352" spans="1:3" x14ac:dyDescent="0.3">
      <c r="A352" t="s">
        <v>8219</v>
      </c>
      <c r="B352" t="s">
        <v>8310</v>
      </c>
      <c r="C352" t="s">
        <v>8224</v>
      </c>
    </row>
    <row r="353" spans="1:3" x14ac:dyDescent="0.3">
      <c r="A353" t="s">
        <v>8219</v>
      </c>
      <c r="B353" t="s">
        <v>8310</v>
      </c>
      <c r="C353" t="s">
        <v>8227</v>
      </c>
    </row>
    <row r="354" spans="1:3" x14ac:dyDescent="0.3">
      <c r="A354" t="s">
        <v>8219</v>
      </c>
      <c r="B354" t="s">
        <v>8310</v>
      </c>
      <c r="C354" t="s">
        <v>8224</v>
      </c>
    </row>
    <row r="355" spans="1:3" x14ac:dyDescent="0.3">
      <c r="A355" t="s">
        <v>8219</v>
      </c>
      <c r="B355" t="s">
        <v>8310</v>
      </c>
      <c r="C355" t="s">
        <v>8224</v>
      </c>
    </row>
    <row r="356" spans="1:3" x14ac:dyDescent="0.3">
      <c r="A356" t="s">
        <v>8219</v>
      </c>
      <c r="B356" t="s">
        <v>8310</v>
      </c>
      <c r="C356" t="s">
        <v>8224</v>
      </c>
    </row>
    <row r="357" spans="1:3" x14ac:dyDescent="0.3">
      <c r="A357" t="s">
        <v>8219</v>
      </c>
      <c r="B357" t="s">
        <v>8310</v>
      </c>
      <c r="C357" t="s">
        <v>8224</v>
      </c>
    </row>
    <row r="358" spans="1:3" x14ac:dyDescent="0.3">
      <c r="A358" t="s">
        <v>8219</v>
      </c>
      <c r="B358" t="s">
        <v>8310</v>
      </c>
      <c r="C358" t="s">
        <v>8224</v>
      </c>
    </row>
    <row r="359" spans="1:3" x14ac:dyDescent="0.3">
      <c r="A359" t="s">
        <v>8219</v>
      </c>
      <c r="B359" t="s">
        <v>8310</v>
      </c>
      <c r="C359" t="s">
        <v>8224</v>
      </c>
    </row>
    <row r="360" spans="1:3" x14ac:dyDescent="0.3">
      <c r="A360" t="s">
        <v>8219</v>
      </c>
      <c r="B360" t="s">
        <v>8310</v>
      </c>
      <c r="C360" t="s">
        <v>8224</v>
      </c>
    </row>
    <row r="361" spans="1:3" x14ac:dyDescent="0.3">
      <c r="A361" t="s">
        <v>8219</v>
      </c>
      <c r="B361" t="s">
        <v>8310</v>
      </c>
      <c r="C361" t="s">
        <v>8224</v>
      </c>
    </row>
    <row r="362" spans="1:3" x14ac:dyDescent="0.3">
      <c r="A362" t="s">
        <v>8219</v>
      </c>
      <c r="B362" t="s">
        <v>8310</v>
      </c>
      <c r="C362" t="s">
        <v>8224</v>
      </c>
    </row>
    <row r="363" spans="1:3" x14ac:dyDescent="0.3">
      <c r="A363" t="s">
        <v>8219</v>
      </c>
      <c r="B363" t="s">
        <v>8310</v>
      </c>
      <c r="C363" t="s">
        <v>8224</v>
      </c>
    </row>
    <row r="364" spans="1:3" x14ac:dyDescent="0.3">
      <c r="A364" t="s">
        <v>8219</v>
      </c>
      <c r="B364" t="s">
        <v>8310</v>
      </c>
      <c r="C364" t="s">
        <v>8224</v>
      </c>
    </row>
    <row r="365" spans="1:3" x14ac:dyDescent="0.3">
      <c r="A365" t="s">
        <v>8219</v>
      </c>
      <c r="B365" t="s">
        <v>8310</v>
      </c>
      <c r="C365" t="s">
        <v>8224</v>
      </c>
    </row>
    <row r="366" spans="1:3" x14ac:dyDescent="0.3">
      <c r="A366" t="s">
        <v>8219</v>
      </c>
      <c r="B366" t="s">
        <v>8310</v>
      </c>
      <c r="C366" t="s">
        <v>8224</v>
      </c>
    </row>
    <row r="367" spans="1:3" x14ac:dyDescent="0.3">
      <c r="A367" t="s">
        <v>8219</v>
      </c>
      <c r="B367" t="s">
        <v>8310</v>
      </c>
      <c r="C367" t="s">
        <v>8225</v>
      </c>
    </row>
    <row r="368" spans="1:3" x14ac:dyDescent="0.3">
      <c r="A368" t="s">
        <v>8219</v>
      </c>
      <c r="B368" t="s">
        <v>8310</v>
      </c>
      <c r="C368" t="s">
        <v>8224</v>
      </c>
    </row>
    <row r="369" spans="1:3" x14ac:dyDescent="0.3">
      <c r="A369" t="s">
        <v>8219</v>
      </c>
      <c r="B369" t="s">
        <v>8310</v>
      </c>
      <c r="C369" t="s">
        <v>8224</v>
      </c>
    </row>
    <row r="370" spans="1:3" x14ac:dyDescent="0.3">
      <c r="A370" t="s">
        <v>8219</v>
      </c>
      <c r="B370" t="s">
        <v>8310</v>
      </c>
      <c r="C370" t="s">
        <v>8224</v>
      </c>
    </row>
    <row r="371" spans="1:3" x14ac:dyDescent="0.3">
      <c r="A371" t="s">
        <v>8219</v>
      </c>
      <c r="B371" t="s">
        <v>8310</v>
      </c>
      <c r="C371" t="s">
        <v>8224</v>
      </c>
    </row>
    <row r="372" spans="1:3" x14ac:dyDescent="0.3">
      <c r="A372" t="s">
        <v>8219</v>
      </c>
      <c r="B372" t="s">
        <v>8310</v>
      </c>
      <c r="C372" t="s">
        <v>8224</v>
      </c>
    </row>
    <row r="373" spans="1:3" x14ac:dyDescent="0.3">
      <c r="A373" t="s">
        <v>8219</v>
      </c>
      <c r="B373" t="s">
        <v>8310</v>
      </c>
      <c r="C373" t="s">
        <v>8224</v>
      </c>
    </row>
    <row r="374" spans="1:3" x14ac:dyDescent="0.3">
      <c r="A374" t="s">
        <v>8219</v>
      </c>
      <c r="B374" t="s">
        <v>8310</v>
      </c>
      <c r="C374" t="s">
        <v>8225</v>
      </c>
    </row>
    <row r="375" spans="1:3" x14ac:dyDescent="0.3">
      <c r="A375" t="s">
        <v>8219</v>
      </c>
      <c r="B375" t="s">
        <v>8310</v>
      </c>
      <c r="C375" t="s">
        <v>8224</v>
      </c>
    </row>
    <row r="376" spans="1:3" x14ac:dyDescent="0.3">
      <c r="A376" t="s">
        <v>8219</v>
      </c>
      <c r="B376" t="s">
        <v>8310</v>
      </c>
      <c r="C376" t="s">
        <v>8224</v>
      </c>
    </row>
    <row r="377" spans="1:3" x14ac:dyDescent="0.3">
      <c r="A377" t="s">
        <v>8219</v>
      </c>
      <c r="B377" t="s">
        <v>8310</v>
      </c>
      <c r="C377" t="s">
        <v>8224</v>
      </c>
    </row>
    <row r="378" spans="1:3" x14ac:dyDescent="0.3">
      <c r="A378" t="s">
        <v>8219</v>
      </c>
      <c r="B378" t="s">
        <v>8310</v>
      </c>
      <c r="C378" t="s">
        <v>8225</v>
      </c>
    </row>
    <row r="379" spans="1:3" x14ac:dyDescent="0.3">
      <c r="A379" t="s">
        <v>8219</v>
      </c>
      <c r="B379" t="s">
        <v>8310</v>
      </c>
      <c r="C379" t="s">
        <v>8224</v>
      </c>
    </row>
    <row r="380" spans="1:3" x14ac:dyDescent="0.3">
      <c r="A380" t="s">
        <v>8219</v>
      </c>
      <c r="B380" t="s">
        <v>8310</v>
      </c>
      <c r="C380" t="s">
        <v>8229</v>
      </c>
    </row>
    <row r="381" spans="1:3" x14ac:dyDescent="0.3">
      <c r="A381" t="s">
        <v>8219</v>
      </c>
      <c r="B381" t="s">
        <v>8310</v>
      </c>
      <c r="C381" t="s">
        <v>8224</v>
      </c>
    </row>
    <row r="382" spans="1:3" x14ac:dyDescent="0.3">
      <c r="A382" t="s">
        <v>8219</v>
      </c>
      <c r="B382" t="s">
        <v>8310</v>
      </c>
      <c r="C382" t="s">
        <v>8224</v>
      </c>
    </row>
    <row r="383" spans="1:3" x14ac:dyDescent="0.3">
      <c r="A383" t="s">
        <v>8219</v>
      </c>
      <c r="B383" t="s">
        <v>8310</v>
      </c>
      <c r="C383" t="s">
        <v>8224</v>
      </c>
    </row>
    <row r="384" spans="1:3" x14ac:dyDescent="0.3">
      <c r="A384" t="s">
        <v>8219</v>
      </c>
      <c r="B384" t="s">
        <v>8310</v>
      </c>
      <c r="C384" t="s">
        <v>8224</v>
      </c>
    </row>
    <row r="385" spans="1:3" x14ac:dyDescent="0.3">
      <c r="A385" t="s">
        <v>8219</v>
      </c>
      <c r="B385" t="s">
        <v>8310</v>
      </c>
      <c r="C385" t="s">
        <v>8224</v>
      </c>
    </row>
    <row r="386" spans="1:3" x14ac:dyDescent="0.3">
      <c r="A386" t="s">
        <v>8219</v>
      </c>
      <c r="B386" t="s">
        <v>8310</v>
      </c>
      <c r="C386" t="s">
        <v>8224</v>
      </c>
    </row>
    <row r="387" spans="1:3" x14ac:dyDescent="0.3">
      <c r="A387" t="s">
        <v>8219</v>
      </c>
      <c r="B387" t="s">
        <v>8310</v>
      </c>
      <c r="C387" t="s">
        <v>8224</v>
      </c>
    </row>
    <row r="388" spans="1:3" x14ac:dyDescent="0.3">
      <c r="A388" t="s">
        <v>8219</v>
      </c>
      <c r="B388" t="s">
        <v>8310</v>
      </c>
      <c r="C388" t="s">
        <v>8224</v>
      </c>
    </row>
    <row r="389" spans="1:3" x14ac:dyDescent="0.3">
      <c r="A389" t="s">
        <v>8219</v>
      </c>
      <c r="B389" t="s">
        <v>8310</v>
      </c>
      <c r="C389" t="s">
        <v>8224</v>
      </c>
    </row>
    <row r="390" spans="1:3" x14ac:dyDescent="0.3">
      <c r="A390" t="s">
        <v>8219</v>
      </c>
      <c r="B390" t="s">
        <v>8310</v>
      </c>
      <c r="C390" t="s">
        <v>8224</v>
      </c>
    </row>
    <row r="391" spans="1:3" x14ac:dyDescent="0.3">
      <c r="A391" t="s">
        <v>8219</v>
      </c>
      <c r="B391" t="s">
        <v>8310</v>
      </c>
      <c r="C391" t="s">
        <v>8224</v>
      </c>
    </row>
    <row r="392" spans="1:3" x14ac:dyDescent="0.3">
      <c r="A392" t="s">
        <v>8219</v>
      </c>
      <c r="B392" t="s">
        <v>8310</v>
      </c>
      <c r="C392" t="s">
        <v>8224</v>
      </c>
    </row>
    <row r="393" spans="1:3" x14ac:dyDescent="0.3">
      <c r="A393" t="s">
        <v>8219</v>
      </c>
      <c r="B393" t="s">
        <v>8310</v>
      </c>
      <c r="C393" t="s">
        <v>8224</v>
      </c>
    </row>
    <row r="394" spans="1:3" x14ac:dyDescent="0.3">
      <c r="A394" t="s">
        <v>8219</v>
      </c>
      <c r="B394" t="s">
        <v>8310</v>
      </c>
      <c r="C394" t="s">
        <v>8224</v>
      </c>
    </row>
    <row r="395" spans="1:3" x14ac:dyDescent="0.3">
      <c r="A395" t="s">
        <v>8219</v>
      </c>
      <c r="B395" t="s">
        <v>8310</v>
      </c>
      <c r="C395" t="s">
        <v>8224</v>
      </c>
    </row>
    <row r="396" spans="1:3" x14ac:dyDescent="0.3">
      <c r="A396" t="s">
        <v>8219</v>
      </c>
      <c r="B396" t="s">
        <v>8310</v>
      </c>
      <c r="C396" t="s">
        <v>8227</v>
      </c>
    </row>
    <row r="397" spans="1:3" x14ac:dyDescent="0.3">
      <c r="A397" t="s">
        <v>8219</v>
      </c>
      <c r="B397" t="s">
        <v>8310</v>
      </c>
      <c r="C397" t="s">
        <v>8224</v>
      </c>
    </row>
    <row r="398" spans="1:3" x14ac:dyDescent="0.3">
      <c r="A398" t="s">
        <v>8219</v>
      </c>
      <c r="B398" t="s">
        <v>8310</v>
      </c>
      <c r="C398" t="s">
        <v>8224</v>
      </c>
    </row>
    <row r="399" spans="1:3" x14ac:dyDescent="0.3">
      <c r="A399" t="s">
        <v>8219</v>
      </c>
      <c r="B399" t="s">
        <v>8310</v>
      </c>
      <c r="C399" t="s">
        <v>8224</v>
      </c>
    </row>
    <row r="400" spans="1:3" x14ac:dyDescent="0.3">
      <c r="A400" t="s">
        <v>8219</v>
      </c>
      <c r="B400" t="s">
        <v>8310</v>
      </c>
      <c r="C400" t="s">
        <v>8224</v>
      </c>
    </row>
    <row r="401" spans="1:3" x14ac:dyDescent="0.3">
      <c r="A401" t="s">
        <v>8219</v>
      </c>
      <c r="B401" t="s">
        <v>8310</v>
      </c>
      <c r="C401" t="s">
        <v>8225</v>
      </c>
    </row>
    <row r="402" spans="1:3" x14ac:dyDescent="0.3">
      <c r="A402" t="s">
        <v>8219</v>
      </c>
      <c r="B402" t="s">
        <v>8310</v>
      </c>
      <c r="C402" t="s">
        <v>8224</v>
      </c>
    </row>
    <row r="403" spans="1:3" x14ac:dyDescent="0.3">
      <c r="A403" t="s">
        <v>8219</v>
      </c>
      <c r="B403" t="s">
        <v>8310</v>
      </c>
      <c r="C403" t="s">
        <v>8224</v>
      </c>
    </row>
    <row r="404" spans="1:3" x14ac:dyDescent="0.3">
      <c r="A404" t="s">
        <v>8219</v>
      </c>
      <c r="B404" t="s">
        <v>8310</v>
      </c>
      <c r="C404" t="s">
        <v>8224</v>
      </c>
    </row>
    <row r="405" spans="1:3" x14ac:dyDescent="0.3">
      <c r="A405" t="s">
        <v>8219</v>
      </c>
      <c r="B405" t="s">
        <v>8310</v>
      </c>
      <c r="C405" t="s">
        <v>8224</v>
      </c>
    </row>
    <row r="406" spans="1:3" x14ac:dyDescent="0.3">
      <c r="A406" t="s">
        <v>8219</v>
      </c>
      <c r="B406" t="s">
        <v>8310</v>
      </c>
      <c r="C406" t="s">
        <v>8224</v>
      </c>
    </row>
    <row r="407" spans="1:3" x14ac:dyDescent="0.3">
      <c r="A407" t="s">
        <v>8219</v>
      </c>
      <c r="B407" t="s">
        <v>8310</v>
      </c>
      <c r="C407" t="s">
        <v>8224</v>
      </c>
    </row>
    <row r="408" spans="1:3" x14ac:dyDescent="0.3">
      <c r="A408" t="s">
        <v>8219</v>
      </c>
      <c r="B408" t="s">
        <v>8310</v>
      </c>
      <c r="C408" t="s">
        <v>8224</v>
      </c>
    </row>
    <row r="409" spans="1:3" x14ac:dyDescent="0.3">
      <c r="A409" t="s">
        <v>8219</v>
      </c>
      <c r="B409" t="s">
        <v>8310</v>
      </c>
      <c r="C409" t="s">
        <v>8224</v>
      </c>
    </row>
    <row r="410" spans="1:3" x14ac:dyDescent="0.3">
      <c r="A410" t="s">
        <v>8219</v>
      </c>
      <c r="B410" t="s">
        <v>8310</v>
      </c>
      <c r="C410" t="s">
        <v>8224</v>
      </c>
    </row>
    <row r="411" spans="1:3" x14ac:dyDescent="0.3">
      <c r="A411" t="s">
        <v>8219</v>
      </c>
      <c r="B411" t="s">
        <v>8310</v>
      </c>
      <c r="C411" t="s">
        <v>8225</v>
      </c>
    </row>
    <row r="412" spans="1:3" x14ac:dyDescent="0.3">
      <c r="A412" t="s">
        <v>8219</v>
      </c>
      <c r="B412" t="s">
        <v>8310</v>
      </c>
      <c r="C412" t="s">
        <v>8229</v>
      </c>
    </row>
    <row r="413" spans="1:3" x14ac:dyDescent="0.3">
      <c r="A413" t="s">
        <v>8219</v>
      </c>
      <c r="B413" t="s">
        <v>8310</v>
      </c>
      <c r="C413" t="s">
        <v>8224</v>
      </c>
    </row>
    <row r="414" spans="1:3" x14ac:dyDescent="0.3">
      <c r="A414" t="s">
        <v>8219</v>
      </c>
      <c r="B414" t="s">
        <v>8310</v>
      </c>
      <c r="C414" t="s">
        <v>8224</v>
      </c>
    </row>
    <row r="415" spans="1:3" x14ac:dyDescent="0.3">
      <c r="A415" t="s">
        <v>8219</v>
      </c>
      <c r="B415" t="s">
        <v>8310</v>
      </c>
      <c r="C415" t="s">
        <v>8224</v>
      </c>
    </row>
    <row r="416" spans="1:3" x14ac:dyDescent="0.3">
      <c r="A416" t="s">
        <v>8219</v>
      </c>
      <c r="B416" t="s">
        <v>8310</v>
      </c>
      <c r="C416" t="s">
        <v>8224</v>
      </c>
    </row>
    <row r="417" spans="1:3" x14ac:dyDescent="0.3">
      <c r="A417" t="s">
        <v>8219</v>
      </c>
      <c r="B417" t="s">
        <v>8310</v>
      </c>
      <c r="C417" t="s">
        <v>8229</v>
      </c>
    </row>
    <row r="418" spans="1:3" x14ac:dyDescent="0.3">
      <c r="A418" t="s">
        <v>8219</v>
      </c>
      <c r="B418" t="s">
        <v>8310</v>
      </c>
      <c r="C418" t="s">
        <v>8224</v>
      </c>
    </row>
    <row r="419" spans="1:3" x14ac:dyDescent="0.3">
      <c r="A419" t="s">
        <v>8219</v>
      </c>
      <c r="B419" t="s">
        <v>8310</v>
      </c>
      <c r="C419" t="s">
        <v>8224</v>
      </c>
    </row>
    <row r="420" spans="1:3" x14ac:dyDescent="0.3">
      <c r="A420" t="s">
        <v>8219</v>
      </c>
      <c r="B420" t="s">
        <v>8310</v>
      </c>
      <c r="C420" t="s">
        <v>8224</v>
      </c>
    </row>
    <row r="421" spans="1:3" x14ac:dyDescent="0.3">
      <c r="A421" t="s">
        <v>8219</v>
      </c>
      <c r="B421" t="s">
        <v>8310</v>
      </c>
      <c r="C421" t="s">
        <v>8224</v>
      </c>
    </row>
    <row r="422" spans="1:3" x14ac:dyDescent="0.3">
      <c r="A422" t="s">
        <v>8221</v>
      </c>
      <c r="B422" t="s">
        <v>8310</v>
      </c>
      <c r="C422" t="s">
        <v>8224</v>
      </c>
    </row>
    <row r="423" spans="1:3" x14ac:dyDescent="0.3">
      <c r="A423" t="s">
        <v>8221</v>
      </c>
      <c r="B423" t="s">
        <v>8310</v>
      </c>
      <c r="C423" t="s">
        <v>8224</v>
      </c>
    </row>
    <row r="424" spans="1:3" x14ac:dyDescent="0.3">
      <c r="A424" t="s">
        <v>8221</v>
      </c>
      <c r="B424" t="s">
        <v>8310</v>
      </c>
      <c r="C424" t="s">
        <v>8224</v>
      </c>
    </row>
    <row r="425" spans="1:3" x14ac:dyDescent="0.3">
      <c r="A425" t="s">
        <v>8221</v>
      </c>
      <c r="B425" t="s">
        <v>8310</v>
      </c>
      <c r="C425" t="s">
        <v>8224</v>
      </c>
    </row>
    <row r="426" spans="1:3" x14ac:dyDescent="0.3">
      <c r="A426" t="s">
        <v>8221</v>
      </c>
      <c r="B426" t="s">
        <v>8310</v>
      </c>
      <c r="C426" t="s">
        <v>8224</v>
      </c>
    </row>
    <row r="427" spans="1:3" x14ac:dyDescent="0.3">
      <c r="A427" t="s">
        <v>8221</v>
      </c>
      <c r="B427" t="s">
        <v>8310</v>
      </c>
      <c r="C427" t="s">
        <v>8224</v>
      </c>
    </row>
    <row r="428" spans="1:3" x14ac:dyDescent="0.3">
      <c r="A428" t="s">
        <v>8221</v>
      </c>
      <c r="B428" t="s">
        <v>8310</v>
      </c>
      <c r="C428" t="s">
        <v>8224</v>
      </c>
    </row>
    <row r="429" spans="1:3" x14ac:dyDescent="0.3">
      <c r="A429" t="s">
        <v>8221</v>
      </c>
      <c r="B429" t="s">
        <v>8310</v>
      </c>
      <c r="C429" t="s">
        <v>8224</v>
      </c>
    </row>
    <row r="430" spans="1:3" x14ac:dyDescent="0.3">
      <c r="A430" t="s">
        <v>8221</v>
      </c>
      <c r="B430" t="s">
        <v>8310</v>
      </c>
      <c r="C430" t="s">
        <v>8224</v>
      </c>
    </row>
    <row r="431" spans="1:3" x14ac:dyDescent="0.3">
      <c r="A431" t="s">
        <v>8221</v>
      </c>
      <c r="B431" t="s">
        <v>8310</v>
      </c>
      <c r="C431" t="s">
        <v>8224</v>
      </c>
    </row>
    <row r="432" spans="1:3" x14ac:dyDescent="0.3">
      <c r="A432" t="s">
        <v>8221</v>
      </c>
      <c r="B432" t="s">
        <v>8310</v>
      </c>
      <c r="C432" t="s">
        <v>8224</v>
      </c>
    </row>
    <row r="433" spans="1:3" x14ac:dyDescent="0.3">
      <c r="A433" t="s">
        <v>8221</v>
      </c>
      <c r="B433" t="s">
        <v>8310</v>
      </c>
      <c r="C433" t="s">
        <v>8225</v>
      </c>
    </row>
    <row r="434" spans="1:3" x14ac:dyDescent="0.3">
      <c r="A434" t="s">
        <v>8221</v>
      </c>
      <c r="B434" t="s">
        <v>8310</v>
      </c>
      <c r="C434" t="s">
        <v>8224</v>
      </c>
    </row>
    <row r="435" spans="1:3" x14ac:dyDescent="0.3">
      <c r="A435" t="s">
        <v>8221</v>
      </c>
      <c r="B435" t="s">
        <v>8310</v>
      </c>
      <c r="C435" t="s">
        <v>8224</v>
      </c>
    </row>
    <row r="436" spans="1:3" x14ac:dyDescent="0.3">
      <c r="A436" t="s">
        <v>8221</v>
      </c>
      <c r="B436" t="s">
        <v>8310</v>
      </c>
      <c r="C436" t="s">
        <v>8224</v>
      </c>
    </row>
    <row r="437" spans="1:3" x14ac:dyDescent="0.3">
      <c r="A437" t="s">
        <v>8221</v>
      </c>
      <c r="B437" t="s">
        <v>8310</v>
      </c>
      <c r="C437" t="s">
        <v>8224</v>
      </c>
    </row>
    <row r="438" spans="1:3" x14ac:dyDescent="0.3">
      <c r="A438" t="s">
        <v>8221</v>
      </c>
      <c r="B438" t="s">
        <v>8310</v>
      </c>
      <c r="C438" t="s">
        <v>8224</v>
      </c>
    </row>
    <row r="439" spans="1:3" x14ac:dyDescent="0.3">
      <c r="A439" t="s">
        <v>8221</v>
      </c>
      <c r="B439" t="s">
        <v>8310</v>
      </c>
      <c r="C439" t="s">
        <v>8229</v>
      </c>
    </row>
    <row r="440" spans="1:3" x14ac:dyDescent="0.3">
      <c r="A440" t="s">
        <v>8221</v>
      </c>
      <c r="B440" t="s">
        <v>8310</v>
      </c>
      <c r="C440" t="s">
        <v>8224</v>
      </c>
    </row>
    <row r="441" spans="1:3" x14ac:dyDescent="0.3">
      <c r="A441" t="s">
        <v>8221</v>
      </c>
      <c r="B441" t="s">
        <v>8310</v>
      </c>
      <c r="C441" t="s">
        <v>8224</v>
      </c>
    </row>
    <row r="442" spans="1:3" x14ac:dyDescent="0.3">
      <c r="A442" t="s">
        <v>8221</v>
      </c>
      <c r="B442" t="s">
        <v>8310</v>
      </c>
      <c r="C442" t="s">
        <v>8224</v>
      </c>
    </row>
    <row r="443" spans="1:3" x14ac:dyDescent="0.3">
      <c r="A443" t="s">
        <v>8221</v>
      </c>
      <c r="B443" t="s">
        <v>8310</v>
      </c>
      <c r="C443" t="s">
        <v>8225</v>
      </c>
    </row>
    <row r="444" spans="1:3" x14ac:dyDescent="0.3">
      <c r="A444" t="s">
        <v>8221</v>
      </c>
      <c r="B444" t="s">
        <v>8310</v>
      </c>
      <c r="C444" t="s">
        <v>8224</v>
      </c>
    </row>
    <row r="445" spans="1:3" x14ac:dyDescent="0.3">
      <c r="A445" t="s">
        <v>8221</v>
      </c>
      <c r="B445" t="s">
        <v>8310</v>
      </c>
      <c r="C445" t="s">
        <v>8229</v>
      </c>
    </row>
    <row r="446" spans="1:3" x14ac:dyDescent="0.3">
      <c r="A446" t="s">
        <v>8221</v>
      </c>
      <c r="B446" t="s">
        <v>8310</v>
      </c>
      <c r="C446" t="s">
        <v>8224</v>
      </c>
    </row>
    <row r="447" spans="1:3" x14ac:dyDescent="0.3">
      <c r="A447" t="s">
        <v>8221</v>
      </c>
      <c r="B447" t="s">
        <v>8310</v>
      </c>
      <c r="C447" t="s">
        <v>8224</v>
      </c>
    </row>
    <row r="448" spans="1:3" x14ac:dyDescent="0.3">
      <c r="A448" t="s">
        <v>8221</v>
      </c>
      <c r="B448" t="s">
        <v>8310</v>
      </c>
      <c r="C448" t="s">
        <v>8224</v>
      </c>
    </row>
    <row r="449" spans="1:3" x14ac:dyDescent="0.3">
      <c r="A449" t="s">
        <v>8221</v>
      </c>
      <c r="B449" t="s">
        <v>8310</v>
      </c>
      <c r="C449" t="s">
        <v>8225</v>
      </c>
    </row>
    <row r="450" spans="1:3" x14ac:dyDescent="0.3">
      <c r="A450" t="s">
        <v>8221</v>
      </c>
      <c r="B450" t="s">
        <v>8310</v>
      </c>
      <c r="C450" t="s">
        <v>8224</v>
      </c>
    </row>
    <row r="451" spans="1:3" x14ac:dyDescent="0.3">
      <c r="A451" t="s">
        <v>8221</v>
      </c>
      <c r="B451" t="s">
        <v>8310</v>
      </c>
      <c r="C451" t="s">
        <v>8225</v>
      </c>
    </row>
    <row r="452" spans="1:3" x14ac:dyDescent="0.3">
      <c r="A452" t="s">
        <v>8221</v>
      </c>
      <c r="B452" t="s">
        <v>8310</v>
      </c>
      <c r="C452" t="s">
        <v>8224</v>
      </c>
    </row>
    <row r="453" spans="1:3" x14ac:dyDescent="0.3">
      <c r="A453" t="s">
        <v>8221</v>
      </c>
      <c r="B453" t="s">
        <v>8310</v>
      </c>
      <c r="C453" t="s">
        <v>8224</v>
      </c>
    </row>
    <row r="454" spans="1:3" x14ac:dyDescent="0.3">
      <c r="A454" t="s">
        <v>8221</v>
      </c>
      <c r="B454" t="s">
        <v>8310</v>
      </c>
      <c r="C454" t="s">
        <v>8224</v>
      </c>
    </row>
    <row r="455" spans="1:3" x14ac:dyDescent="0.3">
      <c r="A455" t="s">
        <v>8221</v>
      </c>
      <c r="B455" t="s">
        <v>8310</v>
      </c>
      <c r="C455" t="s">
        <v>8224</v>
      </c>
    </row>
    <row r="456" spans="1:3" x14ac:dyDescent="0.3">
      <c r="A456" t="s">
        <v>8221</v>
      </c>
      <c r="B456" t="s">
        <v>8310</v>
      </c>
      <c r="C456" t="s">
        <v>8224</v>
      </c>
    </row>
    <row r="457" spans="1:3" x14ac:dyDescent="0.3">
      <c r="A457" t="s">
        <v>8221</v>
      </c>
      <c r="B457" t="s">
        <v>8310</v>
      </c>
      <c r="C457" t="s">
        <v>8224</v>
      </c>
    </row>
    <row r="458" spans="1:3" x14ac:dyDescent="0.3">
      <c r="A458" t="s">
        <v>8221</v>
      </c>
      <c r="B458" t="s">
        <v>8310</v>
      </c>
      <c r="C458" t="s">
        <v>8224</v>
      </c>
    </row>
    <row r="459" spans="1:3" x14ac:dyDescent="0.3">
      <c r="A459" t="s">
        <v>8221</v>
      </c>
      <c r="B459" t="s">
        <v>8310</v>
      </c>
      <c r="C459" t="s">
        <v>8229</v>
      </c>
    </row>
    <row r="460" spans="1:3" x14ac:dyDescent="0.3">
      <c r="A460" t="s">
        <v>8221</v>
      </c>
      <c r="B460" t="s">
        <v>8310</v>
      </c>
      <c r="C460" t="s">
        <v>8225</v>
      </c>
    </row>
    <row r="461" spans="1:3" x14ac:dyDescent="0.3">
      <c r="A461" t="s">
        <v>8221</v>
      </c>
      <c r="B461" t="s">
        <v>8310</v>
      </c>
      <c r="C461" t="s">
        <v>8224</v>
      </c>
    </row>
    <row r="462" spans="1:3" x14ac:dyDescent="0.3">
      <c r="A462" t="s">
        <v>8221</v>
      </c>
      <c r="B462" t="s">
        <v>8310</v>
      </c>
      <c r="C462" t="s">
        <v>8224</v>
      </c>
    </row>
    <row r="463" spans="1:3" x14ac:dyDescent="0.3">
      <c r="A463" t="s">
        <v>8221</v>
      </c>
      <c r="B463" t="s">
        <v>8310</v>
      </c>
      <c r="C463" t="s">
        <v>8225</v>
      </c>
    </row>
    <row r="464" spans="1:3" x14ac:dyDescent="0.3">
      <c r="A464" t="s">
        <v>8221</v>
      </c>
      <c r="B464" t="s">
        <v>8310</v>
      </c>
      <c r="C464" t="s">
        <v>8224</v>
      </c>
    </row>
    <row r="465" spans="1:3" x14ac:dyDescent="0.3">
      <c r="A465" t="s">
        <v>8221</v>
      </c>
      <c r="B465" t="s">
        <v>8310</v>
      </c>
      <c r="C465" t="s">
        <v>8224</v>
      </c>
    </row>
    <row r="466" spans="1:3" x14ac:dyDescent="0.3">
      <c r="A466" t="s">
        <v>8221</v>
      </c>
      <c r="B466" t="s">
        <v>8310</v>
      </c>
      <c r="C466" t="s">
        <v>8236</v>
      </c>
    </row>
    <row r="467" spans="1:3" x14ac:dyDescent="0.3">
      <c r="A467" t="s">
        <v>8221</v>
      </c>
      <c r="B467" t="s">
        <v>8310</v>
      </c>
      <c r="C467" t="s">
        <v>8224</v>
      </c>
    </row>
    <row r="468" spans="1:3" x14ac:dyDescent="0.3">
      <c r="A468" t="s">
        <v>8221</v>
      </c>
      <c r="B468" t="s">
        <v>8310</v>
      </c>
      <c r="C468" t="s">
        <v>8224</v>
      </c>
    </row>
    <row r="469" spans="1:3" x14ac:dyDescent="0.3">
      <c r="A469" t="s">
        <v>8221</v>
      </c>
      <c r="B469" t="s">
        <v>8310</v>
      </c>
      <c r="C469" t="s">
        <v>8224</v>
      </c>
    </row>
    <row r="470" spans="1:3" x14ac:dyDescent="0.3">
      <c r="A470" t="s">
        <v>8221</v>
      </c>
      <c r="B470" t="s">
        <v>8310</v>
      </c>
      <c r="C470" t="s">
        <v>8224</v>
      </c>
    </row>
    <row r="471" spans="1:3" x14ac:dyDescent="0.3">
      <c r="A471" t="s">
        <v>8221</v>
      </c>
      <c r="B471" t="s">
        <v>8310</v>
      </c>
      <c r="C471" t="s">
        <v>8225</v>
      </c>
    </row>
    <row r="472" spans="1:3" x14ac:dyDescent="0.3">
      <c r="A472" t="s">
        <v>8221</v>
      </c>
      <c r="B472" t="s">
        <v>8310</v>
      </c>
      <c r="C472" t="s">
        <v>8224</v>
      </c>
    </row>
    <row r="473" spans="1:3" x14ac:dyDescent="0.3">
      <c r="A473" t="s">
        <v>8221</v>
      </c>
      <c r="B473" t="s">
        <v>8310</v>
      </c>
      <c r="C473" t="s">
        <v>8224</v>
      </c>
    </row>
    <row r="474" spans="1:3" x14ac:dyDescent="0.3">
      <c r="A474" t="s">
        <v>8221</v>
      </c>
      <c r="B474" t="s">
        <v>8310</v>
      </c>
      <c r="C474" t="s">
        <v>8224</v>
      </c>
    </row>
    <row r="475" spans="1:3" x14ac:dyDescent="0.3">
      <c r="A475" t="s">
        <v>8221</v>
      </c>
      <c r="B475" t="s">
        <v>8310</v>
      </c>
      <c r="C475" t="s">
        <v>8224</v>
      </c>
    </row>
    <row r="476" spans="1:3" x14ac:dyDescent="0.3">
      <c r="A476" t="s">
        <v>8221</v>
      </c>
      <c r="B476" t="s">
        <v>8310</v>
      </c>
      <c r="C476" t="s">
        <v>8224</v>
      </c>
    </row>
    <row r="477" spans="1:3" x14ac:dyDescent="0.3">
      <c r="A477" t="s">
        <v>8221</v>
      </c>
      <c r="B477" t="s">
        <v>8310</v>
      </c>
      <c r="C477" t="s">
        <v>8224</v>
      </c>
    </row>
    <row r="478" spans="1:3" x14ac:dyDescent="0.3">
      <c r="A478" t="s">
        <v>8221</v>
      </c>
      <c r="B478" t="s">
        <v>8310</v>
      </c>
      <c r="C478" t="s">
        <v>8224</v>
      </c>
    </row>
    <row r="479" spans="1:3" x14ac:dyDescent="0.3">
      <c r="A479" t="s">
        <v>8221</v>
      </c>
      <c r="B479" t="s">
        <v>8310</v>
      </c>
      <c r="C479" t="s">
        <v>8224</v>
      </c>
    </row>
    <row r="480" spans="1:3" x14ac:dyDescent="0.3">
      <c r="A480" t="s">
        <v>8221</v>
      </c>
      <c r="B480" t="s">
        <v>8310</v>
      </c>
      <c r="C480" t="s">
        <v>8224</v>
      </c>
    </row>
    <row r="481" spans="1:3" x14ac:dyDescent="0.3">
      <c r="A481" t="s">
        <v>8221</v>
      </c>
      <c r="B481" t="s">
        <v>8310</v>
      </c>
      <c r="C481" t="s">
        <v>8224</v>
      </c>
    </row>
    <row r="482" spans="1:3" x14ac:dyDescent="0.3">
      <c r="A482" t="s">
        <v>8221</v>
      </c>
      <c r="B482" t="s">
        <v>8310</v>
      </c>
      <c r="C482" t="s">
        <v>8224</v>
      </c>
    </row>
    <row r="483" spans="1:3" x14ac:dyDescent="0.3">
      <c r="A483" t="s">
        <v>8221</v>
      </c>
      <c r="B483" t="s">
        <v>8310</v>
      </c>
      <c r="C483" t="s">
        <v>8224</v>
      </c>
    </row>
    <row r="484" spans="1:3" x14ac:dyDescent="0.3">
      <c r="A484" t="s">
        <v>8221</v>
      </c>
      <c r="B484" t="s">
        <v>8310</v>
      </c>
      <c r="C484" t="s">
        <v>8224</v>
      </c>
    </row>
    <row r="485" spans="1:3" x14ac:dyDescent="0.3">
      <c r="A485" t="s">
        <v>8221</v>
      </c>
      <c r="B485" t="s">
        <v>8310</v>
      </c>
      <c r="C485" t="s">
        <v>8225</v>
      </c>
    </row>
    <row r="486" spans="1:3" x14ac:dyDescent="0.3">
      <c r="A486" t="s">
        <v>8221</v>
      </c>
      <c r="B486" t="s">
        <v>8310</v>
      </c>
      <c r="C486" t="s">
        <v>8225</v>
      </c>
    </row>
    <row r="487" spans="1:3" x14ac:dyDescent="0.3">
      <c r="A487" t="s">
        <v>8221</v>
      </c>
      <c r="B487" t="s">
        <v>8310</v>
      </c>
      <c r="C487" t="s">
        <v>8225</v>
      </c>
    </row>
    <row r="488" spans="1:3" x14ac:dyDescent="0.3">
      <c r="A488" t="s">
        <v>8221</v>
      </c>
      <c r="B488" t="s">
        <v>8310</v>
      </c>
      <c r="C488" t="s">
        <v>8226</v>
      </c>
    </row>
    <row r="489" spans="1:3" x14ac:dyDescent="0.3">
      <c r="A489" t="s">
        <v>8221</v>
      </c>
      <c r="B489" t="s">
        <v>8310</v>
      </c>
      <c r="C489" t="s">
        <v>8229</v>
      </c>
    </row>
    <row r="490" spans="1:3" x14ac:dyDescent="0.3">
      <c r="A490" t="s">
        <v>8221</v>
      </c>
      <c r="B490" t="s">
        <v>8310</v>
      </c>
      <c r="C490" t="s">
        <v>8224</v>
      </c>
    </row>
    <row r="491" spans="1:3" x14ac:dyDescent="0.3">
      <c r="A491" t="s">
        <v>8221</v>
      </c>
      <c r="B491" t="s">
        <v>8310</v>
      </c>
      <c r="C491" t="s">
        <v>8224</v>
      </c>
    </row>
    <row r="492" spans="1:3" x14ac:dyDescent="0.3">
      <c r="A492" t="s">
        <v>8221</v>
      </c>
      <c r="B492" t="s">
        <v>8310</v>
      </c>
      <c r="C492" t="s">
        <v>8224</v>
      </c>
    </row>
    <row r="493" spans="1:3" x14ac:dyDescent="0.3">
      <c r="A493" t="s">
        <v>8221</v>
      </c>
      <c r="B493" t="s">
        <v>8310</v>
      </c>
      <c r="C493" t="s">
        <v>8224</v>
      </c>
    </row>
    <row r="494" spans="1:3" x14ac:dyDescent="0.3">
      <c r="A494" t="s">
        <v>8221</v>
      </c>
      <c r="B494" t="s">
        <v>8310</v>
      </c>
      <c r="C494" t="s">
        <v>8235</v>
      </c>
    </row>
    <row r="495" spans="1:3" x14ac:dyDescent="0.3">
      <c r="A495" t="s">
        <v>8221</v>
      </c>
      <c r="B495" t="s">
        <v>8310</v>
      </c>
      <c r="C495" t="s">
        <v>8225</v>
      </c>
    </row>
    <row r="496" spans="1:3" x14ac:dyDescent="0.3">
      <c r="A496" t="s">
        <v>8221</v>
      </c>
      <c r="B496" t="s">
        <v>8310</v>
      </c>
      <c r="C496" t="s">
        <v>8224</v>
      </c>
    </row>
    <row r="497" spans="1:3" x14ac:dyDescent="0.3">
      <c r="A497" t="s">
        <v>8221</v>
      </c>
      <c r="B497" t="s">
        <v>8310</v>
      </c>
      <c r="C497" t="s">
        <v>8224</v>
      </c>
    </row>
    <row r="498" spans="1:3" x14ac:dyDescent="0.3">
      <c r="A498" t="s">
        <v>8221</v>
      </c>
      <c r="B498" t="s">
        <v>8310</v>
      </c>
      <c r="C498" t="s">
        <v>8224</v>
      </c>
    </row>
    <row r="499" spans="1:3" x14ac:dyDescent="0.3">
      <c r="A499" t="s">
        <v>8221</v>
      </c>
      <c r="B499" t="s">
        <v>8310</v>
      </c>
      <c r="C499" t="s">
        <v>8224</v>
      </c>
    </row>
    <row r="500" spans="1:3" x14ac:dyDescent="0.3">
      <c r="A500" t="s">
        <v>8221</v>
      </c>
      <c r="B500" t="s">
        <v>8310</v>
      </c>
      <c r="C500" t="s">
        <v>8224</v>
      </c>
    </row>
    <row r="501" spans="1:3" x14ac:dyDescent="0.3">
      <c r="A501" t="s">
        <v>8221</v>
      </c>
      <c r="B501" t="s">
        <v>8310</v>
      </c>
      <c r="C501" t="s">
        <v>8224</v>
      </c>
    </row>
    <row r="502" spans="1:3" x14ac:dyDescent="0.3">
      <c r="A502" t="s">
        <v>8221</v>
      </c>
      <c r="B502" t="s">
        <v>8310</v>
      </c>
      <c r="C502" t="s">
        <v>8224</v>
      </c>
    </row>
    <row r="503" spans="1:3" x14ac:dyDescent="0.3">
      <c r="A503" t="s">
        <v>8221</v>
      </c>
      <c r="B503" t="s">
        <v>8310</v>
      </c>
      <c r="C503" t="s">
        <v>8224</v>
      </c>
    </row>
    <row r="504" spans="1:3" x14ac:dyDescent="0.3">
      <c r="A504" t="s">
        <v>8221</v>
      </c>
      <c r="B504" t="s">
        <v>8310</v>
      </c>
      <c r="C504" t="s">
        <v>8224</v>
      </c>
    </row>
    <row r="505" spans="1:3" x14ac:dyDescent="0.3">
      <c r="A505" t="s">
        <v>8221</v>
      </c>
      <c r="B505" t="s">
        <v>8310</v>
      </c>
      <c r="C505" t="s">
        <v>8225</v>
      </c>
    </row>
    <row r="506" spans="1:3" x14ac:dyDescent="0.3">
      <c r="A506" t="s">
        <v>8221</v>
      </c>
      <c r="B506" t="s">
        <v>8310</v>
      </c>
      <c r="C506" t="s">
        <v>8224</v>
      </c>
    </row>
    <row r="507" spans="1:3" x14ac:dyDescent="0.3">
      <c r="A507" t="s">
        <v>8221</v>
      </c>
      <c r="B507" t="s">
        <v>8310</v>
      </c>
      <c r="C507" t="s">
        <v>8224</v>
      </c>
    </row>
    <row r="508" spans="1:3" x14ac:dyDescent="0.3">
      <c r="A508" t="s">
        <v>8221</v>
      </c>
      <c r="B508" t="s">
        <v>8310</v>
      </c>
      <c r="C508" t="s">
        <v>8224</v>
      </c>
    </row>
    <row r="509" spans="1:3" x14ac:dyDescent="0.3">
      <c r="A509" t="s">
        <v>8221</v>
      </c>
      <c r="B509" t="s">
        <v>8310</v>
      </c>
      <c r="C509" t="s">
        <v>8224</v>
      </c>
    </row>
    <row r="510" spans="1:3" x14ac:dyDescent="0.3">
      <c r="A510" t="s">
        <v>8221</v>
      </c>
      <c r="B510" t="s">
        <v>8310</v>
      </c>
      <c r="C510" t="s">
        <v>8224</v>
      </c>
    </row>
    <row r="511" spans="1:3" x14ac:dyDescent="0.3">
      <c r="A511" t="s">
        <v>8221</v>
      </c>
      <c r="B511" t="s">
        <v>8310</v>
      </c>
      <c r="C511" t="s">
        <v>8225</v>
      </c>
    </row>
    <row r="512" spans="1:3" x14ac:dyDescent="0.3">
      <c r="A512" t="s">
        <v>8221</v>
      </c>
      <c r="B512" t="s">
        <v>8310</v>
      </c>
      <c r="C512" t="s">
        <v>8224</v>
      </c>
    </row>
    <row r="513" spans="1:3" x14ac:dyDescent="0.3">
      <c r="A513" t="s">
        <v>8221</v>
      </c>
      <c r="B513" t="s">
        <v>8310</v>
      </c>
      <c r="C513" t="s">
        <v>8224</v>
      </c>
    </row>
    <row r="514" spans="1:3" x14ac:dyDescent="0.3">
      <c r="A514" t="s">
        <v>8221</v>
      </c>
      <c r="B514" t="s">
        <v>8310</v>
      </c>
      <c r="C514" t="s">
        <v>8224</v>
      </c>
    </row>
    <row r="515" spans="1:3" x14ac:dyDescent="0.3">
      <c r="A515" t="s">
        <v>8221</v>
      </c>
      <c r="B515" t="s">
        <v>8310</v>
      </c>
      <c r="C515" t="s">
        <v>8224</v>
      </c>
    </row>
    <row r="516" spans="1:3" x14ac:dyDescent="0.3">
      <c r="A516" t="s">
        <v>8221</v>
      </c>
      <c r="B516" t="s">
        <v>8310</v>
      </c>
      <c r="C516" t="s">
        <v>8229</v>
      </c>
    </row>
    <row r="517" spans="1:3" x14ac:dyDescent="0.3">
      <c r="A517" t="s">
        <v>8221</v>
      </c>
      <c r="B517" t="s">
        <v>8310</v>
      </c>
      <c r="C517" t="s">
        <v>8224</v>
      </c>
    </row>
    <row r="518" spans="1:3" x14ac:dyDescent="0.3">
      <c r="A518" t="s">
        <v>8221</v>
      </c>
      <c r="B518" t="s">
        <v>8310</v>
      </c>
      <c r="C518" t="s">
        <v>8225</v>
      </c>
    </row>
    <row r="519" spans="1:3" x14ac:dyDescent="0.3">
      <c r="A519" t="s">
        <v>8221</v>
      </c>
      <c r="B519" t="s">
        <v>8310</v>
      </c>
      <c r="C519" t="s">
        <v>8224</v>
      </c>
    </row>
    <row r="520" spans="1:3" x14ac:dyDescent="0.3">
      <c r="A520" t="s">
        <v>8221</v>
      </c>
      <c r="B520" t="s">
        <v>8310</v>
      </c>
      <c r="C520" t="s">
        <v>8224</v>
      </c>
    </row>
    <row r="521" spans="1:3" x14ac:dyDescent="0.3">
      <c r="A521" t="s">
        <v>8221</v>
      </c>
      <c r="B521" t="s">
        <v>8310</v>
      </c>
      <c r="C521" t="s">
        <v>8224</v>
      </c>
    </row>
    <row r="522" spans="1:3" x14ac:dyDescent="0.3">
      <c r="A522" t="s">
        <v>8219</v>
      </c>
      <c r="B522" t="s">
        <v>8317</v>
      </c>
      <c r="C522" t="s">
        <v>8225</v>
      </c>
    </row>
    <row r="523" spans="1:3" x14ac:dyDescent="0.3">
      <c r="A523" t="s">
        <v>8219</v>
      </c>
      <c r="B523" t="s">
        <v>8317</v>
      </c>
      <c r="C523" t="s">
        <v>8224</v>
      </c>
    </row>
    <row r="524" spans="1:3" x14ac:dyDescent="0.3">
      <c r="A524" t="s">
        <v>8219</v>
      </c>
      <c r="B524" t="s">
        <v>8317</v>
      </c>
      <c r="C524" t="s">
        <v>8224</v>
      </c>
    </row>
    <row r="525" spans="1:3" x14ac:dyDescent="0.3">
      <c r="A525" t="s">
        <v>8219</v>
      </c>
      <c r="B525" t="s">
        <v>8317</v>
      </c>
      <c r="C525" t="s">
        <v>8224</v>
      </c>
    </row>
    <row r="526" spans="1:3" x14ac:dyDescent="0.3">
      <c r="A526" t="s">
        <v>8219</v>
      </c>
      <c r="B526" t="s">
        <v>8317</v>
      </c>
      <c r="C526" t="s">
        <v>8225</v>
      </c>
    </row>
    <row r="527" spans="1:3" x14ac:dyDescent="0.3">
      <c r="A527" t="s">
        <v>8219</v>
      </c>
      <c r="B527" t="s">
        <v>8317</v>
      </c>
      <c r="C527" t="s">
        <v>8224</v>
      </c>
    </row>
    <row r="528" spans="1:3" x14ac:dyDescent="0.3">
      <c r="A528" t="s">
        <v>8219</v>
      </c>
      <c r="B528" t="s">
        <v>8317</v>
      </c>
      <c r="C528" t="s">
        <v>8225</v>
      </c>
    </row>
    <row r="529" spans="1:3" x14ac:dyDescent="0.3">
      <c r="A529" t="s">
        <v>8219</v>
      </c>
      <c r="B529" t="s">
        <v>8317</v>
      </c>
      <c r="C529" t="s">
        <v>8224</v>
      </c>
    </row>
    <row r="530" spans="1:3" x14ac:dyDescent="0.3">
      <c r="A530" t="s">
        <v>8219</v>
      </c>
      <c r="B530" t="s">
        <v>8317</v>
      </c>
      <c r="C530" t="s">
        <v>8224</v>
      </c>
    </row>
    <row r="531" spans="1:3" x14ac:dyDescent="0.3">
      <c r="A531" t="s">
        <v>8219</v>
      </c>
      <c r="B531" t="s">
        <v>8317</v>
      </c>
      <c r="C531" t="s">
        <v>8229</v>
      </c>
    </row>
    <row r="532" spans="1:3" x14ac:dyDescent="0.3">
      <c r="A532" t="s">
        <v>8219</v>
      </c>
      <c r="B532" t="s">
        <v>8317</v>
      </c>
      <c r="C532" t="s">
        <v>8224</v>
      </c>
    </row>
    <row r="533" spans="1:3" x14ac:dyDescent="0.3">
      <c r="A533" t="s">
        <v>8219</v>
      </c>
      <c r="B533" t="s">
        <v>8317</v>
      </c>
      <c r="C533" t="s">
        <v>8224</v>
      </c>
    </row>
    <row r="534" spans="1:3" x14ac:dyDescent="0.3">
      <c r="A534" t="s">
        <v>8219</v>
      </c>
      <c r="B534" t="s">
        <v>8317</v>
      </c>
      <c r="C534" t="s">
        <v>8224</v>
      </c>
    </row>
    <row r="535" spans="1:3" x14ac:dyDescent="0.3">
      <c r="A535" t="s">
        <v>8219</v>
      </c>
      <c r="B535" t="s">
        <v>8317</v>
      </c>
      <c r="C535" t="s">
        <v>8225</v>
      </c>
    </row>
    <row r="536" spans="1:3" x14ac:dyDescent="0.3">
      <c r="A536" t="s">
        <v>8219</v>
      </c>
      <c r="B536" t="s">
        <v>8317</v>
      </c>
      <c r="C536" t="s">
        <v>8234</v>
      </c>
    </row>
    <row r="537" spans="1:3" x14ac:dyDescent="0.3">
      <c r="A537" t="s">
        <v>8219</v>
      </c>
      <c r="B537" t="s">
        <v>8317</v>
      </c>
      <c r="C537" t="s">
        <v>8225</v>
      </c>
    </row>
    <row r="538" spans="1:3" x14ac:dyDescent="0.3">
      <c r="A538" t="s">
        <v>8219</v>
      </c>
      <c r="B538" t="s">
        <v>8317</v>
      </c>
      <c r="C538" t="s">
        <v>8225</v>
      </c>
    </row>
    <row r="539" spans="1:3" x14ac:dyDescent="0.3">
      <c r="A539" t="s">
        <v>8219</v>
      </c>
      <c r="B539" t="s">
        <v>8317</v>
      </c>
      <c r="C539" t="s">
        <v>8224</v>
      </c>
    </row>
    <row r="540" spans="1:3" x14ac:dyDescent="0.3">
      <c r="A540" t="s">
        <v>8219</v>
      </c>
      <c r="B540" t="s">
        <v>8317</v>
      </c>
      <c r="C540" t="s">
        <v>8224</v>
      </c>
    </row>
    <row r="541" spans="1:3" x14ac:dyDescent="0.3">
      <c r="A541" t="s">
        <v>8219</v>
      </c>
      <c r="B541" t="s">
        <v>8317</v>
      </c>
      <c r="C541" t="s">
        <v>8225</v>
      </c>
    </row>
    <row r="542" spans="1:3" x14ac:dyDescent="0.3">
      <c r="A542" t="s">
        <v>8221</v>
      </c>
      <c r="B542" t="s">
        <v>8319</v>
      </c>
      <c r="C542" t="s">
        <v>8224</v>
      </c>
    </row>
    <row r="543" spans="1:3" x14ac:dyDescent="0.3">
      <c r="A543" t="s">
        <v>8221</v>
      </c>
      <c r="B543" t="s">
        <v>8319</v>
      </c>
      <c r="C543" t="s">
        <v>8224</v>
      </c>
    </row>
    <row r="544" spans="1:3" x14ac:dyDescent="0.3">
      <c r="A544" t="s">
        <v>8221</v>
      </c>
      <c r="B544" t="s">
        <v>8319</v>
      </c>
      <c r="C544" t="s">
        <v>8224</v>
      </c>
    </row>
    <row r="545" spans="1:3" x14ac:dyDescent="0.3">
      <c r="A545" t="s">
        <v>8221</v>
      </c>
      <c r="B545" t="s">
        <v>8319</v>
      </c>
      <c r="C545" t="s">
        <v>8226</v>
      </c>
    </row>
    <row r="546" spans="1:3" x14ac:dyDescent="0.3">
      <c r="A546" t="s">
        <v>8221</v>
      </c>
      <c r="B546" t="s">
        <v>8319</v>
      </c>
      <c r="C546" t="s">
        <v>8224</v>
      </c>
    </row>
    <row r="547" spans="1:3" x14ac:dyDescent="0.3">
      <c r="A547" t="s">
        <v>8221</v>
      </c>
      <c r="B547" t="s">
        <v>8319</v>
      </c>
      <c r="C547" t="s">
        <v>8230</v>
      </c>
    </row>
    <row r="548" spans="1:3" x14ac:dyDescent="0.3">
      <c r="A548" t="s">
        <v>8221</v>
      </c>
      <c r="B548" t="s">
        <v>8319</v>
      </c>
      <c r="C548" t="s">
        <v>8224</v>
      </c>
    </row>
    <row r="549" spans="1:3" x14ac:dyDescent="0.3">
      <c r="A549" t="s">
        <v>8221</v>
      </c>
      <c r="B549" t="s">
        <v>8319</v>
      </c>
      <c r="C549" t="s">
        <v>8225</v>
      </c>
    </row>
    <row r="550" spans="1:3" x14ac:dyDescent="0.3">
      <c r="A550" t="s">
        <v>8221</v>
      </c>
      <c r="B550" t="s">
        <v>8319</v>
      </c>
      <c r="C550" t="s">
        <v>8225</v>
      </c>
    </row>
    <row r="551" spans="1:3" x14ac:dyDescent="0.3">
      <c r="A551" t="s">
        <v>8221</v>
      </c>
      <c r="B551" t="s">
        <v>8319</v>
      </c>
      <c r="C551" t="s">
        <v>8225</v>
      </c>
    </row>
    <row r="552" spans="1:3" x14ac:dyDescent="0.3">
      <c r="A552" t="s">
        <v>8221</v>
      </c>
      <c r="B552" t="s">
        <v>8319</v>
      </c>
      <c r="C552" t="s">
        <v>8229</v>
      </c>
    </row>
    <row r="553" spans="1:3" x14ac:dyDescent="0.3">
      <c r="A553" t="s">
        <v>8221</v>
      </c>
      <c r="B553" t="s">
        <v>8319</v>
      </c>
      <c r="C553" t="s">
        <v>8224</v>
      </c>
    </row>
    <row r="554" spans="1:3" x14ac:dyDescent="0.3">
      <c r="A554" t="s">
        <v>8221</v>
      </c>
      <c r="B554" t="s">
        <v>8319</v>
      </c>
      <c r="C554" t="s">
        <v>8229</v>
      </c>
    </row>
    <row r="555" spans="1:3" x14ac:dyDescent="0.3">
      <c r="A555" t="s">
        <v>8221</v>
      </c>
      <c r="B555" t="s">
        <v>8319</v>
      </c>
      <c r="C555" t="s">
        <v>8224</v>
      </c>
    </row>
    <row r="556" spans="1:3" x14ac:dyDescent="0.3">
      <c r="A556" t="s">
        <v>8221</v>
      </c>
      <c r="B556" t="s">
        <v>8319</v>
      </c>
      <c r="C556" t="s">
        <v>8224</v>
      </c>
    </row>
    <row r="557" spans="1:3" x14ac:dyDescent="0.3">
      <c r="A557" t="s">
        <v>8221</v>
      </c>
      <c r="B557" t="s">
        <v>8319</v>
      </c>
      <c r="C557" t="s">
        <v>8225</v>
      </c>
    </row>
    <row r="558" spans="1:3" x14ac:dyDescent="0.3">
      <c r="A558" t="s">
        <v>8221</v>
      </c>
      <c r="B558" t="s">
        <v>8319</v>
      </c>
      <c r="C558" t="s">
        <v>8224</v>
      </c>
    </row>
    <row r="559" spans="1:3" x14ac:dyDescent="0.3">
      <c r="A559" t="s">
        <v>8221</v>
      </c>
      <c r="B559" t="s">
        <v>8319</v>
      </c>
      <c r="C559" t="s">
        <v>8236</v>
      </c>
    </row>
    <row r="560" spans="1:3" x14ac:dyDescent="0.3">
      <c r="A560" t="s">
        <v>8221</v>
      </c>
      <c r="B560" t="s">
        <v>8319</v>
      </c>
      <c r="C560" t="s">
        <v>8224</v>
      </c>
    </row>
    <row r="561" spans="1:3" x14ac:dyDescent="0.3">
      <c r="A561" t="s">
        <v>8221</v>
      </c>
      <c r="B561" t="s">
        <v>8319</v>
      </c>
      <c r="C561" t="s">
        <v>8224</v>
      </c>
    </row>
    <row r="562" spans="1:3" x14ac:dyDescent="0.3">
      <c r="A562" t="s">
        <v>8221</v>
      </c>
      <c r="B562" t="s">
        <v>8319</v>
      </c>
      <c r="C562" t="s">
        <v>8229</v>
      </c>
    </row>
    <row r="563" spans="1:3" x14ac:dyDescent="0.3">
      <c r="A563" t="s">
        <v>8221</v>
      </c>
      <c r="B563" t="s">
        <v>8319</v>
      </c>
      <c r="C563" t="s">
        <v>8224</v>
      </c>
    </row>
    <row r="564" spans="1:3" x14ac:dyDescent="0.3">
      <c r="A564" t="s">
        <v>8221</v>
      </c>
      <c r="B564" t="s">
        <v>8319</v>
      </c>
      <c r="C564" t="s">
        <v>8233</v>
      </c>
    </row>
    <row r="565" spans="1:3" x14ac:dyDescent="0.3">
      <c r="A565" t="s">
        <v>8221</v>
      </c>
      <c r="B565" t="s">
        <v>8319</v>
      </c>
      <c r="C565" t="s">
        <v>8226</v>
      </c>
    </row>
    <row r="566" spans="1:3" x14ac:dyDescent="0.3">
      <c r="A566" t="s">
        <v>8221</v>
      </c>
      <c r="B566" t="s">
        <v>8319</v>
      </c>
      <c r="C566" t="s">
        <v>8230</v>
      </c>
    </row>
    <row r="567" spans="1:3" x14ac:dyDescent="0.3">
      <c r="A567" t="s">
        <v>8221</v>
      </c>
      <c r="B567" t="s">
        <v>8319</v>
      </c>
      <c r="C567" t="s">
        <v>8225</v>
      </c>
    </row>
    <row r="568" spans="1:3" x14ac:dyDescent="0.3">
      <c r="A568" t="s">
        <v>8221</v>
      </c>
      <c r="B568" t="s">
        <v>8319</v>
      </c>
      <c r="C568" t="s">
        <v>8224</v>
      </c>
    </row>
    <row r="569" spans="1:3" x14ac:dyDescent="0.3">
      <c r="A569" t="s">
        <v>8221</v>
      </c>
      <c r="B569" t="s">
        <v>8319</v>
      </c>
      <c r="C569" t="s">
        <v>8224</v>
      </c>
    </row>
    <row r="570" spans="1:3" x14ac:dyDescent="0.3">
      <c r="A570" t="s">
        <v>8221</v>
      </c>
      <c r="B570" t="s">
        <v>8319</v>
      </c>
      <c r="C570" t="s">
        <v>8228</v>
      </c>
    </row>
    <row r="571" spans="1:3" x14ac:dyDescent="0.3">
      <c r="A571" t="s">
        <v>8221</v>
      </c>
      <c r="B571" t="s">
        <v>8319</v>
      </c>
      <c r="C571" t="s">
        <v>8229</v>
      </c>
    </row>
    <row r="572" spans="1:3" x14ac:dyDescent="0.3">
      <c r="A572" t="s">
        <v>8221</v>
      </c>
      <c r="B572" t="s">
        <v>8319</v>
      </c>
      <c r="C572" t="s">
        <v>8224</v>
      </c>
    </row>
    <row r="573" spans="1:3" x14ac:dyDescent="0.3">
      <c r="A573" t="s">
        <v>8221</v>
      </c>
      <c r="B573" t="s">
        <v>8319</v>
      </c>
      <c r="C573" t="s">
        <v>8224</v>
      </c>
    </row>
    <row r="574" spans="1:3" x14ac:dyDescent="0.3">
      <c r="A574" t="s">
        <v>8221</v>
      </c>
      <c r="B574" t="s">
        <v>8319</v>
      </c>
      <c r="C574" t="s">
        <v>8224</v>
      </c>
    </row>
    <row r="575" spans="1:3" x14ac:dyDescent="0.3">
      <c r="A575" t="s">
        <v>8221</v>
      </c>
      <c r="B575" t="s">
        <v>8319</v>
      </c>
      <c r="C575" t="s">
        <v>8224</v>
      </c>
    </row>
    <row r="576" spans="1:3" x14ac:dyDescent="0.3">
      <c r="A576" t="s">
        <v>8221</v>
      </c>
      <c r="B576" t="s">
        <v>8319</v>
      </c>
      <c r="C576" t="s">
        <v>8225</v>
      </c>
    </row>
    <row r="577" spans="1:3" x14ac:dyDescent="0.3">
      <c r="A577" t="s">
        <v>8221</v>
      </c>
      <c r="B577" t="s">
        <v>8319</v>
      </c>
      <c r="C577" t="s">
        <v>8236</v>
      </c>
    </row>
    <row r="578" spans="1:3" x14ac:dyDescent="0.3">
      <c r="A578" t="s">
        <v>8221</v>
      </c>
      <c r="B578" t="s">
        <v>8319</v>
      </c>
      <c r="C578" t="s">
        <v>8224</v>
      </c>
    </row>
    <row r="579" spans="1:3" x14ac:dyDescent="0.3">
      <c r="A579" t="s">
        <v>8221</v>
      </c>
      <c r="B579" t="s">
        <v>8319</v>
      </c>
      <c r="C579" t="s">
        <v>8224</v>
      </c>
    </row>
    <row r="580" spans="1:3" x14ac:dyDescent="0.3">
      <c r="A580" t="s">
        <v>8221</v>
      </c>
      <c r="B580" t="s">
        <v>8319</v>
      </c>
      <c r="C580" t="s">
        <v>8225</v>
      </c>
    </row>
    <row r="581" spans="1:3" x14ac:dyDescent="0.3">
      <c r="A581" t="s">
        <v>8221</v>
      </c>
      <c r="B581" t="s">
        <v>8319</v>
      </c>
      <c r="C581" t="s">
        <v>8224</v>
      </c>
    </row>
    <row r="582" spans="1:3" x14ac:dyDescent="0.3">
      <c r="A582" t="s">
        <v>8221</v>
      </c>
      <c r="B582" t="s">
        <v>8319</v>
      </c>
      <c r="C582" t="s">
        <v>8224</v>
      </c>
    </row>
    <row r="583" spans="1:3" x14ac:dyDescent="0.3">
      <c r="A583" t="s">
        <v>8221</v>
      </c>
      <c r="B583" t="s">
        <v>8319</v>
      </c>
      <c r="C583" t="s">
        <v>8224</v>
      </c>
    </row>
    <row r="584" spans="1:3" x14ac:dyDescent="0.3">
      <c r="A584" t="s">
        <v>8221</v>
      </c>
      <c r="B584" t="s">
        <v>8319</v>
      </c>
      <c r="C584" t="s">
        <v>8224</v>
      </c>
    </row>
    <row r="585" spans="1:3" x14ac:dyDescent="0.3">
      <c r="A585" t="s">
        <v>8221</v>
      </c>
      <c r="B585" t="s">
        <v>8319</v>
      </c>
      <c r="C585" t="s">
        <v>8224</v>
      </c>
    </row>
    <row r="586" spans="1:3" x14ac:dyDescent="0.3">
      <c r="A586" t="s">
        <v>8221</v>
      </c>
      <c r="B586" t="s">
        <v>8319</v>
      </c>
      <c r="C586" t="s">
        <v>8224</v>
      </c>
    </row>
    <row r="587" spans="1:3" x14ac:dyDescent="0.3">
      <c r="A587" t="s">
        <v>8221</v>
      </c>
      <c r="B587" t="s">
        <v>8319</v>
      </c>
      <c r="C587" t="s">
        <v>8225</v>
      </c>
    </row>
    <row r="588" spans="1:3" x14ac:dyDescent="0.3">
      <c r="A588" t="s">
        <v>8221</v>
      </c>
      <c r="B588" t="s">
        <v>8319</v>
      </c>
      <c r="C588" t="s">
        <v>8224</v>
      </c>
    </row>
    <row r="589" spans="1:3" x14ac:dyDescent="0.3">
      <c r="A589" t="s">
        <v>8221</v>
      </c>
      <c r="B589" t="s">
        <v>8319</v>
      </c>
      <c r="C589" t="s">
        <v>8229</v>
      </c>
    </row>
    <row r="590" spans="1:3" x14ac:dyDescent="0.3">
      <c r="A590" t="s">
        <v>8221</v>
      </c>
      <c r="B590" t="s">
        <v>8319</v>
      </c>
      <c r="C590" t="s">
        <v>8237</v>
      </c>
    </row>
    <row r="591" spans="1:3" x14ac:dyDescent="0.3">
      <c r="A591" t="s">
        <v>8221</v>
      </c>
      <c r="B591" t="s">
        <v>8319</v>
      </c>
      <c r="C591" t="s">
        <v>8224</v>
      </c>
    </row>
    <row r="592" spans="1:3" x14ac:dyDescent="0.3">
      <c r="A592" t="s">
        <v>8221</v>
      </c>
      <c r="B592" t="s">
        <v>8319</v>
      </c>
      <c r="C592" t="s">
        <v>8225</v>
      </c>
    </row>
    <row r="593" spans="1:3" x14ac:dyDescent="0.3">
      <c r="A593" t="s">
        <v>8221</v>
      </c>
      <c r="B593" t="s">
        <v>8319</v>
      </c>
      <c r="C593" t="s">
        <v>8224</v>
      </c>
    </row>
    <row r="594" spans="1:3" x14ac:dyDescent="0.3">
      <c r="A594" t="s">
        <v>8221</v>
      </c>
      <c r="B594" t="s">
        <v>8319</v>
      </c>
      <c r="C594" t="s">
        <v>8224</v>
      </c>
    </row>
    <row r="595" spans="1:3" x14ac:dyDescent="0.3">
      <c r="A595" t="s">
        <v>8221</v>
      </c>
      <c r="B595" t="s">
        <v>8319</v>
      </c>
      <c r="C595" t="s">
        <v>8225</v>
      </c>
    </row>
    <row r="596" spans="1:3" x14ac:dyDescent="0.3">
      <c r="A596" t="s">
        <v>8221</v>
      </c>
      <c r="B596" t="s">
        <v>8319</v>
      </c>
      <c r="C596" t="s">
        <v>8224</v>
      </c>
    </row>
    <row r="597" spans="1:3" x14ac:dyDescent="0.3">
      <c r="A597" t="s">
        <v>8221</v>
      </c>
      <c r="B597" t="s">
        <v>8319</v>
      </c>
      <c r="C597" t="s">
        <v>8224</v>
      </c>
    </row>
    <row r="598" spans="1:3" x14ac:dyDescent="0.3">
      <c r="A598" t="s">
        <v>8221</v>
      </c>
      <c r="B598" t="s">
        <v>8319</v>
      </c>
      <c r="C598" t="s">
        <v>8224</v>
      </c>
    </row>
    <row r="599" spans="1:3" x14ac:dyDescent="0.3">
      <c r="A599" t="s">
        <v>8221</v>
      </c>
      <c r="B599" t="s">
        <v>8319</v>
      </c>
      <c r="C599" t="s">
        <v>8224</v>
      </c>
    </row>
    <row r="600" spans="1:3" x14ac:dyDescent="0.3">
      <c r="A600" t="s">
        <v>8221</v>
      </c>
      <c r="B600" t="s">
        <v>8319</v>
      </c>
      <c r="C600" t="s">
        <v>8224</v>
      </c>
    </row>
    <row r="601" spans="1:3" x14ac:dyDescent="0.3">
      <c r="A601" t="s">
        <v>8221</v>
      </c>
      <c r="B601" t="s">
        <v>8319</v>
      </c>
      <c r="C601" t="s">
        <v>8224</v>
      </c>
    </row>
    <row r="602" spans="1:3" x14ac:dyDescent="0.3">
      <c r="A602" t="s">
        <v>8220</v>
      </c>
      <c r="B602" t="s">
        <v>8319</v>
      </c>
      <c r="C602" t="s">
        <v>8224</v>
      </c>
    </row>
    <row r="603" spans="1:3" x14ac:dyDescent="0.3">
      <c r="A603" t="s">
        <v>8220</v>
      </c>
      <c r="B603" t="s">
        <v>8319</v>
      </c>
      <c r="C603" t="s">
        <v>8229</v>
      </c>
    </row>
    <row r="604" spans="1:3" x14ac:dyDescent="0.3">
      <c r="A604" t="s">
        <v>8220</v>
      </c>
      <c r="B604" t="s">
        <v>8319</v>
      </c>
      <c r="C604" t="s">
        <v>8224</v>
      </c>
    </row>
    <row r="605" spans="1:3" x14ac:dyDescent="0.3">
      <c r="A605" t="s">
        <v>8220</v>
      </c>
      <c r="B605" t="s">
        <v>8319</v>
      </c>
      <c r="C605" t="s">
        <v>8224</v>
      </c>
    </row>
    <row r="606" spans="1:3" x14ac:dyDescent="0.3">
      <c r="A606" t="s">
        <v>8220</v>
      </c>
      <c r="B606" t="s">
        <v>8319</v>
      </c>
      <c r="C606" t="s">
        <v>8224</v>
      </c>
    </row>
    <row r="607" spans="1:3" x14ac:dyDescent="0.3">
      <c r="A607" t="s">
        <v>8220</v>
      </c>
      <c r="B607" t="s">
        <v>8319</v>
      </c>
      <c r="C607" t="s">
        <v>8224</v>
      </c>
    </row>
    <row r="608" spans="1:3" x14ac:dyDescent="0.3">
      <c r="A608" t="s">
        <v>8220</v>
      </c>
      <c r="B608" t="s">
        <v>8319</v>
      </c>
      <c r="C608" t="s">
        <v>8233</v>
      </c>
    </row>
    <row r="609" spans="1:3" x14ac:dyDescent="0.3">
      <c r="A609" t="s">
        <v>8220</v>
      </c>
      <c r="B609" t="s">
        <v>8319</v>
      </c>
      <c r="C609" t="s">
        <v>8224</v>
      </c>
    </row>
    <row r="610" spans="1:3" x14ac:dyDescent="0.3">
      <c r="A610" t="s">
        <v>8220</v>
      </c>
      <c r="B610" t="s">
        <v>8319</v>
      </c>
      <c r="C610" t="s">
        <v>8224</v>
      </c>
    </row>
    <row r="611" spans="1:3" x14ac:dyDescent="0.3">
      <c r="A611" t="s">
        <v>8220</v>
      </c>
      <c r="B611" t="s">
        <v>8319</v>
      </c>
      <c r="C611" t="s">
        <v>8225</v>
      </c>
    </row>
    <row r="612" spans="1:3" x14ac:dyDescent="0.3">
      <c r="A612" t="s">
        <v>8220</v>
      </c>
      <c r="B612" t="s">
        <v>8319</v>
      </c>
      <c r="C612" t="s">
        <v>8224</v>
      </c>
    </row>
    <row r="613" spans="1:3" x14ac:dyDescent="0.3">
      <c r="A613" t="s">
        <v>8220</v>
      </c>
      <c r="B613" t="s">
        <v>8319</v>
      </c>
      <c r="C613" t="s">
        <v>8230</v>
      </c>
    </row>
    <row r="614" spans="1:3" x14ac:dyDescent="0.3">
      <c r="A614" t="s">
        <v>8220</v>
      </c>
      <c r="B614" t="s">
        <v>8319</v>
      </c>
      <c r="C614" t="s">
        <v>8237</v>
      </c>
    </row>
    <row r="615" spans="1:3" x14ac:dyDescent="0.3">
      <c r="A615" t="s">
        <v>8220</v>
      </c>
      <c r="B615" t="s">
        <v>8319</v>
      </c>
      <c r="C615" t="s">
        <v>8224</v>
      </c>
    </row>
    <row r="616" spans="1:3" x14ac:dyDescent="0.3">
      <c r="A616" t="s">
        <v>8220</v>
      </c>
      <c r="B616" t="s">
        <v>8319</v>
      </c>
      <c r="C616" t="s">
        <v>8224</v>
      </c>
    </row>
    <row r="617" spans="1:3" x14ac:dyDescent="0.3">
      <c r="A617" t="s">
        <v>8220</v>
      </c>
      <c r="B617" t="s">
        <v>8319</v>
      </c>
      <c r="C617" t="s">
        <v>8228</v>
      </c>
    </row>
    <row r="618" spans="1:3" x14ac:dyDescent="0.3">
      <c r="A618" t="s">
        <v>8220</v>
      </c>
      <c r="B618" t="s">
        <v>8319</v>
      </c>
      <c r="C618" t="s">
        <v>8230</v>
      </c>
    </row>
    <row r="619" spans="1:3" x14ac:dyDescent="0.3">
      <c r="A619" t="s">
        <v>8220</v>
      </c>
      <c r="B619" t="s">
        <v>8319</v>
      </c>
      <c r="C619" t="s">
        <v>8225</v>
      </c>
    </row>
    <row r="620" spans="1:3" x14ac:dyDescent="0.3">
      <c r="A620" t="s">
        <v>8220</v>
      </c>
      <c r="B620" t="s">
        <v>8319</v>
      </c>
      <c r="C620" t="s">
        <v>8224</v>
      </c>
    </row>
    <row r="621" spans="1:3" x14ac:dyDescent="0.3">
      <c r="A621" t="s">
        <v>8220</v>
      </c>
      <c r="B621" t="s">
        <v>8319</v>
      </c>
      <c r="C621" t="s">
        <v>8224</v>
      </c>
    </row>
    <row r="622" spans="1:3" x14ac:dyDescent="0.3">
      <c r="A622" t="s">
        <v>8220</v>
      </c>
      <c r="B622" t="s">
        <v>8319</v>
      </c>
      <c r="C622" t="s">
        <v>8229</v>
      </c>
    </row>
    <row r="623" spans="1:3" x14ac:dyDescent="0.3">
      <c r="A623" t="s">
        <v>8220</v>
      </c>
      <c r="B623" t="s">
        <v>8319</v>
      </c>
      <c r="C623" t="s">
        <v>8224</v>
      </c>
    </row>
    <row r="624" spans="1:3" x14ac:dyDescent="0.3">
      <c r="A624" t="s">
        <v>8220</v>
      </c>
      <c r="B624" t="s">
        <v>8319</v>
      </c>
      <c r="C624" t="s">
        <v>8224</v>
      </c>
    </row>
    <row r="625" spans="1:3" x14ac:dyDescent="0.3">
      <c r="A625" t="s">
        <v>8220</v>
      </c>
      <c r="B625" t="s">
        <v>8319</v>
      </c>
      <c r="C625" t="s">
        <v>8226</v>
      </c>
    </row>
    <row r="626" spans="1:3" x14ac:dyDescent="0.3">
      <c r="A626" t="s">
        <v>8220</v>
      </c>
      <c r="B626" t="s">
        <v>8319</v>
      </c>
      <c r="C626" t="s">
        <v>8224</v>
      </c>
    </row>
    <row r="627" spans="1:3" x14ac:dyDescent="0.3">
      <c r="A627" t="s">
        <v>8220</v>
      </c>
      <c r="B627" t="s">
        <v>8319</v>
      </c>
      <c r="C627" t="s">
        <v>8229</v>
      </c>
    </row>
    <row r="628" spans="1:3" x14ac:dyDescent="0.3">
      <c r="A628" t="s">
        <v>8220</v>
      </c>
      <c r="B628" t="s">
        <v>8319</v>
      </c>
      <c r="C628" t="s">
        <v>8224</v>
      </c>
    </row>
    <row r="629" spans="1:3" x14ac:dyDescent="0.3">
      <c r="A629" t="s">
        <v>8220</v>
      </c>
      <c r="B629" t="s">
        <v>8319</v>
      </c>
      <c r="C629" t="s">
        <v>8235</v>
      </c>
    </row>
    <row r="630" spans="1:3" x14ac:dyDescent="0.3">
      <c r="A630" t="s">
        <v>8220</v>
      </c>
      <c r="B630" t="s">
        <v>8319</v>
      </c>
      <c r="C630" t="s">
        <v>8224</v>
      </c>
    </row>
    <row r="631" spans="1:3" x14ac:dyDescent="0.3">
      <c r="A631" t="s">
        <v>8220</v>
      </c>
      <c r="B631" t="s">
        <v>8319</v>
      </c>
      <c r="C631" t="s">
        <v>8226</v>
      </c>
    </row>
    <row r="632" spans="1:3" x14ac:dyDescent="0.3">
      <c r="A632" t="s">
        <v>8220</v>
      </c>
      <c r="B632" t="s">
        <v>8319</v>
      </c>
      <c r="C632" t="s">
        <v>8224</v>
      </c>
    </row>
    <row r="633" spans="1:3" x14ac:dyDescent="0.3">
      <c r="A633" t="s">
        <v>8220</v>
      </c>
      <c r="B633" t="s">
        <v>8319</v>
      </c>
      <c r="C633" t="s">
        <v>8229</v>
      </c>
    </row>
    <row r="634" spans="1:3" x14ac:dyDescent="0.3">
      <c r="A634" t="s">
        <v>8220</v>
      </c>
      <c r="B634" t="s">
        <v>8319</v>
      </c>
      <c r="C634" t="s">
        <v>8233</v>
      </c>
    </row>
    <row r="635" spans="1:3" x14ac:dyDescent="0.3">
      <c r="A635" t="s">
        <v>8220</v>
      </c>
      <c r="B635" t="s">
        <v>8319</v>
      </c>
      <c r="C635" t="s">
        <v>8224</v>
      </c>
    </row>
    <row r="636" spans="1:3" x14ac:dyDescent="0.3">
      <c r="A636" t="s">
        <v>8220</v>
      </c>
      <c r="B636" t="s">
        <v>8319</v>
      </c>
      <c r="C636" t="s">
        <v>8224</v>
      </c>
    </row>
    <row r="637" spans="1:3" x14ac:dyDescent="0.3">
      <c r="A637" t="s">
        <v>8220</v>
      </c>
      <c r="B637" t="s">
        <v>8319</v>
      </c>
      <c r="C637" t="s">
        <v>8224</v>
      </c>
    </row>
    <row r="638" spans="1:3" x14ac:dyDescent="0.3">
      <c r="A638" t="s">
        <v>8220</v>
      </c>
      <c r="B638" t="s">
        <v>8319</v>
      </c>
      <c r="C638" t="s">
        <v>8225</v>
      </c>
    </row>
    <row r="639" spans="1:3" x14ac:dyDescent="0.3">
      <c r="A639" t="s">
        <v>8220</v>
      </c>
      <c r="B639" t="s">
        <v>8319</v>
      </c>
      <c r="C639" t="s">
        <v>8225</v>
      </c>
    </row>
    <row r="640" spans="1:3" x14ac:dyDescent="0.3">
      <c r="A640" t="s">
        <v>8220</v>
      </c>
      <c r="B640" t="s">
        <v>8319</v>
      </c>
      <c r="C640" t="s">
        <v>8236</v>
      </c>
    </row>
    <row r="641" spans="1:3" x14ac:dyDescent="0.3">
      <c r="A641" t="s">
        <v>8220</v>
      </c>
      <c r="B641" t="s">
        <v>8319</v>
      </c>
      <c r="C641" t="s">
        <v>8224</v>
      </c>
    </row>
    <row r="642" spans="1:3" x14ac:dyDescent="0.3">
      <c r="A642" t="s">
        <v>8219</v>
      </c>
      <c r="B642" t="s">
        <v>8319</v>
      </c>
      <c r="C642" t="s">
        <v>8230</v>
      </c>
    </row>
    <row r="643" spans="1:3" x14ac:dyDescent="0.3">
      <c r="A643" t="s">
        <v>8219</v>
      </c>
      <c r="B643" t="s">
        <v>8319</v>
      </c>
      <c r="C643" t="s">
        <v>8224</v>
      </c>
    </row>
    <row r="644" spans="1:3" x14ac:dyDescent="0.3">
      <c r="A644" t="s">
        <v>8219</v>
      </c>
      <c r="B644" t="s">
        <v>8319</v>
      </c>
      <c r="C644" t="s">
        <v>8236</v>
      </c>
    </row>
    <row r="645" spans="1:3" x14ac:dyDescent="0.3">
      <c r="A645" t="s">
        <v>8219</v>
      </c>
      <c r="B645" t="s">
        <v>8319</v>
      </c>
      <c r="C645" t="s">
        <v>8224</v>
      </c>
    </row>
    <row r="646" spans="1:3" x14ac:dyDescent="0.3">
      <c r="A646" t="s">
        <v>8219</v>
      </c>
      <c r="B646" t="s">
        <v>8319</v>
      </c>
      <c r="C646" t="s">
        <v>8224</v>
      </c>
    </row>
    <row r="647" spans="1:3" x14ac:dyDescent="0.3">
      <c r="A647" t="s">
        <v>8219</v>
      </c>
      <c r="B647" t="s">
        <v>8319</v>
      </c>
      <c r="C647" t="s">
        <v>8224</v>
      </c>
    </row>
    <row r="648" spans="1:3" x14ac:dyDescent="0.3">
      <c r="A648" t="s">
        <v>8219</v>
      </c>
      <c r="B648" t="s">
        <v>8319</v>
      </c>
      <c r="C648" t="s">
        <v>8224</v>
      </c>
    </row>
    <row r="649" spans="1:3" x14ac:dyDescent="0.3">
      <c r="A649" t="s">
        <v>8219</v>
      </c>
      <c r="B649" t="s">
        <v>8319</v>
      </c>
      <c r="C649" t="s">
        <v>8229</v>
      </c>
    </row>
    <row r="650" spans="1:3" x14ac:dyDescent="0.3">
      <c r="A650" t="s">
        <v>8219</v>
      </c>
      <c r="B650" t="s">
        <v>8319</v>
      </c>
      <c r="C650" t="s">
        <v>8224</v>
      </c>
    </row>
    <row r="651" spans="1:3" x14ac:dyDescent="0.3">
      <c r="A651" t="s">
        <v>8219</v>
      </c>
      <c r="B651" t="s">
        <v>8319</v>
      </c>
      <c r="C651" t="s">
        <v>8224</v>
      </c>
    </row>
    <row r="652" spans="1:3" x14ac:dyDescent="0.3">
      <c r="A652" t="s">
        <v>8219</v>
      </c>
      <c r="B652" t="s">
        <v>8319</v>
      </c>
      <c r="C652" t="s">
        <v>8224</v>
      </c>
    </row>
    <row r="653" spans="1:3" x14ac:dyDescent="0.3">
      <c r="A653" t="s">
        <v>8219</v>
      </c>
      <c r="B653" t="s">
        <v>8319</v>
      </c>
      <c r="C653" t="s">
        <v>8224</v>
      </c>
    </row>
    <row r="654" spans="1:3" x14ac:dyDescent="0.3">
      <c r="A654" t="s">
        <v>8219</v>
      </c>
      <c r="B654" t="s">
        <v>8319</v>
      </c>
      <c r="C654" t="s">
        <v>8224</v>
      </c>
    </row>
    <row r="655" spans="1:3" x14ac:dyDescent="0.3">
      <c r="A655" t="s">
        <v>8219</v>
      </c>
      <c r="B655" t="s">
        <v>8319</v>
      </c>
      <c r="C655" t="s">
        <v>8224</v>
      </c>
    </row>
    <row r="656" spans="1:3" x14ac:dyDescent="0.3">
      <c r="A656" t="s">
        <v>8219</v>
      </c>
      <c r="B656" t="s">
        <v>8319</v>
      </c>
      <c r="C656" t="s">
        <v>8224</v>
      </c>
    </row>
    <row r="657" spans="1:3" x14ac:dyDescent="0.3">
      <c r="A657" t="s">
        <v>8219</v>
      </c>
      <c r="B657" t="s">
        <v>8319</v>
      </c>
      <c r="C657" t="s">
        <v>8224</v>
      </c>
    </row>
    <row r="658" spans="1:3" x14ac:dyDescent="0.3">
      <c r="A658" t="s">
        <v>8219</v>
      </c>
      <c r="B658" t="s">
        <v>8319</v>
      </c>
      <c r="C658" t="s">
        <v>8224</v>
      </c>
    </row>
    <row r="659" spans="1:3" x14ac:dyDescent="0.3">
      <c r="A659" t="s">
        <v>8219</v>
      </c>
      <c r="B659" t="s">
        <v>8319</v>
      </c>
      <c r="C659" t="s">
        <v>8224</v>
      </c>
    </row>
    <row r="660" spans="1:3" x14ac:dyDescent="0.3">
      <c r="A660" t="s">
        <v>8219</v>
      </c>
      <c r="B660" t="s">
        <v>8319</v>
      </c>
      <c r="C660" t="s">
        <v>8224</v>
      </c>
    </row>
    <row r="661" spans="1:3" x14ac:dyDescent="0.3">
      <c r="A661" t="s">
        <v>8219</v>
      </c>
      <c r="B661" t="s">
        <v>8319</v>
      </c>
      <c r="C661" t="s">
        <v>8224</v>
      </c>
    </row>
    <row r="662" spans="1:3" x14ac:dyDescent="0.3">
      <c r="A662" t="s">
        <v>8221</v>
      </c>
      <c r="B662" t="s">
        <v>8319</v>
      </c>
      <c r="C662" t="s">
        <v>8224</v>
      </c>
    </row>
    <row r="663" spans="1:3" x14ac:dyDescent="0.3">
      <c r="A663" t="s">
        <v>8221</v>
      </c>
      <c r="B663" t="s">
        <v>8319</v>
      </c>
      <c r="C663" t="s">
        <v>8224</v>
      </c>
    </row>
    <row r="664" spans="1:3" x14ac:dyDescent="0.3">
      <c r="A664" t="s">
        <v>8221</v>
      </c>
      <c r="B664" t="s">
        <v>8319</v>
      </c>
      <c r="C664" t="s">
        <v>8224</v>
      </c>
    </row>
    <row r="665" spans="1:3" x14ac:dyDescent="0.3">
      <c r="A665" t="s">
        <v>8221</v>
      </c>
      <c r="B665" t="s">
        <v>8319</v>
      </c>
      <c r="C665" t="s">
        <v>8232</v>
      </c>
    </row>
    <row r="666" spans="1:3" x14ac:dyDescent="0.3">
      <c r="A666" t="s">
        <v>8221</v>
      </c>
      <c r="B666" t="s">
        <v>8319</v>
      </c>
      <c r="C666" t="s">
        <v>8224</v>
      </c>
    </row>
    <row r="667" spans="1:3" x14ac:dyDescent="0.3">
      <c r="A667" t="s">
        <v>8221</v>
      </c>
      <c r="B667" t="s">
        <v>8319</v>
      </c>
      <c r="C667" t="s">
        <v>8224</v>
      </c>
    </row>
    <row r="668" spans="1:3" x14ac:dyDescent="0.3">
      <c r="A668" t="s">
        <v>8221</v>
      </c>
      <c r="B668" t="s">
        <v>8319</v>
      </c>
      <c r="C668" t="s">
        <v>8224</v>
      </c>
    </row>
    <row r="669" spans="1:3" x14ac:dyDescent="0.3">
      <c r="A669" t="s">
        <v>8221</v>
      </c>
      <c r="B669" t="s">
        <v>8319</v>
      </c>
      <c r="C669" t="s">
        <v>8237</v>
      </c>
    </row>
    <row r="670" spans="1:3" x14ac:dyDescent="0.3">
      <c r="A670" t="s">
        <v>8221</v>
      </c>
      <c r="B670" t="s">
        <v>8319</v>
      </c>
      <c r="C670" t="s">
        <v>8224</v>
      </c>
    </row>
    <row r="671" spans="1:3" x14ac:dyDescent="0.3">
      <c r="A671" t="s">
        <v>8221</v>
      </c>
      <c r="B671" t="s">
        <v>8319</v>
      </c>
      <c r="C671" t="s">
        <v>8235</v>
      </c>
    </row>
    <row r="672" spans="1:3" x14ac:dyDescent="0.3">
      <c r="A672" t="s">
        <v>8221</v>
      </c>
      <c r="B672" t="s">
        <v>8319</v>
      </c>
      <c r="C672" t="s">
        <v>8237</v>
      </c>
    </row>
    <row r="673" spans="1:3" x14ac:dyDescent="0.3">
      <c r="A673" t="s">
        <v>8221</v>
      </c>
      <c r="B673" t="s">
        <v>8319</v>
      </c>
      <c r="C673" t="s">
        <v>8224</v>
      </c>
    </row>
    <row r="674" spans="1:3" x14ac:dyDescent="0.3">
      <c r="A674" t="s">
        <v>8221</v>
      </c>
      <c r="B674" t="s">
        <v>8319</v>
      </c>
      <c r="C674" t="s">
        <v>8224</v>
      </c>
    </row>
    <row r="675" spans="1:3" x14ac:dyDescent="0.3">
      <c r="A675" t="s">
        <v>8221</v>
      </c>
      <c r="B675" t="s">
        <v>8319</v>
      </c>
      <c r="C675" t="s">
        <v>8224</v>
      </c>
    </row>
    <row r="676" spans="1:3" x14ac:dyDescent="0.3">
      <c r="A676" t="s">
        <v>8221</v>
      </c>
      <c r="B676" t="s">
        <v>8319</v>
      </c>
      <c r="C676" t="s">
        <v>8224</v>
      </c>
    </row>
    <row r="677" spans="1:3" x14ac:dyDescent="0.3">
      <c r="A677" t="s">
        <v>8221</v>
      </c>
      <c r="B677" t="s">
        <v>8319</v>
      </c>
      <c r="C677" t="s">
        <v>8224</v>
      </c>
    </row>
    <row r="678" spans="1:3" x14ac:dyDescent="0.3">
      <c r="A678" t="s">
        <v>8221</v>
      </c>
      <c r="B678" t="s">
        <v>8319</v>
      </c>
      <c r="C678" t="s">
        <v>8229</v>
      </c>
    </row>
    <row r="679" spans="1:3" x14ac:dyDescent="0.3">
      <c r="A679" t="s">
        <v>8221</v>
      </c>
      <c r="B679" t="s">
        <v>8319</v>
      </c>
      <c r="C679" t="s">
        <v>8237</v>
      </c>
    </row>
    <row r="680" spans="1:3" x14ac:dyDescent="0.3">
      <c r="A680" t="s">
        <v>8221</v>
      </c>
      <c r="B680" t="s">
        <v>8319</v>
      </c>
      <c r="C680" t="s">
        <v>8224</v>
      </c>
    </row>
    <row r="681" spans="1:3" x14ac:dyDescent="0.3">
      <c r="A681" t="s">
        <v>8221</v>
      </c>
      <c r="B681" t="s">
        <v>8319</v>
      </c>
      <c r="C681" t="s">
        <v>8224</v>
      </c>
    </row>
    <row r="682" spans="1:3" x14ac:dyDescent="0.3">
      <c r="A682" t="s">
        <v>8221</v>
      </c>
      <c r="B682" t="s">
        <v>8319</v>
      </c>
      <c r="C682" t="s">
        <v>8224</v>
      </c>
    </row>
    <row r="683" spans="1:3" x14ac:dyDescent="0.3">
      <c r="A683" t="s">
        <v>8221</v>
      </c>
      <c r="B683" t="s">
        <v>8319</v>
      </c>
      <c r="C683" t="s">
        <v>8224</v>
      </c>
    </row>
    <row r="684" spans="1:3" x14ac:dyDescent="0.3">
      <c r="A684" t="s">
        <v>8221</v>
      </c>
      <c r="B684" t="s">
        <v>8319</v>
      </c>
      <c r="C684" t="s">
        <v>8224</v>
      </c>
    </row>
    <row r="685" spans="1:3" x14ac:dyDescent="0.3">
      <c r="A685" t="s">
        <v>8221</v>
      </c>
      <c r="B685" t="s">
        <v>8319</v>
      </c>
      <c r="C685" t="s">
        <v>8224</v>
      </c>
    </row>
    <row r="686" spans="1:3" x14ac:dyDescent="0.3">
      <c r="A686" t="s">
        <v>8221</v>
      </c>
      <c r="B686" t="s">
        <v>8319</v>
      </c>
      <c r="C686" t="s">
        <v>8224</v>
      </c>
    </row>
    <row r="687" spans="1:3" x14ac:dyDescent="0.3">
      <c r="A687" t="s">
        <v>8221</v>
      </c>
      <c r="B687" t="s">
        <v>8319</v>
      </c>
      <c r="C687" t="s">
        <v>8224</v>
      </c>
    </row>
    <row r="688" spans="1:3" x14ac:dyDescent="0.3">
      <c r="A688" t="s">
        <v>8221</v>
      </c>
      <c r="B688" t="s">
        <v>8319</v>
      </c>
      <c r="C688" t="s">
        <v>8237</v>
      </c>
    </row>
    <row r="689" spans="1:3" x14ac:dyDescent="0.3">
      <c r="A689" t="s">
        <v>8221</v>
      </c>
      <c r="B689" t="s">
        <v>8319</v>
      </c>
      <c r="C689" t="s">
        <v>8238</v>
      </c>
    </row>
    <row r="690" spans="1:3" x14ac:dyDescent="0.3">
      <c r="A690" t="s">
        <v>8221</v>
      </c>
      <c r="B690" t="s">
        <v>8319</v>
      </c>
      <c r="C690" t="s">
        <v>8224</v>
      </c>
    </row>
    <row r="691" spans="1:3" x14ac:dyDescent="0.3">
      <c r="A691" t="s">
        <v>8221</v>
      </c>
      <c r="B691" t="s">
        <v>8319</v>
      </c>
      <c r="C691" t="s">
        <v>8224</v>
      </c>
    </row>
    <row r="692" spans="1:3" x14ac:dyDescent="0.3">
      <c r="A692" t="s">
        <v>8221</v>
      </c>
      <c r="B692" t="s">
        <v>8319</v>
      </c>
      <c r="C692" t="s">
        <v>8224</v>
      </c>
    </row>
    <row r="693" spans="1:3" x14ac:dyDescent="0.3">
      <c r="A693" t="s">
        <v>8221</v>
      </c>
      <c r="B693" t="s">
        <v>8319</v>
      </c>
      <c r="C693" t="s">
        <v>8224</v>
      </c>
    </row>
    <row r="694" spans="1:3" x14ac:dyDescent="0.3">
      <c r="A694" t="s">
        <v>8221</v>
      </c>
      <c r="B694" t="s">
        <v>8319</v>
      </c>
      <c r="C694" t="s">
        <v>8225</v>
      </c>
    </row>
    <row r="695" spans="1:3" x14ac:dyDescent="0.3">
      <c r="A695" t="s">
        <v>8221</v>
      </c>
      <c r="B695" t="s">
        <v>8319</v>
      </c>
      <c r="C695" t="s">
        <v>8224</v>
      </c>
    </row>
    <row r="696" spans="1:3" x14ac:dyDescent="0.3">
      <c r="A696" t="s">
        <v>8221</v>
      </c>
      <c r="B696" t="s">
        <v>8319</v>
      </c>
      <c r="C696" t="s">
        <v>8224</v>
      </c>
    </row>
    <row r="697" spans="1:3" x14ac:dyDescent="0.3">
      <c r="A697" t="s">
        <v>8221</v>
      </c>
      <c r="B697" t="s">
        <v>8319</v>
      </c>
      <c r="C697" t="s">
        <v>8224</v>
      </c>
    </row>
    <row r="698" spans="1:3" x14ac:dyDescent="0.3">
      <c r="A698" t="s">
        <v>8221</v>
      </c>
      <c r="B698" t="s">
        <v>8319</v>
      </c>
      <c r="C698" t="s">
        <v>8233</v>
      </c>
    </row>
    <row r="699" spans="1:3" x14ac:dyDescent="0.3">
      <c r="A699" t="s">
        <v>8221</v>
      </c>
      <c r="B699" t="s">
        <v>8319</v>
      </c>
      <c r="C699" t="s">
        <v>8236</v>
      </c>
    </row>
    <row r="700" spans="1:3" x14ac:dyDescent="0.3">
      <c r="A700" t="s">
        <v>8221</v>
      </c>
      <c r="B700" t="s">
        <v>8319</v>
      </c>
      <c r="C700" t="s">
        <v>8224</v>
      </c>
    </row>
    <row r="701" spans="1:3" x14ac:dyDescent="0.3">
      <c r="A701" t="s">
        <v>8221</v>
      </c>
      <c r="B701" t="s">
        <v>8319</v>
      </c>
      <c r="C701" t="s">
        <v>8224</v>
      </c>
    </row>
    <row r="702" spans="1:3" x14ac:dyDescent="0.3">
      <c r="A702" t="s">
        <v>8221</v>
      </c>
      <c r="B702" t="s">
        <v>8319</v>
      </c>
      <c r="C702" t="s">
        <v>8227</v>
      </c>
    </row>
    <row r="703" spans="1:3" x14ac:dyDescent="0.3">
      <c r="A703" t="s">
        <v>8221</v>
      </c>
      <c r="B703" t="s">
        <v>8319</v>
      </c>
      <c r="C703" t="s">
        <v>8225</v>
      </c>
    </row>
    <row r="704" spans="1:3" x14ac:dyDescent="0.3">
      <c r="A704" t="s">
        <v>8221</v>
      </c>
      <c r="B704" t="s">
        <v>8319</v>
      </c>
      <c r="C704" t="s">
        <v>8224</v>
      </c>
    </row>
    <row r="705" spans="1:3" x14ac:dyDescent="0.3">
      <c r="A705" t="s">
        <v>8221</v>
      </c>
      <c r="B705" t="s">
        <v>8319</v>
      </c>
      <c r="C705" t="s">
        <v>8224</v>
      </c>
    </row>
    <row r="706" spans="1:3" x14ac:dyDescent="0.3">
      <c r="A706" t="s">
        <v>8221</v>
      </c>
      <c r="B706" t="s">
        <v>8319</v>
      </c>
      <c r="C706" t="s">
        <v>8229</v>
      </c>
    </row>
    <row r="707" spans="1:3" x14ac:dyDescent="0.3">
      <c r="A707" t="s">
        <v>8221</v>
      </c>
      <c r="B707" t="s">
        <v>8319</v>
      </c>
      <c r="C707" t="s">
        <v>8233</v>
      </c>
    </row>
    <row r="708" spans="1:3" x14ac:dyDescent="0.3">
      <c r="A708" t="s">
        <v>8221</v>
      </c>
      <c r="B708" t="s">
        <v>8319</v>
      </c>
      <c r="C708" t="s">
        <v>8227</v>
      </c>
    </row>
    <row r="709" spans="1:3" x14ac:dyDescent="0.3">
      <c r="A709" t="s">
        <v>8221</v>
      </c>
      <c r="B709" t="s">
        <v>8319</v>
      </c>
      <c r="C709" t="s">
        <v>8225</v>
      </c>
    </row>
    <row r="710" spans="1:3" x14ac:dyDescent="0.3">
      <c r="A710" t="s">
        <v>8221</v>
      </c>
      <c r="B710" t="s">
        <v>8319</v>
      </c>
      <c r="C710" t="s">
        <v>8225</v>
      </c>
    </row>
    <row r="711" spans="1:3" x14ac:dyDescent="0.3">
      <c r="A711" t="s">
        <v>8221</v>
      </c>
      <c r="B711" t="s">
        <v>8319</v>
      </c>
      <c r="C711" t="s">
        <v>8224</v>
      </c>
    </row>
    <row r="712" spans="1:3" x14ac:dyDescent="0.3">
      <c r="A712" t="s">
        <v>8221</v>
      </c>
      <c r="B712" t="s">
        <v>8319</v>
      </c>
      <c r="C712" t="s">
        <v>8229</v>
      </c>
    </row>
    <row r="713" spans="1:3" x14ac:dyDescent="0.3">
      <c r="A713" t="s">
        <v>8221</v>
      </c>
      <c r="B713" t="s">
        <v>8319</v>
      </c>
      <c r="C713" t="s">
        <v>8233</v>
      </c>
    </row>
    <row r="714" spans="1:3" x14ac:dyDescent="0.3">
      <c r="A714" t="s">
        <v>8221</v>
      </c>
      <c r="B714" t="s">
        <v>8319</v>
      </c>
      <c r="C714" t="s">
        <v>8224</v>
      </c>
    </row>
    <row r="715" spans="1:3" x14ac:dyDescent="0.3">
      <c r="A715" t="s">
        <v>8221</v>
      </c>
      <c r="B715" t="s">
        <v>8319</v>
      </c>
      <c r="C715" t="s">
        <v>8237</v>
      </c>
    </row>
    <row r="716" spans="1:3" x14ac:dyDescent="0.3">
      <c r="A716" t="s">
        <v>8221</v>
      </c>
      <c r="B716" t="s">
        <v>8319</v>
      </c>
      <c r="C716" t="s">
        <v>8224</v>
      </c>
    </row>
    <row r="717" spans="1:3" x14ac:dyDescent="0.3">
      <c r="A717" t="s">
        <v>8221</v>
      </c>
      <c r="B717" t="s">
        <v>8319</v>
      </c>
      <c r="C717" t="s">
        <v>8224</v>
      </c>
    </row>
    <row r="718" spans="1:3" x14ac:dyDescent="0.3">
      <c r="A718" t="s">
        <v>8221</v>
      </c>
      <c r="B718" t="s">
        <v>8319</v>
      </c>
      <c r="C718" t="s">
        <v>8224</v>
      </c>
    </row>
    <row r="719" spans="1:3" x14ac:dyDescent="0.3">
      <c r="A719" t="s">
        <v>8221</v>
      </c>
      <c r="B719" t="s">
        <v>8319</v>
      </c>
      <c r="C719" t="s">
        <v>8224</v>
      </c>
    </row>
    <row r="720" spans="1:3" x14ac:dyDescent="0.3">
      <c r="A720" t="s">
        <v>8221</v>
      </c>
      <c r="B720" t="s">
        <v>8319</v>
      </c>
      <c r="C720" t="s">
        <v>8224</v>
      </c>
    </row>
    <row r="721" spans="1:3" x14ac:dyDescent="0.3">
      <c r="A721" t="s">
        <v>8221</v>
      </c>
      <c r="B721" t="s">
        <v>8319</v>
      </c>
      <c r="C721" t="s">
        <v>8224</v>
      </c>
    </row>
    <row r="722" spans="1:3" x14ac:dyDescent="0.3">
      <c r="A722" t="s">
        <v>8219</v>
      </c>
      <c r="B722" t="s">
        <v>8322</v>
      </c>
      <c r="C722" t="s">
        <v>8224</v>
      </c>
    </row>
    <row r="723" spans="1:3" x14ac:dyDescent="0.3">
      <c r="A723" t="s">
        <v>8219</v>
      </c>
      <c r="B723" t="s">
        <v>8322</v>
      </c>
      <c r="C723" t="s">
        <v>8224</v>
      </c>
    </row>
    <row r="724" spans="1:3" x14ac:dyDescent="0.3">
      <c r="A724" t="s">
        <v>8219</v>
      </c>
      <c r="B724" t="s">
        <v>8322</v>
      </c>
      <c r="C724" t="s">
        <v>8224</v>
      </c>
    </row>
    <row r="725" spans="1:3" x14ac:dyDescent="0.3">
      <c r="A725" t="s">
        <v>8219</v>
      </c>
      <c r="B725" t="s">
        <v>8322</v>
      </c>
      <c r="C725" t="s">
        <v>8224</v>
      </c>
    </row>
    <row r="726" spans="1:3" x14ac:dyDescent="0.3">
      <c r="A726" t="s">
        <v>8219</v>
      </c>
      <c r="B726" t="s">
        <v>8322</v>
      </c>
      <c r="C726" t="s">
        <v>8224</v>
      </c>
    </row>
    <row r="727" spans="1:3" x14ac:dyDescent="0.3">
      <c r="A727" t="s">
        <v>8219</v>
      </c>
      <c r="B727" t="s">
        <v>8322</v>
      </c>
      <c r="C727" t="s">
        <v>8224</v>
      </c>
    </row>
    <row r="728" spans="1:3" x14ac:dyDescent="0.3">
      <c r="A728" t="s">
        <v>8219</v>
      </c>
      <c r="B728" t="s">
        <v>8322</v>
      </c>
      <c r="C728" t="s">
        <v>8224</v>
      </c>
    </row>
    <row r="729" spans="1:3" x14ac:dyDescent="0.3">
      <c r="A729" t="s">
        <v>8219</v>
      </c>
      <c r="B729" t="s">
        <v>8322</v>
      </c>
      <c r="C729" t="s">
        <v>8224</v>
      </c>
    </row>
    <row r="730" spans="1:3" x14ac:dyDescent="0.3">
      <c r="A730" t="s">
        <v>8219</v>
      </c>
      <c r="B730" t="s">
        <v>8322</v>
      </c>
      <c r="C730" t="s">
        <v>8224</v>
      </c>
    </row>
    <row r="731" spans="1:3" x14ac:dyDescent="0.3">
      <c r="A731" t="s">
        <v>8219</v>
      </c>
      <c r="B731" t="s">
        <v>8322</v>
      </c>
      <c r="C731" t="s">
        <v>8224</v>
      </c>
    </row>
    <row r="732" spans="1:3" x14ac:dyDescent="0.3">
      <c r="A732" t="s">
        <v>8219</v>
      </c>
      <c r="B732" t="s">
        <v>8322</v>
      </c>
      <c r="C732" t="s">
        <v>8224</v>
      </c>
    </row>
    <row r="733" spans="1:3" x14ac:dyDescent="0.3">
      <c r="A733" t="s">
        <v>8219</v>
      </c>
      <c r="B733" t="s">
        <v>8322</v>
      </c>
      <c r="C733" t="s">
        <v>8224</v>
      </c>
    </row>
    <row r="734" spans="1:3" x14ac:dyDescent="0.3">
      <c r="A734" t="s">
        <v>8219</v>
      </c>
      <c r="B734" t="s">
        <v>8322</v>
      </c>
      <c r="C734" t="s">
        <v>8225</v>
      </c>
    </row>
    <row r="735" spans="1:3" x14ac:dyDescent="0.3">
      <c r="A735" t="s">
        <v>8219</v>
      </c>
      <c r="B735" t="s">
        <v>8322</v>
      </c>
      <c r="C735" t="s">
        <v>8225</v>
      </c>
    </row>
    <row r="736" spans="1:3" x14ac:dyDescent="0.3">
      <c r="A736" t="s">
        <v>8219</v>
      </c>
      <c r="B736" t="s">
        <v>8322</v>
      </c>
      <c r="C736" t="s">
        <v>8229</v>
      </c>
    </row>
    <row r="737" spans="1:3" x14ac:dyDescent="0.3">
      <c r="A737" t="s">
        <v>8219</v>
      </c>
      <c r="B737" t="s">
        <v>8322</v>
      </c>
      <c r="C737" t="s">
        <v>8224</v>
      </c>
    </row>
    <row r="738" spans="1:3" x14ac:dyDescent="0.3">
      <c r="A738" t="s">
        <v>8219</v>
      </c>
      <c r="B738" t="s">
        <v>8322</v>
      </c>
      <c r="C738" t="s">
        <v>8224</v>
      </c>
    </row>
    <row r="739" spans="1:3" x14ac:dyDescent="0.3">
      <c r="A739" t="s">
        <v>8219</v>
      </c>
      <c r="B739" t="s">
        <v>8322</v>
      </c>
      <c r="C739" t="s">
        <v>8224</v>
      </c>
    </row>
    <row r="740" spans="1:3" x14ac:dyDescent="0.3">
      <c r="A740" t="s">
        <v>8219</v>
      </c>
      <c r="B740" t="s">
        <v>8322</v>
      </c>
      <c r="C740" t="s">
        <v>8224</v>
      </c>
    </row>
    <row r="741" spans="1:3" x14ac:dyDescent="0.3">
      <c r="A741" t="s">
        <v>8219</v>
      </c>
      <c r="B741" t="s">
        <v>8322</v>
      </c>
      <c r="C741" t="s">
        <v>8224</v>
      </c>
    </row>
    <row r="742" spans="1:3" x14ac:dyDescent="0.3">
      <c r="A742" t="s">
        <v>8219</v>
      </c>
      <c r="B742" t="s">
        <v>8322</v>
      </c>
      <c r="C742" t="s">
        <v>8224</v>
      </c>
    </row>
    <row r="743" spans="1:3" x14ac:dyDescent="0.3">
      <c r="A743" t="s">
        <v>8219</v>
      </c>
      <c r="B743" t="s">
        <v>8322</v>
      </c>
      <c r="C743" t="s">
        <v>8224</v>
      </c>
    </row>
    <row r="744" spans="1:3" x14ac:dyDescent="0.3">
      <c r="A744" t="s">
        <v>8219</v>
      </c>
      <c r="B744" t="s">
        <v>8322</v>
      </c>
      <c r="C744" t="s">
        <v>8224</v>
      </c>
    </row>
    <row r="745" spans="1:3" x14ac:dyDescent="0.3">
      <c r="A745" t="s">
        <v>8219</v>
      </c>
      <c r="B745" t="s">
        <v>8322</v>
      </c>
      <c r="C745" t="s">
        <v>8224</v>
      </c>
    </row>
    <row r="746" spans="1:3" x14ac:dyDescent="0.3">
      <c r="A746" t="s">
        <v>8219</v>
      </c>
      <c r="B746" t="s">
        <v>8322</v>
      </c>
      <c r="C746" t="s">
        <v>8224</v>
      </c>
    </row>
    <row r="747" spans="1:3" x14ac:dyDescent="0.3">
      <c r="A747" t="s">
        <v>8219</v>
      </c>
      <c r="B747" t="s">
        <v>8322</v>
      </c>
      <c r="C747" t="s">
        <v>8224</v>
      </c>
    </row>
    <row r="748" spans="1:3" x14ac:dyDescent="0.3">
      <c r="A748" t="s">
        <v>8219</v>
      </c>
      <c r="B748" t="s">
        <v>8322</v>
      </c>
      <c r="C748" t="s">
        <v>8224</v>
      </c>
    </row>
    <row r="749" spans="1:3" x14ac:dyDescent="0.3">
      <c r="A749" t="s">
        <v>8219</v>
      </c>
      <c r="B749" t="s">
        <v>8322</v>
      </c>
      <c r="C749" t="s">
        <v>8233</v>
      </c>
    </row>
    <row r="750" spans="1:3" x14ac:dyDescent="0.3">
      <c r="A750" t="s">
        <v>8219</v>
      </c>
      <c r="B750" t="s">
        <v>8322</v>
      </c>
      <c r="C750" t="s">
        <v>8224</v>
      </c>
    </row>
    <row r="751" spans="1:3" x14ac:dyDescent="0.3">
      <c r="A751" t="s">
        <v>8219</v>
      </c>
      <c r="B751" t="s">
        <v>8322</v>
      </c>
      <c r="C751" t="s">
        <v>8224</v>
      </c>
    </row>
    <row r="752" spans="1:3" x14ac:dyDescent="0.3">
      <c r="A752" t="s">
        <v>8219</v>
      </c>
      <c r="B752" t="s">
        <v>8322</v>
      </c>
      <c r="C752" t="s">
        <v>8224</v>
      </c>
    </row>
    <row r="753" spans="1:3" x14ac:dyDescent="0.3">
      <c r="A753" t="s">
        <v>8219</v>
      </c>
      <c r="B753" t="s">
        <v>8322</v>
      </c>
      <c r="C753" t="s">
        <v>8224</v>
      </c>
    </row>
    <row r="754" spans="1:3" x14ac:dyDescent="0.3">
      <c r="A754" t="s">
        <v>8219</v>
      </c>
      <c r="B754" t="s">
        <v>8322</v>
      </c>
      <c r="C754" t="s">
        <v>8226</v>
      </c>
    </row>
    <row r="755" spans="1:3" x14ac:dyDescent="0.3">
      <c r="A755" t="s">
        <v>8219</v>
      </c>
      <c r="B755" t="s">
        <v>8322</v>
      </c>
      <c r="C755" t="s">
        <v>8224</v>
      </c>
    </row>
    <row r="756" spans="1:3" x14ac:dyDescent="0.3">
      <c r="A756" t="s">
        <v>8219</v>
      </c>
      <c r="B756" t="s">
        <v>8322</v>
      </c>
      <c r="C756" t="s">
        <v>8224</v>
      </c>
    </row>
    <row r="757" spans="1:3" x14ac:dyDescent="0.3">
      <c r="A757" t="s">
        <v>8219</v>
      </c>
      <c r="B757" t="s">
        <v>8322</v>
      </c>
      <c r="C757" t="s">
        <v>8224</v>
      </c>
    </row>
    <row r="758" spans="1:3" x14ac:dyDescent="0.3">
      <c r="A758" t="s">
        <v>8219</v>
      </c>
      <c r="B758" t="s">
        <v>8322</v>
      </c>
      <c r="C758" t="s">
        <v>8224</v>
      </c>
    </row>
    <row r="759" spans="1:3" x14ac:dyDescent="0.3">
      <c r="A759" t="s">
        <v>8219</v>
      </c>
      <c r="B759" t="s">
        <v>8322</v>
      </c>
      <c r="C759" t="s">
        <v>8224</v>
      </c>
    </row>
    <row r="760" spans="1:3" x14ac:dyDescent="0.3">
      <c r="A760" t="s">
        <v>8219</v>
      </c>
      <c r="B760" t="s">
        <v>8322</v>
      </c>
      <c r="C760" t="s">
        <v>8224</v>
      </c>
    </row>
    <row r="761" spans="1:3" x14ac:dyDescent="0.3">
      <c r="A761" t="s">
        <v>8219</v>
      </c>
      <c r="B761" t="s">
        <v>8322</v>
      </c>
      <c r="C761" t="s">
        <v>8225</v>
      </c>
    </row>
    <row r="762" spans="1:3" x14ac:dyDescent="0.3">
      <c r="A762" t="s">
        <v>8221</v>
      </c>
      <c r="B762" t="s">
        <v>8322</v>
      </c>
      <c r="C762" t="s">
        <v>8224</v>
      </c>
    </row>
    <row r="763" spans="1:3" x14ac:dyDescent="0.3">
      <c r="A763" t="s">
        <v>8221</v>
      </c>
      <c r="B763" t="s">
        <v>8322</v>
      </c>
      <c r="C763" t="s">
        <v>8224</v>
      </c>
    </row>
    <row r="764" spans="1:3" x14ac:dyDescent="0.3">
      <c r="A764" t="s">
        <v>8221</v>
      </c>
      <c r="B764" t="s">
        <v>8322</v>
      </c>
      <c r="C764" t="s">
        <v>8238</v>
      </c>
    </row>
    <row r="765" spans="1:3" x14ac:dyDescent="0.3">
      <c r="A765" t="s">
        <v>8221</v>
      </c>
      <c r="B765" t="s">
        <v>8322</v>
      </c>
      <c r="C765" t="s">
        <v>8225</v>
      </c>
    </row>
    <row r="766" spans="1:3" x14ac:dyDescent="0.3">
      <c r="A766" t="s">
        <v>8221</v>
      </c>
      <c r="B766" t="s">
        <v>8322</v>
      </c>
      <c r="C766" t="s">
        <v>8224</v>
      </c>
    </row>
    <row r="767" spans="1:3" x14ac:dyDescent="0.3">
      <c r="A767" t="s">
        <v>8221</v>
      </c>
      <c r="B767" t="s">
        <v>8322</v>
      </c>
      <c r="C767" t="s">
        <v>8224</v>
      </c>
    </row>
    <row r="768" spans="1:3" x14ac:dyDescent="0.3">
      <c r="A768" t="s">
        <v>8221</v>
      </c>
      <c r="B768" t="s">
        <v>8322</v>
      </c>
      <c r="C768" t="s">
        <v>8229</v>
      </c>
    </row>
    <row r="769" spans="1:3" x14ac:dyDescent="0.3">
      <c r="A769" t="s">
        <v>8221</v>
      </c>
      <c r="B769" t="s">
        <v>8322</v>
      </c>
      <c r="C769" t="s">
        <v>8224</v>
      </c>
    </row>
    <row r="770" spans="1:3" x14ac:dyDescent="0.3">
      <c r="A770" t="s">
        <v>8221</v>
      </c>
      <c r="B770" t="s">
        <v>8322</v>
      </c>
      <c r="C770" t="s">
        <v>8224</v>
      </c>
    </row>
    <row r="771" spans="1:3" x14ac:dyDescent="0.3">
      <c r="A771" t="s">
        <v>8221</v>
      </c>
      <c r="B771" t="s">
        <v>8322</v>
      </c>
      <c r="C771" t="s">
        <v>8224</v>
      </c>
    </row>
    <row r="772" spans="1:3" x14ac:dyDescent="0.3">
      <c r="A772" t="s">
        <v>8221</v>
      </c>
      <c r="B772" t="s">
        <v>8322</v>
      </c>
      <c r="C772" t="s">
        <v>8224</v>
      </c>
    </row>
    <row r="773" spans="1:3" x14ac:dyDescent="0.3">
      <c r="A773" t="s">
        <v>8221</v>
      </c>
      <c r="B773" t="s">
        <v>8322</v>
      </c>
      <c r="C773" t="s">
        <v>8224</v>
      </c>
    </row>
    <row r="774" spans="1:3" x14ac:dyDescent="0.3">
      <c r="A774" t="s">
        <v>8221</v>
      </c>
      <c r="B774" t="s">
        <v>8322</v>
      </c>
      <c r="C774" t="s">
        <v>8224</v>
      </c>
    </row>
    <row r="775" spans="1:3" x14ac:dyDescent="0.3">
      <c r="A775" t="s">
        <v>8221</v>
      </c>
      <c r="B775" t="s">
        <v>8322</v>
      </c>
      <c r="C775" t="s">
        <v>8225</v>
      </c>
    </row>
    <row r="776" spans="1:3" x14ac:dyDescent="0.3">
      <c r="A776" t="s">
        <v>8221</v>
      </c>
      <c r="B776" t="s">
        <v>8322</v>
      </c>
      <c r="C776" t="s">
        <v>8224</v>
      </c>
    </row>
    <row r="777" spans="1:3" x14ac:dyDescent="0.3">
      <c r="A777" t="s">
        <v>8221</v>
      </c>
      <c r="B777" t="s">
        <v>8322</v>
      </c>
      <c r="C777" t="s">
        <v>8224</v>
      </c>
    </row>
    <row r="778" spans="1:3" x14ac:dyDescent="0.3">
      <c r="A778" t="s">
        <v>8221</v>
      </c>
      <c r="B778" t="s">
        <v>8322</v>
      </c>
      <c r="C778" t="s">
        <v>8224</v>
      </c>
    </row>
    <row r="779" spans="1:3" x14ac:dyDescent="0.3">
      <c r="A779" t="s">
        <v>8221</v>
      </c>
      <c r="B779" t="s">
        <v>8322</v>
      </c>
      <c r="C779" t="s">
        <v>8224</v>
      </c>
    </row>
    <row r="780" spans="1:3" x14ac:dyDescent="0.3">
      <c r="A780" t="s">
        <v>8221</v>
      </c>
      <c r="B780" t="s">
        <v>8322</v>
      </c>
      <c r="C780" t="s">
        <v>8224</v>
      </c>
    </row>
    <row r="781" spans="1:3" x14ac:dyDescent="0.3">
      <c r="A781" t="s">
        <v>8221</v>
      </c>
      <c r="B781" t="s">
        <v>8322</v>
      </c>
      <c r="C781" t="s">
        <v>8224</v>
      </c>
    </row>
    <row r="782" spans="1:3" x14ac:dyDescent="0.3">
      <c r="A782" t="s">
        <v>8219</v>
      </c>
      <c r="B782" t="s">
        <v>8325</v>
      </c>
      <c r="C782" t="s">
        <v>8224</v>
      </c>
    </row>
    <row r="783" spans="1:3" x14ac:dyDescent="0.3">
      <c r="A783" t="s">
        <v>8219</v>
      </c>
      <c r="B783" t="s">
        <v>8325</v>
      </c>
      <c r="C783" t="s">
        <v>8224</v>
      </c>
    </row>
    <row r="784" spans="1:3" x14ac:dyDescent="0.3">
      <c r="A784" t="s">
        <v>8219</v>
      </c>
      <c r="B784" t="s">
        <v>8325</v>
      </c>
      <c r="C784" t="s">
        <v>8224</v>
      </c>
    </row>
    <row r="785" spans="1:3" x14ac:dyDescent="0.3">
      <c r="A785" t="s">
        <v>8219</v>
      </c>
      <c r="B785" t="s">
        <v>8325</v>
      </c>
      <c r="C785" t="s">
        <v>8224</v>
      </c>
    </row>
    <row r="786" spans="1:3" x14ac:dyDescent="0.3">
      <c r="A786" t="s">
        <v>8219</v>
      </c>
      <c r="B786" t="s">
        <v>8325</v>
      </c>
      <c r="C786" t="s">
        <v>8224</v>
      </c>
    </row>
    <row r="787" spans="1:3" x14ac:dyDescent="0.3">
      <c r="A787" t="s">
        <v>8219</v>
      </c>
      <c r="B787" t="s">
        <v>8325</v>
      </c>
      <c r="C787" t="s">
        <v>8224</v>
      </c>
    </row>
    <row r="788" spans="1:3" x14ac:dyDescent="0.3">
      <c r="A788" t="s">
        <v>8219</v>
      </c>
      <c r="B788" t="s">
        <v>8325</v>
      </c>
      <c r="C788" t="s">
        <v>8224</v>
      </c>
    </row>
    <row r="789" spans="1:3" x14ac:dyDescent="0.3">
      <c r="A789" t="s">
        <v>8219</v>
      </c>
      <c r="B789" t="s">
        <v>8325</v>
      </c>
      <c r="C789" t="s">
        <v>8224</v>
      </c>
    </row>
    <row r="790" spans="1:3" x14ac:dyDescent="0.3">
      <c r="A790" t="s">
        <v>8219</v>
      </c>
      <c r="B790" t="s">
        <v>8325</v>
      </c>
      <c r="C790" t="s">
        <v>8224</v>
      </c>
    </row>
    <row r="791" spans="1:3" x14ac:dyDescent="0.3">
      <c r="A791" t="s">
        <v>8219</v>
      </c>
      <c r="B791" t="s">
        <v>8325</v>
      </c>
      <c r="C791" t="s">
        <v>8224</v>
      </c>
    </row>
    <row r="792" spans="1:3" x14ac:dyDescent="0.3">
      <c r="A792" t="s">
        <v>8219</v>
      </c>
      <c r="B792" t="s">
        <v>8325</v>
      </c>
      <c r="C792" t="s">
        <v>8224</v>
      </c>
    </row>
    <row r="793" spans="1:3" x14ac:dyDescent="0.3">
      <c r="A793" t="s">
        <v>8219</v>
      </c>
      <c r="B793" t="s">
        <v>8325</v>
      </c>
      <c r="C793" t="s">
        <v>8224</v>
      </c>
    </row>
    <row r="794" spans="1:3" x14ac:dyDescent="0.3">
      <c r="A794" t="s">
        <v>8219</v>
      </c>
      <c r="B794" t="s">
        <v>8325</v>
      </c>
      <c r="C794" t="s">
        <v>8224</v>
      </c>
    </row>
    <row r="795" spans="1:3" x14ac:dyDescent="0.3">
      <c r="A795" t="s">
        <v>8219</v>
      </c>
      <c r="B795" t="s">
        <v>8325</v>
      </c>
      <c r="C795" t="s">
        <v>8224</v>
      </c>
    </row>
    <row r="796" spans="1:3" x14ac:dyDescent="0.3">
      <c r="A796" t="s">
        <v>8219</v>
      </c>
      <c r="B796" t="s">
        <v>8325</v>
      </c>
      <c r="C796" t="s">
        <v>8224</v>
      </c>
    </row>
    <row r="797" spans="1:3" x14ac:dyDescent="0.3">
      <c r="A797" t="s">
        <v>8219</v>
      </c>
      <c r="B797" t="s">
        <v>8325</v>
      </c>
      <c r="C797" t="s">
        <v>8224</v>
      </c>
    </row>
    <row r="798" spans="1:3" x14ac:dyDescent="0.3">
      <c r="A798" t="s">
        <v>8219</v>
      </c>
      <c r="B798" t="s">
        <v>8325</v>
      </c>
      <c r="C798" t="s">
        <v>8224</v>
      </c>
    </row>
    <row r="799" spans="1:3" x14ac:dyDescent="0.3">
      <c r="A799" t="s">
        <v>8219</v>
      </c>
      <c r="B799" t="s">
        <v>8325</v>
      </c>
      <c r="C799" t="s">
        <v>8224</v>
      </c>
    </row>
    <row r="800" spans="1:3" x14ac:dyDescent="0.3">
      <c r="A800" t="s">
        <v>8219</v>
      </c>
      <c r="B800" t="s">
        <v>8325</v>
      </c>
      <c r="C800" t="s">
        <v>8224</v>
      </c>
    </row>
    <row r="801" spans="1:3" x14ac:dyDescent="0.3">
      <c r="A801" t="s">
        <v>8219</v>
      </c>
      <c r="B801" t="s">
        <v>8325</v>
      </c>
      <c r="C801" t="s">
        <v>8224</v>
      </c>
    </row>
    <row r="802" spans="1:3" x14ac:dyDescent="0.3">
      <c r="A802" t="s">
        <v>8219</v>
      </c>
      <c r="B802" t="s">
        <v>8325</v>
      </c>
      <c r="C802" t="s">
        <v>8225</v>
      </c>
    </row>
    <row r="803" spans="1:3" x14ac:dyDescent="0.3">
      <c r="A803" t="s">
        <v>8219</v>
      </c>
      <c r="B803" t="s">
        <v>8325</v>
      </c>
      <c r="C803" t="s">
        <v>8224</v>
      </c>
    </row>
    <row r="804" spans="1:3" x14ac:dyDescent="0.3">
      <c r="A804" t="s">
        <v>8219</v>
      </c>
      <c r="B804" t="s">
        <v>8325</v>
      </c>
      <c r="C804" t="s">
        <v>8224</v>
      </c>
    </row>
    <row r="805" spans="1:3" x14ac:dyDescent="0.3">
      <c r="A805" t="s">
        <v>8219</v>
      </c>
      <c r="B805" t="s">
        <v>8325</v>
      </c>
      <c r="C805" t="s">
        <v>8224</v>
      </c>
    </row>
    <row r="806" spans="1:3" x14ac:dyDescent="0.3">
      <c r="A806" t="s">
        <v>8219</v>
      </c>
      <c r="B806" t="s">
        <v>8325</v>
      </c>
      <c r="C806" t="s">
        <v>8224</v>
      </c>
    </row>
    <row r="807" spans="1:3" x14ac:dyDescent="0.3">
      <c r="A807" t="s">
        <v>8219</v>
      </c>
      <c r="B807" t="s">
        <v>8325</v>
      </c>
      <c r="C807" t="s">
        <v>8224</v>
      </c>
    </row>
    <row r="808" spans="1:3" x14ac:dyDescent="0.3">
      <c r="A808" t="s">
        <v>8219</v>
      </c>
      <c r="B808" t="s">
        <v>8325</v>
      </c>
      <c r="C808" t="s">
        <v>8224</v>
      </c>
    </row>
    <row r="809" spans="1:3" x14ac:dyDescent="0.3">
      <c r="A809" t="s">
        <v>8219</v>
      </c>
      <c r="B809" t="s">
        <v>8325</v>
      </c>
      <c r="C809" t="s">
        <v>8224</v>
      </c>
    </row>
    <row r="810" spans="1:3" x14ac:dyDescent="0.3">
      <c r="A810" t="s">
        <v>8219</v>
      </c>
      <c r="B810" t="s">
        <v>8325</v>
      </c>
      <c r="C810" t="s">
        <v>8229</v>
      </c>
    </row>
    <row r="811" spans="1:3" x14ac:dyDescent="0.3">
      <c r="A811" t="s">
        <v>8219</v>
      </c>
      <c r="B811" t="s">
        <v>8325</v>
      </c>
      <c r="C811" t="s">
        <v>8224</v>
      </c>
    </row>
    <row r="812" spans="1:3" x14ac:dyDescent="0.3">
      <c r="A812" t="s">
        <v>8219</v>
      </c>
      <c r="B812" t="s">
        <v>8325</v>
      </c>
      <c r="C812" t="s">
        <v>8224</v>
      </c>
    </row>
    <row r="813" spans="1:3" x14ac:dyDescent="0.3">
      <c r="A813" t="s">
        <v>8219</v>
      </c>
      <c r="B813" t="s">
        <v>8325</v>
      </c>
      <c r="C813" t="s">
        <v>8224</v>
      </c>
    </row>
    <row r="814" spans="1:3" x14ac:dyDescent="0.3">
      <c r="A814" t="s">
        <v>8219</v>
      </c>
      <c r="B814" t="s">
        <v>8325</v>
      </c>
      <c r="C814" t="s">
        <v>8224</v>
      </c>
    </row>
    <row r="815" spans="1:3" x14ac:dyDescent="0.3">
      <c r="A815" t="s">
        <v>8219</v>
      </c>
      <c r="B815" t="s">
        <v>8325</v>
      </c>
      <c r="C815" t="s">
        <v>8224</v>
      </c>
    </row>
    <row r="816" spans="1:3" x14ac:dyDescent="0.3">
      <c r="A816" t="s">
        <v>8219</v>
      </c>
      <c r="B816" t="s">
        <v>8325</v>
      </c>
      <c r="C816" t="s">
        <v>8224</v>
      </c>
    </row>
    <row r="817" spans="1:3" x14ac:dyDescent="0.3">
      <c r="A817" t="s">
        <v>8219</v>
      </c>
      <c r="B817" t="s">
        <v>8325</v>
      </c>
      <c r="C817" t="s">
        <v>8224</v>
      </c>
    </row>
    <row r="818" spans="1:3" x14ac:dyDescent="0.3">
      <c r="A818" t="s">
        <v>8219</v>
      </c>
      <c r="B818" t="s">
        <v>8325</v>
      </c>
      <c r="C818" t="s">
        <v>8224</v>
      </c>
    </row>
    <row r="819" spans="1:3" x14ac:dyDescent="0.3">
      <c r="A819" t="s">
        <v>8219</v>
      </c>
      <c r="B819" t="s">
        <v>8325</v>
      </c>
      <c r="C819" t="s">
        <v>8224</v>
      </c>
    </row>
    <row r="820" spans="1:3" x14ac:dyDescent="0.3">
      <c r="A820" t="s">
        <v>8219</v>
      </c>
      <c r="B820" t="s">
        <v>8325</v>
      </c>
      <c r="C820" t="s">
        <v>8224</v>
      </c>
    </row>
    <row r="821" spans="1:3" x14ac:dyDescent="0.3">
      <c r="A821" t="s">
        <v>8219</v>
      </c>
      <c r="B821" t="s">
        <v>8325</v>
      </c>
      <c r="C821" t="s">
        <v>8224</v>
      </c>
    </row>
    <row r="822" spans="1:3" x14ac:dyDescent="0.3">
      <c r="A822" t="s">
        <v>8219</v>
      </c>
      <c r="B822" t="s">
        <v>8325</v>
      </c>
      <c r="C822" t="s">
        <v>8224</v>
      </c>
    </row>
    <row r="823" spans="1:3" x14ac:dyDescent="0.3">
      <c r="A823" t="s">
        <v>8219</v>
      </c>
      <c r="B823" t="s">
        <v>8325</v>
      </c>
      <c r="C823" t="s">
        <v>8224</v>
      </c>
    </row>
    <row r="824" spans="1:3" x14ac:dyDescent="0.3">
      <c r="A824" t="s">
        <v>8219</v>
      </c>
      <c r="B824" t="s">
        <v>8325</v>
      </c>
      <c r="C824" t="s">
        <v>8224</v>
      </c>
    </row>
    <row r="825" spans="1:3" x14ac:dyDescent="0.3">
      <c r="A825" t="s">
        <v>8219</v>
      </c>
      <c r="B825" t="s">
        <v>8325</v>
      </c>
      <c r="C825" t="s">
        <v>8224</v>
      </c>
    </row>
    <row r="826" spans="1:3" x14ac:dyDescent="0.3">
      <c r="A826" t="s">
        <v>8219</v>
      </c>
      <c r="B826" t="s">
        <v>8325</v>
      </c>
      <c r="C826" t="s">
        <v>8224</v>
      </c>
    </row>
    <row r="827" spans="1:3" x14ac:dyDescent="0.3">
      <c r="A827" t="s">
        <v>8219</v>
      </c>
      <c r="B827" t="s">
        <v>8325</v>
      </c>
      <c r="C827" t="s">
        <v>8224</v>
      </c>
    </row>
    <row r="828" spans="1:3" x14ac:dyDescent="0.3">
      <c r="A828" t="s">
        <v>8219</v>
      </c>
      <c r="B828" t="s">
        <v>8325</v>
      </c>
      <c r="C828" t="s">
        <v>8224</v>
      </c>
    </row>
    <row r="829" spans="1:3" x14ac:dyDescent="0.3">
      <c r="A829" t="s">
        <v>8219</v>
      </c>
      <c r="B829" t="s">
        <v>8325</v>
      </c>
      <c r="C829" t="s">
        <v>8224</v>
      </c>
    </row>
    <row r="830" spans="1:3" x14ac:dyDescent="0.3">
      <c r="A830" t="s">
        <v>8219</v>
      </c>
      <c r="B830" t="s">
        <v>8325</v>
      </c>
      <c r="C830" t="s">
        <v>8224</v>
      </c>
    </row>
    <row r="831" spans="1:3" x14ac:dyDescent="0.3">
      <c r="A831" t="s">
        <v>8219</v>
      </c>
      <c r="B831" t="s">
        <v>8325</v>
      </c>
      <c r="C831" t="s">
        <v>8225</v>
      </c>
    </row>
    <row r="832" spans="1:3" x14ac:dyDescent="0.3">
      <c r="A832" t="s">
        <v>8219</v>
      </c>
      <c r="B832" t="s">
        <v>8325</v>
      </c>
      <c r="C832" t="s">
        <v>8224</v>
      </c>
    </row>
    <row r="833" spans="1:3" x14ac:dyDescent="0.3">
      <c r="A833" t="s">
        <v>8219</v>
      </c>
      <c r="B833" t="s">
        <v>8325</v>
      </c>
      <c r="C833" t="s">
        <v>8224</v>
      </c>
    </row>
    <row r="834" spans="1:3" x14ac:dyDescent="0.3">
      <c r="A834" t="s">
        <v>8219</v>
      </c>
      <c r="B834" t="s">
        <v>8325</v>
      </c>
      <c r="C834" t="s">
        <v>8224</v>
      </c>
    </row>
    <row r="835" spans="1:3" x14ac:dyDescent="0.3">
      <c r="A835" t="s">
        <v>8219</v>
      </c>
      <c r="B835" t="s">
        <v>8325</v>
      </c>
      <c r="C835" t="s">
        <v>8224</v>
      </c>
    </row>
    <row r="836" spans="1:3" x14ac:dyDescent="0.3">
      <c r="A836" t="s">
        <v>8219</v>
      </c>
      <c r="B836" t="s">
        <v>8325</v>
      </c>
      <c r="C836" t="s">
        <v>8224</v>
      </c>
    </row>
    <row r="837" spans="1:3" x14ac:dyDescent="0.3">
      <c r="A837" t="s">
        <v>8219</v>
      </c>
      <c r="B837" t="s">
        <v>8325</v>
      </c>
      <c r="C837" t="s">
        <v>8224</v>
      </c>
    </row>
    <row r="838" spans="1:3" x14ac:dyDescent="0.3">
      <c r="A838" t="s">
        <v>8219</v>
      </c>
      <c r="B838" t="s">
        <v>8325</v>
      </c>
      <c r="C838" t="s">
        <v>8224</v>
      </c>
    </row>
    <row r="839" spans="1:3" x14ac:dyDescent="0.3">
      <c r="A839" t="s">
        <v>8219</v>
      </c>
      <c r="B839" t="s">
        <v>8325</v>
      </c>
      <c r="C839" t="s">
        <v>8224</v>
      </c>
    </row>
    <row r="840" spans="1:3" x14ac:dyDescent="0.3">
      <c r="A840" t="s">
        <v>8219</v>
      </c>
      <c r="B840" t="s">
        <v>8325</v>
      </c>
      <c r="C840" t="s">
        <v>8224</v>
      </c>
    </row>
    <row r="841" spans="1:3" x14ac:dyDescent="0.3">
      <c r="A841" t="s">
        <v>8219</v>
      </c>
      <c r="B841" t="s">
        <v>8325</v>
      </c>
      <c r="C841" t="s">
        <v>8224</v>
      </c>
    </row>
    <row r="842" spans="1:3" x14ac:dyDescent="0.3">
      <c r="A842" t="s">
        <v>8219</v>
      </c>
      <c r="B842" t="s">
        <v>8325</v>
      </c>
      <c r="C842" t="s">
        <v>8224</v>
      </c>
    </row>
    <row r="843" spans="1:3" x14ac:dyDescent="0.3">
      <c r="A843" t="s">
        <v>8219</v>
      </c>
      <c r="B843" t="s">
        <v>8325</v>
      </c>
      <c r="C843" t="s">
        <v>8224</v>
      </c>
    </row>
    <row r="844" spans="1:3" x14ac:dyDescent="0.3">
      <c r="A844" t="s">
        <v>8219</v>
      </c>
      <c r="B844" t="s">
        <v>8325</v>
      </c>
      <c r="C844" t="s">
        <v>8229</v>
      </c>
    </row>
    <row r="845" spans="1:3" x14ac:dyDescent="0.3">
      <c r="A845" t="s">
        <v>8219</v>
      </c>
      <c r="B845" t="s">
        <v>8325</v>
      </c>
      <c r="C845" t="s">
        <v>8224</v>
      </c>
    </row>
    <row r="846" spans="1:3" x14ac:dyDescent="0.3">
      <c r="A846" t="s">
        <v>8219</v>
      </c>
      <c r="B846" t="s">
        <v>8325</v>
      </c>
      <c r="C846" t="s">
        <v>8224</v>
      </c>
    </row>
    <row r="847" spans="1:3" x14ac:dyDescent="0.3">
      <c r="A847" t="s">
        <v>8219</v>
      </c>
      <c r="B847" t="s">
        <v>8325</v>
      </c>
      <c r="C847" t="s">
        <v>8224</v>
      </c>
    </row>
    <row r="848" spans="1:3" x14ac:dyDescent="0.3">
      <c r="A848" t="s">
        <v>8219</v>
      </c>
      <c r="B848" t="s">
        <v>8325</v>
      </c>
      <c r="C848" t="s">
        <v>8225</v>
      </c>
    </row>
    <row r="849" spans="1:3" x14ac:dyDescent="0.3">
      <c r="A849" t="s">
        <v>8219</v>
      </c>
      <c r="B849" t="s">
        <v>8325</v>
      </c>
      <c r="C849" t="s">
        <v>8224</v>
      </c>
    </row>
    <row r="850" spans="1:3" x14ac:dyDescent="0.3">
      <c r="A850" t="s">
        <v>8219</v>
      </c>
      <c r="B850" t="s">
        <v>8325</v>
      </c>
      <c r="C850" t="s">
        <v>8224</v>
      </c>
    </row>
    <row r="851" spans="1:3" x14ac:dyDescent="0.3">
      <c r="A851" t="s">
        <v>8219</v>
      </c>
      <c r="B851" t="s">
        <v>8325</v>
      </c>
      <c r="C851" t="s">
        <v>8224</v>
      </c>
    </row>
    <row r="852" spans="1:3" x14ac:dyDescent="0.3">
      <c r="A852" t="s">
        <v>8219</v>
      </c>
      <c r="B852" t="s">
        <v>8325</v>
      </c>
      <c r="C852" t="s">
        <v>8224</v>
      </c>
    </row>
    <row r="853" spans="1:3" x14ac:dyDescent="0.3">
      <c r="A853" t="s">
        <v>8219</v>
      </c>
      <c r="B853" t="s">
        <v>8325</v>
      </c>
      <c r="C853" t="s">
        <v>8230</v>
      </c>
    </row>
    <row r="854" spans="1:3" x14ac:dyDescent="0.3">
      <c r="A854" t="s">
        <v>8219</v>
      </c>
      <c r="B854" t="s">
        <v>8325</v>
      </c>
      <c r="C854" t="s">
        <v>8224</v>
      </c>
    </row>
    <row r="855" spans="1:3" x14ac:dyDescent="0.3">
      <c r="A855" t="s">
        <v>8219</v>
      </c>
      <c r="B855" t="s">
        <v>8325</v>
      </c>
      <c r="C855" t="s">
        <v>8224</v>
      </c>
    </row>
    <row r="856" spans="1:3" x14ac:dyDescent="0.3">
      <c r="A856" t="s">
        <v>8219</v>
      </c>
      <c r="B856" t="s">
        <v>8325</v>
      </c>
      <c r="C856" t="s">
        <v>8224</v>
      </c>
    </row>
    <row r="857" spans="1:3" x14ac:dyDescent="0.3">
      <c r="A857" t="s">
        <v>8219</v>
      </c>
      <c r="B857" t="s">
        <v>8325</v>
      </c>
      <c r="C857" t="s">
        <v>8224</v>
      </c>
    </row>
    <row r="858" spans="1:3" x14ac:dyDescent="0.3">
      <c r="A858" t="s">
        <v>8219</v>
      </c>
      <c r="B858" t="s">
        <v>8325</v>
      </c>
      <c r="C858" t="s">
        <v>8236</v>
      </c>
    </row>
    <row r="859" spans="1:3" x14ac:dyDescent="0.3">
      <c r="A859" t="s">
        <v>8219</v>
      </c>
      <c r="B859" t="s">
        <v>8325</v>
      </c>
      <c r="C859" t="s">
        <v>8227</v>
      </c>
    </row>
    <row r="860" spans="1:3" x14ac:dyDescent="0.3">
      <c r="A860" t="s">
        <v>8219</v>
      </c>
      <c r="B860" t="s">
        <v>8325</v>
      </c>
      <c r="C860" t="s">
        <v>8225</v>
      </c>
    </row>
    <row r="861" spans="1:3" x14ac:dyDescent="0.3">
      <c r="A861" t="s">
        <v>8219</v>
      </c>
      <c r="B861" t="s">
        <v>8325</v>
      </c>
      <c r="C861" t="s">
        <v>8224</v>
      </c>
    </row>
    <row r="862" spans="1:3" x14ac:dyDescent="0.3">
      <c r="A862" t="s">
        <v>8221</v>
      </c>
      <c r="B862" t="s">
        <v>8325</v>
      </c>
      <c r="C862" t="s">
        <v>8224</v>
      </c>
    </row>
    <row r="863" spans="1:3" x14ac:dyDescent="0.3">
      <c r="A863" t="s">
        <v>8221</v>
      </c>
      <c r="B863" t="s">
        <v>8325</v>
      </c>
      <c r="C863" t="s">
        <v>8224</v>
      </c>
    </row>
    <row r="864" spans="1:3" x14ac:dyDescent="0.3">
      <c r="A864" t="s">
        <v>8221</v>
      </c>
      <c r="B864" t="s">
        <v>8325</v>
      </c>
      <c r="C864" t="s">
        <v>8225</v>
      </c>
    </row>
    <row r="865" spans="1:3" x14ac:dyDescent="0.3">
      <c r="A865" t="s">
        <v>8221</v>
      </c>
      <c r="B865" t="s">
        <v>8325</v>
      </c>
      <c r="C865" t="s">
        <v>8224</v>
      </c>
    </row>
    <row r="866" spans="1:3" x14ac:dyDescent="0.3">
      <c r="A866" t="s">
        <v>8221</v>
      </c>
      <c r="B866" t="s">
        <v>8325</v>
      </c>
      <c r="C866" t="s">
        <v>8224</v>
      </c>
    </row>
    <row r="867" spans="1:3" x14ac:dyDescent="0.3">
      <c r="A867" t="s">
        <v>8221</v>
      </c>
      <c r="B867" t="s">
        <v>8325</v>
      </c>
      <c r="C867" t="s">
        <v>8224</v>
      </c>
    </row>
    <row r="868" spans="1:3" x14ac:dyDescent="0.3">
      <c r="A868" t="s">
        <v>8221</v>
      </c>
      <c r="B868" t="s">
        <v>8325</v>
      </c>
      <c r="C868" t="s">
        <v>8224</v>
      </c>
    </row>
    <row r="869" spans="1:3" x14ac:dyDescent="0.3">
      <c r="A869" t="s">
        <v>8221</v>
      </c>
      <c r="B869" t="s">
        <v>8325</v>
      </c>
      <c r="C869" t="s">
        <v>8224</v>
      </c>
    </row>
    <row r="870" spans="1:3" x14ac:dyDescent="0.3">
      <c r="A870" t="s">
        <v>8221</v>
      </c>
      <c r="B870" t="s">
        <v>8325</v>
      </c>
      <c r="C870" t="s">
        <v>8224</v>
      </c>
    </row>
    <row r="871" spans="1:3" x14ac:dyDescent="0.3">
      <c r="A871" t="s">
        <v>8221</v>
      </c>
      <c r="B871" t="s">
        <v>8325</v>
      </c>
      <c r="C871" t="s">
        <v>8224</v>
      </c>
    </row>
    <row r="872" spans="1:3" x14ac:dyDescent="0.3">
      <c r="A872" t="s">
        <v>8221</v>
      </c>
      <c r="B872" t="s">
        <v>8325</v>
      </c>
      <c r="C872" t="s">
        <v>8225</v>
      </c>
    </row>
    <row r="873" spans="1:3" x14ac:dyDescent="0.3">
      <c r="A873" t="s">
        <v>8221</v>
      </c>
      <c r="B873" t="s">
        <v>8325</v>
      </c>
      <c r="C873" t="s">
        <v>8224</v>
      </c>
    </row>
    <row r="874" spans="1:3" x14ac:dyDescent="0.3">
      <c r="A874" t="s">
        <v>8221</v>
      </c>
      <c r="B874" t="s">
        <v>8325</v>
      </c>
      <c r="C874" t="s">
        <v>8224</v>
      </c>
    </row>
    <row r="875" spans="1:3" x14ac:dyDescent="0.3">
      <c r="A875" t="s">
        <v>8221</v>
      </c>
      <c r="B875" t="s">
        <v>8325</v>
      </c>
      <c r="C875" t="s">
        <v>8224</v>
      </c>
    </row>
    <row r="876" spans="1:3" x14ac:dyDescent="0.3">
      <c r="A876" t="s">
        <v>8221</v>
      </c>
      <c r="B876" t="s">
        <v>8325</v>
      </c>
      <c r="C876" t="s">
        <v>8224</v>
      </c>
    </row>
    <row r="877" spans="1:3" x14ac:dyDescent="0.3">
      <c r="A877" t="s">
        <v>8221</v>
      </c>
      <c r="B877" t="s">
        <v>8325</v>
      </c>
      <c r="C877" t="s">
        <v>8224</v>
      </c>
    </row>
    <row r="878" spans="1:3" x14ac:dyDescent="0.3">
      <c r="A878" t="s">
        <v>8221</v>
      </c>
      <c r="B878" t="s">
        <v>8325</v>
      </c>
      <c r="C878" t="s">
        <v>8225</v>
      </c>
    </row>
    <row r="879" spans="1:3" x14ac:dyDescent="0.3">
      <c r="A879" t="s">
        <v>8221</v>
      </c>
      <c r="B879" t="s">
        <v>8325</v>
      </c>
      <c r="C879" t="s">
        <v>8224</v>
      </c>
    </row>
    <row r="880" spans="1:3" x14ac:dyDescent="0.3">
      <c r="A880" t="s">
        <v>8221</v>
      </c>
      <c r="B880" t="s">
        <v>8325</v>
      </c>
      <c r="C880" t="s">
        <v>8224</v>
      </c>
    </row>
    <row r="881" spans="1:3" x14ac:dyDescent="0.3">
      <c r="A881" t="s">
        <v>8221</v>
      </c>
      <c r="B881" t="s">
        <v>8325</v>
      </c>
      <c r="C881" t="s">
        <v>8224</v>
      </c>
    </row>
    <row r="882" spans="1:3" x14ac:dyDescent="0.3">
      <c r="A882" t="s">
        <v>8221</v>
      </c>
      <c r="B882" t="s">
        <v>8325</v>
      </c>
      <c r="C882" t="s">
        <v>8224</v>
      </c>
    </row>
    <row r="883" spans="1:3" x14ac:dyDescent="0.3">
      <c r="A883" t="s">
        <v>8221</v>
      </c>
      <c r="B883" t="s">
        <v>8325</v>
      </c>
      <c r="C883" t="s">
        <v>8224</v>
      </c>
    </row>
    <row r="884" spans="1:3" x14ac:dyDescent="0.3">
      <c r="A884" t="s">
        <v>8221</v>
      </c>
      <c r="B884" t="s">
        <v>8325</v>
      </c>
      <c r="C884" t="s">
        <v>8224</v>
      </c>
    </row>
    <row r="885" spans="1:3" x14ac:dyDescent="0.3">
      <c r="A885" t="s">
        <v>8221</v>
      </c>
      <c r="B885" t="s">
        <v>8325</v>
      </c>
      <c r="C885" t="s">
        <v>8224</v>
      </c>
    </row>
    <row r="886" spans="1:3" x14ac:dyDescent="0.3">
      <c r="A886" t="s">
        <v>8221</v>
      </c>
      <c r="B886" t="s">
        <v>8325</v>
      </c>
      <c r="C886" t="s">
        <v>8224</v>
      </c>
    </row>
    <row r="887" spans="1:3" x14ac:dyDescent="0.3">
      <c r="A887" t="s">
        <v>8221</v>
      </c>
      <c r="B887" t="s">
        <v>8325</v>
      </c>
      <c r="C887" t="s">
        <v>8224</v>
      </c>
    </row>
    <row r="888" spans="1:3" x14ac:dyDescent="0.3">
      <c r="A888" t="s">
        <v>8221</v>
      </c>
      <c r="B888" t="s">
        <v>8325</v>
      </c>
      <c r="C888" t="s">
        <v>8224</v>
      </c>
    </row>
    <row r="889" spans="1:3" x14ac:dyDescent="0.3">
      <c r="A889" t="s">
        <v>8221</v>
      </c>
      <c r="B889" t="s">
        <v>8325</v>
      </c>
      <c r="C889" t="s">
        <v>8224</v>
      </c>
    </row>
    <row r="890" spans="1:3" x14ac:dyDescent="0.3">
      <c r="A890" t="s">
        <v>8221</v>
      </c>
      <c r="B890" t="s">
        <v>8325</v>
      </c>
      <c r="C890" t="s">
        <v>8224</v>
      </c>
    </row>
    <row r="891" spans="1:3" x14ac:dyDescent="0.3">
      <c r="A891" t="s">
        <v>8221</v>
      </c>
      <c r="B891" t="s">
        <v>8325</v>
      </c>
      <c r="C891" t="s">
        <v>8224</v>
      </c>
    </row>
    <row r="892" spans="1:3" x14ac:dyDescent="0.3">
      <c r="A892" t="s">
        <v>8221</v>
      </c>
      <c r="B892" t="s">
        <v>8325</v>
      </c>
      <c r="C892" t="s">
        <v>8224</v>
      </c>
    </row>
    <row r="893" spans="1:3" x14ac:dyDescent="0.3">
      <c r="A893" t="s">
        <v>8221</v>
      </c>
      <c r="B893" t="s">
        <v>8325</v>
      </c>
      <c r="C893" t="s">
        <v>8224</v>
      </c>
    </row>
    <row r="894" spans="1:3" x14ac:dyDescent="0.3">
      <c r="A894" t="s">
        <v>8221</v>
      </c>
      <c r="B894" t="s">
        <v>8325</v>
      </c>
      <c r="C894" t="s">
        <v>8224</v>
      </c>
    </row>
    <row r="895" spans="1:3" x14ac:dyDescent="0.3">
      <c r="A895" t="s">
        <v>8221</v>
      </c>
      <c r="B895" t="s">
        <v>8325</v>
      </c>
      <c r="C895" t="s">
        <v>8224</v>
      </c>
    </row>
    <row r="896" spans="1:3" x14ac:dyDescent="0.3">
      <c r="A896" t="s">
        <v>8221</v>
      </c>
      <c r="B896" t="s">
        <v>8325</v>
      </c>
      <c r="C896" t="s">
        <v>8224</v>
      </c>
    </row>
    <row r="897" spans="1:3" x14ac:dyDescent="0.3">
      <c r="A897" t="s">
        <v>8221</v>
      </c>
      <c r="B897" t="s">
        <v>8325</v>
      </c>
      <c r="C897" t="s">
        <v>8224</v>
      </c>
    </row>
    <row r="898" spans="1:3" x14ac:dyDescent="0.3">
      <c r="A898" t="s">
        <v>8221</v>
      </c>
      <c r="B898" t="s">
        <v>8325</v>
      </c>
      <c r="C898" t="s">
        <v>8224</v>
      </c>
    </row>
    <row r="899" spans="1:3" x14ac:dyDescent="0.3">
      <c r="A899" t="s">
        <v>8221</v>
      </c>
      <c r="B899" t="s">
        <v>8325</v>
      </c>
      <c r="C899" t="s">
        <v>8224</v>
      </c>
    </row>
    <row r="900" spans="1:3" x14ac:dyDescent="0.3">
      <c r="A900" t="s">
        <v>8221</v>
      </c>
      <c r="B900" t="s">
        <v>8325</v>
      </c>
      <c r="C900" t="s">
        <v>8224</v>
      </c>
    </row>
    <row r="901" spans="1:3" x14ac:dyDescent="0.3">
      <c r="A901" t="s">
        <v>8221</v>
      </c>
      <c r="B901" t="s">
        <v>8325</v>
      </c>
      <c r="C901" t="s">
        <v>8224</v>
      </c>
    </row>
    <row r="902" spans="1:3" x14ac:dyDescent="0.3">
      <c r="A902" t="s">
        <v>8221</v>
      </c>
      <c r="B902" t="s">
        <v>8325</v>
      </c>
      <c r="C902" t="s">
        <v>8224</v>
      </c>
    </row>
    <row r="903" spans="1:3" x14ac:dyDescent="0.3">
      <c r="A903" t="s">
        <v>8221</v>
      </c>
      <c r="B903" t="s">
        <v>8325</v>
      </c>
      <c r="C903" t="s">
        <v>8224</v>
      </c>
    </row>
    <row r="904" spans="1:3" x14ac:dyDescent="0.3">
      <c r="A904" t="s">
        <v>8221</v>
      </c>
      <c r="B904" t="s">
        <v>8325</v>
      </c>
      <c r="C904" t="s">
        <v>8224</v>
      </c>
    </row>
    <row r="905" spans="1:3" x14ac:dyDescent="0.3">
      <c r="A905" t="s">
        <v>8221</v>
      </c>
      <c r="B905" t="s">
        <v>8325</v>
      </c>
      <c r="C905" t="s">
        <v>8224</v>
      </c>
    </row>
    <row r="906" spans="1:3" x14ac:dyDescent="0.3">
      <c r="A906" t="s">
        <v>8221</v>
      </c>
      <c r="B906" t="s">
        <v>8325</v>
      </c>
      <c r="C906" t="s">
        <v>8224</v>
      </c>
    </row>
    <row r="907" spans="1:3" x14ac:dyDescent="0.3">
      <c r="A907" t="s">
        <v>8221</v>
      </c>
      <c r="B907" t="s">
        <v>8325</v>
      </c>
      <c r="C907" t="s">
        <v>8224</v>
      </c>
    </row>
    <row r="908" spans="1:3" x14ac:dyDescent="0.3">
      <c r="A908" t="s">
        <v>8221</v>
      </c>
      <c r="B908" t="s">
        <v>8325</v>
      </c>
      <c r="C908" t="s">
        <v>8224</v>
      </c>
    </row>
    <row r="909" spans="1:3" x14ac:dyDescent="0.3">
      <c r="A909" t="s">
        <v>8221</v>
      </c>
      <c r="B909" t="s">
        <v>8325</v>
      </c>
      <c r="C909" t="s">
        <v>8224</v>
      </c>
    </row>
    <row r="910" spans="1:3" x14ac:dyDescent="0.3">
      <c r="A910" t="s">
        <v>8221</v>
      </c>
      <c r="B910" t="s">
        <v>8325</v>
      </c>
      <c r="C910" t="s">
        <v>8224</v>
      </c>
    </row>
    <row r="911" spans="1:3" x14ac:dyDescent="0.3">
      <c r="A911" t="s">
        <v>8221</v>
      </c>
      <c r="B911" t="s">
        <v>8325</v>
      </c>
      <c r="C911" t="s">
        <v>8224</v>
      </c>
    </row>
    <row r="912" spans="1:3" x14ac:dyDescent="0.3">
      <c r="A912" t="s">
        <v>8221</v>
      </c>
      <c r="B912" t="s">
        <v>8325</v>
      </c>
      <c r="C912" t="s">
        <v>8225</v>
      </c>
    </row>
    <row r="913" spans="1:3" x14ac:dyDescent="0.3">
      <c r="A913" t="s">
        <v>8221</v>
      </c>
      <c r="B913" t="s">
        <v>8325</v>
      </c>
      <c r="C913" t="s">
        <v>8224</v>
      </c>
    </row>
    <row r="914" spans="1:3" x14ac:dyDescent="0.3">
      <c r="A914" t="s">
        <v>8221</v>
      </c>
      <c r="B914" t="s">
        <v>8325</v>
      </c>
      <c r="C914" t="s">
        <v>8224</v>
      </c>
    </row>
    <row r="915" spans="1:3" x14ac:dyDescent="0.3">
      <c r="A915" t="s">
        <v>8221</v>
      </c>
      <c r="B915" t="s">
        <v>8325</v>
      </c>
      <c r="C915" t="s">
        <v>8224</v>
      </c>
    </row>
    <row r="916" spans="1:3" x14ac:dyDescent="0.3">
      <c r="A916" t="s">
        <v>8221</v>
      </c>
      <c r="B916" t="s">
        <v>8325</v>
      </c>
      <c r="C916" t="s">
        <v>8224</v>
      </c>
    </row>
    <row r="917" spans="1:3" x14ac:dyDescent="0.3">
      <c r="A917" t="s">
        <v>8221</v>
      </c>
      <c r="B917" t="s">
        <v>8325</v>
      </c>
      <c r="C917" t="s">
        <v>8224</v>
      </c>
    </row>
    <row r="918" spans="1:3" x14ac:dyDescent="0.3">
      <c r="A918" t="s">
        <v>8221</v>
      </c>
      <c r="B918" t="s">
        <v>8325</v>
      </c>
      <c r="C918" t="s">
        <v>8224</v>
      </c>
    </row>
    <row r="919" spans="1:3" x14ac:dyDescent="0.3">
      <c r="A919" t="s">
        <v>8221</v>
      </c>
      <c r="B919" t="s">
        <v>8325</v>
      </c>
      <c r="C919" t="s">
        <v>8224</v>
      </c>
    </row>
    <row r="920" spans="1:3" x14ac:dyDescent="0.3">
      <c r="A920" t="s">
        <v>8221</v>
      </c>
      <c r="B920" t="s">
        <v>8325</v>
      </c>
      <c r="C920" t="s">
        <v>8225</v>
      </c>
    </row>
    <row r="921" spans="1:3" x14ac:dyDescent="0.3">
      <c r="A921" t="s">
        <v>8221</v>
      </c>
      <c r="B921" t="s">
        <v>8325</v>
      </c>
      <c r="C921" t="s">
        <v>8224</v>
      </c>
    </row>
    <row r="922" spans="1:3" x14ac:dyDescent="0.3">
      <c r="A922" t="s">
        <v>8221</v>
      </c>
      <c r="B922" t="s">
        <v>8325</v>
      </c>
      <c r="C922" t="s">
        <v>8224</v>
      </c>
    </row>
    <row r="923" spans="1:3" x14ac:dyDescent="0.3">
      <c r="A923" t="s">
        <v>8221</v>
      </c>
      <c r="B923" t="s">
        <v>8325</v>
      </c>
      <c r="C923" t="s">
        <v>8224</v>
      </c>
    </row>
    <row r="924" spans="1:3" x14ac:dyDescent="0.3">
      <c r="A924" t="s">
        <v>8221</v>
      </c>
      <c r="B924" t="s">
        <v>8325</v>
      </c>
      <c r="C924" t="s">
        <v>8224</v>
      </c>
    </row>
    <row r="925" spans="1:3" x14ac:dyDescent="0.3">
      <c r="A925" t="s">
        <v>8221</v>
      </c>
      <c r="B925" t="s">
        <v>8325</v>
      </c>
      <c r="C925" t="s">
        <v>8224</v>
      </c>
    </row>
    <row r="926" spans="1:3" x14ac:dyDescent="0.3">
      <c r="A926" t="s">
        <v>8221</v>
      </c>
      <c r="B926" t="s">
        <v>8325</v>
      </c>
      <c r="C926" t="s">
        <v>8224</v>
      </c>
    </row>
    <row r="927" spans="1:3" x14ac:dyDescent="0.3">
      <c r="A927" t="s">
        <v>8221</v>
      </c>
      <c r="B927" t="s">
        <v>8325</v>
      </c>
      <c r="C927" t="s">
        <v>8224</v>
      </c>
    </row>
    <row r="928" spans="1:3" x14ac:dyDescent="0.3">
      <c r="A928" t="s">
        <v>8221</v>
      </c>
      <c r="B928" t="s">
        <v>8325</v>
      </c>
      <c r="C928" t="s">
        <v>8224</v>
      </c>
    </row>
    <row r="929" spans="1:3" x14ac:dyDescent="0.3">
      <c r="A929" t="s">
        <v>8221</v>
      </c>
      <c r="B929" t="s">
        <v>8325</v>
      </c>
      <c r="C929" t="s">
        <v>8224</v>
      </c>
    </row>
    <row r="930" spans="1:3" x14ac:dyDescent="0.3">
      <c r="A930" t="s">
        <v>8221</v>
      </c>
      <c r="B930" t="s">
        <v>8325</v>
      </c>
      <c r="C930" t="s">
        <v>8224</v>
      </c>
    </row>
    <row r="931" spans="1:3" x14ac:dyDescent="0.3">
      <c r="A931" t="s">
        <v>8221</v>
      </c>
      <c r="B931" t="s">
        <v>8325</v>
      </c>
      <c r="C931" t="s">
        <v>8224</v>
      </c>
    </row>
    <row r="932" spans="1:3" x14ac:dyDescent="0.3">
      <c r="A932" t="s">
        <v>8221</v>
      </c>
      <c r="B932" t="s">
        <v>8325</v>
      </c>
      <c r="C932" t="s">
        <v>8224</v>
      </c>
    </row>
    <row r="933" spans="1:3" x14ac:dyDescent="0.3">
      <c r="A933" t="s">
        <v>8221</v>
      </c>
      <c r="B933" t="s">
        <v>8325</v>
      </c>
      <c r="C933" t="s">
        <v>8225</v>
      </c>
    </row>
    <row r="934" spans="1:3" x14ac:dyDescent="0.3">
      <c r="A934" t="s">
        <v>8221</v>
      </c>
      <c r="B934" t="s">
        <v>8325</v>
      </c>
      <c r="C934" t="s">
        <v>8224</v>
      </c>
    </row>
    <row r="935" spans="1:3" x14ac:dyDescent="0.3">
      <c r="A935" t="s">
        <v>8221</v>
      </c>
      <c r="B935" t="s">
        <v>8325</v>
      </c>
      <c r="C935" t="s">
        <v>8224</v>
      </c>
    </row>
    <row r="936" spans="1:3" x14ac:dyDescent="0.3">
      <c r="A936" t="s">
        <v>8221</v>
      </c>
      <c r="B936" t="s">
        <v>8325</v>
      </c>
      <c r="C936" t="s">
        <v>8229</v>
      </c>
    </row>
    <row r="937" spans="1:3" x14ac:dyDescent="0.3">
      <c r="A937" t="s">
        <v>8221</v>
      </c>
      <c r="B937" t="s">
        <v>8325</v>
      </c>
      <c r="C937" t="s">
        <v>8224</v>
      </c>
    </row>
    <row r="938" spans="1:3" x14ac:dyDescent="0.3">
      <c r="A938" t="s">
        <v>8221</v>
      </c>
      <c r="B938" t="s">
        <v>8325</v>
      </c>
      <c r="C938" t="s">
        <v>8224</v>
      </c>
    </row>
    <row r="939" spans="1:3" x14ac:dyDescent="0.3">
      <c r="A939" t="s">
        <v>8221</v>
      </c>
      <c r="B939" t="s">
        <v>8325</v>
      </c>
      <c r="C939" t="s">
        <v>8224</v>
      </c>
    </row>
    <row r="940" spans="1:3" x14ac:dyDescent="0.3">
      <c r="A940" t="s">
        <v>8221</v>
      </c>
      <c r="B940" t="s">
        <v>8325</v>
      </c>
      <c r="C940" t="s">
        <v>8224</v>
      </c>
    </row>
    <row r="941" spans="1:3" x14ac:dyDescent="0.3">
      <c r="A941" t="s">
        <v>8221</v>
      </c>
      <c r="B941" t="s">
        <v>8325</v>
      </c>
      <c r="C941" t="s">
        <v>8224</v>
      </c>
    </row>
    <row r="942" spans="1:3" x14ac:dyDescent="0.3">
      <c r="A942" t="s">
        <v>8221</v>
      </c>
      <c r="B942" t="s">
        <v>8319</v>
      </c>
      <c r="C942" t="s">
        <v>8224</v>
      </c>
    </row>
    <row r="943" spans="1:3" x14ac:dyDescent="0.3">
      <c r="A943" t="s">
        <v>8221</v>
      </c>
      <c r="B943" t="s">
        <v>8319</v>
      </c>
      <c r="C943" t="s">
        <v>8224</v>
      </c>
    </row>
    <row r="944" spans="1:3" x14ac:dyDescent="0.3">
      <c r="A944" t="s">
        <v>8221</v>
      </c>
      <c r="B944" t="s">
        <v>8319</v>
      </c>
      <c r="C944" t="s">
        <v>8224</v>
      </c>
    </row>
    <row r="945" spans="1:3" x14ac:dyDescent="0.3">
      <c r="A945" t="s">
        <v>8221</v>
      </c>
      <c r="B945" t="s">
        <v>8319</v>
      </c>
      <c r="C945" t="s">
        <v>8224</v>
      </c>
    </row>
    <row r="946" spans="1:3" x14ac:dyDescent="0.3">
      <c r="A946" t="s">
        <v>8221</v>
      </c>
      <c r="B946" t="s">
        <v>8319</v>
      </c>
      <c r="C946" t="s">
        <v>8224</v>
      </c>
    </row>
    <row r="947" spans="1:3" x14ac:dyDescent="0.3">
      <c r="A947" t="s">
        <v>8221</v>
      </c>
      <c r="B947" t="s">
        <v>8319</v>
      </c>
      <c r="C947" t="s">
        <v>8230</v>
      </c>
    </row>
    <row r="948" spans="1:3" x14ac:dyDescent="0.3">
      <c r="A948" t="s">
        <v>8221</v>
      </c>
      <c r="B948" t="s">
        <v>8319</v>
      </c>
      <c r="C948" t="s">
        <v>8224</v>
      </c>
    </row>
    <row r="949" spans="1:3" x14ac:dyDescent="0.3">
      <c r="A949" t="s">
        <v>8221</v>
      </c>
      <c r="B949" t="s">
        <v>8319</v>
      </c>
      <c r="C949" t="s">
        <v>8224</v>
      </c>
    </row>
    <row r="950" spans="1:3" x14ac:dyDescent="0.3">
      <c r="A950" t="s">
        <v>8221</v>
      </c>
      <c r="B950" t="s">
        <v>8319</v>
      </c>
      <c r="C950" t="s">
        <v>8233</v>
      </c>
    </row>
    <row r="951" spans="1:3" x14ac:dyDescent="0.3">
      <c r="A951" t="s">
        <v>8221</v>
      </c>
      <c r="B951" t="s">
        <v>8319</v>
      </c>
      <c r="C951" t="s">
        <v>8236</v>
      </c>
    </row>
    <row r="952" spans="1:3" x14ac:dyDescent="0.3">
      <c r="A952" t="s">
        <v>8221</v>
      </c>
      <c r="B952" t="s">
        <v>8319</v>
      </c>
      <c r="C952" t="s">
        <v>8229</v>
      </c>
    </row>
    <row r="953" spans="1:3" x14ac:dyDescent="0.3">
      <c r="A953" t="s">
        <v>8221</v>
      </c>
      <c r="B953" t="s">
        <v>8319</v>
      </c>
      <c r="C953" t="s">
        <v>8224</v>
      </c>
    </row>
    <row r="954" spans="1:3" x14ac:dyDescent="0.3">
      <c r="A954" t="s">
        <v>8221</v>
      </c>
      <c r="B954" t="s">
        <v>8319</v>
      </c>
      <c r="C954" t="s">
        <v>8224</v>
      </c>
    </row>
    <row r="955" spans="1:3" x14ac:dyDescent="0.3">
      <c r="A955" t="s">
        <v>8221</v>
      </c>
      <c r="B955" t="s">
        <v>8319</v>
      </c>
      <c r="C955" t="s">
        <v>8224</v>
      </c>
    </row>
    <row r="956" spans="1:3" x14ac:dyDescent="0.3">
      <c r="A956" t="s">
        <v>8221</v>
      </c>
      <c r="B956" t="s">
        <v>8319</v>
      </c>
      <c r="C956" t="s">
        <v>8224</v>
      </c>
    </row>
    <row r="957" spans="1:3" x14ac:dyDescent="0.3">
      <c r="A957" t="s">
        <v>8221</v>
      </c>
      <c r="B957" t="s">
        <v>8319</v>
      </c>
      <c r="C957" t="s">
        <v>8224</v>
      </c>
    </row>
    <row r="958" spans="1:3" x14ac:dyDescent="0.3">
      <c r="A958" t="s">
        <v>8221</v>
      </c>
      <c r="B958" t="s">
        <v>8319</v>
      </c>
      <c r="C958" t="s">
        <v>8224</v>
      </c>
    </row>
    <row r="959" spans="1:3" x14ac:dyDescent="0.3">
      <c r="A959" t="s">
        <v>8221</v>
      </c>
      <c r="B959" t="s">
        <v>8319</v>
      </c>
      <c r="C959" t="s">
        <v>8224</v>
      </c>
    </row>
    <row r="960" spans="1:3" x14ac:dyDescent="0.3">
      <c r="A960" t="s">
        <v>8221</v>
      </c>
      <c r="B960" t="s">
        <v>8319</v>
      </c>
      <c r="C960" t="s">
        <v>8224</v>
      </c>
    </row>
    <row r="961" spans="1:3" x14ac:dyDescent="0.3">
      <c r="A961" t="s">
        <v>8221</v>
      </c>
      <c r="B961" t="s">
        <v>8319</v>
      </c>
      <c r="C961" t="s">
        <v>8224</v>
      </c>
    </row>
    <row r="962" spans="1:3" x14ac:dyDescent="0.3">
      <c r="A962" t="s">
        <v>8221</v>
      </c>
      <c r="B962" t="s">
        <v>8319</v>
      </c>
      <c r="C962" t="s">
        <v>8224</v>
      </c>
    </row>
    <row r="963" spans="1:3" x14ac:dyDescent="0.3">
      <c r="A963" t="s">
        <v>8221</v>
      </c>
      <c r="B963" t="s">
        <v>8319</v>
      </c>
      <c r="C963" t="s">
        <v>8224</v>
      </c>
    </row>
    <row r="964" spans="1:3" x14ac:dyDescent="0.3">
      <c r="A964" t="s">
        <v>8221</v>
      </c>
      <c r="B964" t="s">
        <v>8319</v>
      </c>
      <c r="C964" t="s">
        <v>8224</v>
      </c>
    </row>
    <row r="965" spans="1:3" x14ac:dyDescent="0.3">
      <c r="A965" t="s">
        <v>8221</v>
      </c>
      <c r="B965" t="s">
        <v>8319</v>
      </c>
      <c r="C965" t="s">
        <v>8224</v>
      </c>
    </row>
    <row r="966" spans="1:3" x14ac:dyDescent="0.3">
      <c r="A966" t="s">
        <v>8221</v>
      </c>
      <c r="B966" t="s">
        <v>8319</v>
      </c>
      <c r="C966" t="s">
        <v>8229</v>
      </c>
    </row>
    <row r="967" spans="1:3" x14ac:dyDescent="0.3">
      <c r="A967" t="s">
        <v>8221</v>
      </c>
      <c r="B967" t="s">
        <v>8319</v>
      </c>
      <c r="C967" t="s">
        <v>8224</v>
      </c>
    </row>
    <row r="968" spans="1:3" x14ac:dyDescent="0.3">
      <c r="A968" t="s">
        <v>8221</v>
      </c>
      <c r="B968" t="s">
        <v>8319</v>
      </c>
      <c r="C968" t="s">
        <v>8224</v>
      </c>
    </row>
    <row r="969" spans="1:3" x14ac:dyDescent="0.3">
      <c r="A969" t="s">
        <v>8221</v>
      </c>
      <c r="B969" t="s">
        <v>8319</v>
      </c>
      <c r="C969" t="s">
        <v>8224</v>
      </c>
    </row>
    <row r="970" spans="1:3" x14ac:dyDescent="0.3">
      <c r="A970" t="s">
        <v>8221</v>
      </c>
      <c r="B970" t="s">
        <v>8319</v>
      </c>
      <c r="C970" t="s">
        <v>8224</v>
      </c>
    </row>
    <row r="971" spans="1:3" x14ac:dyDescent="0.3">
      <c r="A971" t="s">
        <v>8221</v>
      </c>
      <c r="B971" t="s">
        <v>8319</v>
      </c>
      <c r="C971" t="s">
        <v>8238</v>
      </c>
    </row>
    <row r="972" spans="1:3" x14ac:dyDescent="0.3">
      <c r="A972" t="s">
        <v>8221</v>
      </c>
      <c r="B972" t="s">
        <v>8319</v>
      </c>
      <c r="C972" t="s">
        <v>8229</v>
      </c>
    </row>
    <row r="973" spans="1:3" x14ac:dyDescent="0.3">
      <c r="A973" t="s">
        <v>8221</v>
      </c>
      <c r="B973" t="s">
        <v>8319</v>
      </c>
      <c r="C973" t="s">
        <v>8224</v>
      </c>
    </row>
    <row r="974" spans="1:3" x14ac:dyDescent="0.3">
      <c r="A974" t="s">
        <v>8221</v>
      </c>
      <c r="B974" t="s">
        <v>8319</v>
      </c>
      <c r="C974" t="s">
        <v>8224</v>
      </c>
    </row>
    <row r="975" spans="1:3" x14ac:dyDescent="0.3">
      <c r="A975" t="s">
        <v>8221</v>
      </c>
      <c r="B975" t="s">
        <v>8319</v>
      </c>
      <c r="C975" t="s">
        <v>8224</v>
      </c>
    </row>
    <row r="976" spans="1:3" x14ac:dyDescent="0.3">
      <c r="A976" t="s">
        <v>8221</v>
      </c>
      <c r="B976" t="s">
        <v>8319</v>
      </c>
      <c r="C976" t="s">
        <v>8224</v>
      </c>
    </row>
    <row r="977" spans="1:3" x14ac:dyDescent="0.3">
      <c r="A977" t="s">
        <v>8221</v>
      </c>
      <c r="B977" t="s">
        <v>8319</v>
      </c>
      <c r="C977" t="s">
        <v>8224</v>
      </c>
    </row>
    <row r="978" spans="1:3" x14ac:dyDescent="0.3">
      <c r="A978" t="s">
        <v>8221</v>
      </c>
      <c r="B978" t="s">
        <v>8319</v>
      </c>
      <c r="C978" t="s">
        <v>8226</v>
      </c>
    </row>
    <row r="979" spans="1:3" x14ac:dyDescent="0.3">
      <c r="A979" t="s">
        <v>8221</v>
      </c>
      <c r="B979" t="s">
        <v>8319</v>
      </c>
      <c r="C979" t="s">
        <v>8239</v>
      </c>
    </row>
    <row r="980" spans="1:3" x14ac:dyDescent="0.3">
      <c r="A980" t="s">
        <v>8221</v>
      </c>
      <c r="B980" t="s">
        <v>8319</v>
      </c>
      <c r="C980" t="s">
        <v>8235</v>
      </c>
    </row>
    <row r="981" spans="1:3" x14ac:dyDescent="0.3">
      <c r="A981" t="s">
        <v>8221</v>
      </c>
      <c r="B981" t="s">
        <v>8319</v>
      </c>
      <c r="C981" t="s">
        <v>8224</v>
      </c>
    </row>
    <row r="982" spans="1:3" x14ac:dyDescent="0.3">
      <c r="A982" t="s">
        <v>8221</v>
      </c>
      <c r="B982" t="s">
        <v>8319</v>
      </c>
      <c r="C982" t="s">
        <v>8224</v>
      </c>
    </row>
    <row r="983" spans="1:3" x14ac:dyDescent="0.3">
      <c r="A983" t="s">
        <v>8221</v>
      </c>
      <c r="B983" t="s">
        <v>8319</v>
      </c>
      <c r="C983" t="s">
        <v>8224</v>
      </c>
    </row>
    <row r="984" spans="1:3" x14ac:dyDescent="0.3">
      <c r="A984" t="s">
        <v>8221</v>
      </c>
      <c r="B984" t="s">
        <v>8319</v>
      </c>
      <c r="C984" t="s">
        <v>8224</v>
      </c>
    </row>
    <row r="985" spans="1:3" x14ac:dyDescent="0.3">
      <c r="A985" t="s">
        <v>8221</v>
      </c>
      <c r="B985" t="s">
        <v>8319</v>
      </c>
      <c r="C985" t="s">
        <v>8227</v>
      </c>
    </row>
    <row r="986" spans="1:3" x14ac:dyDescent="0.3">
      <c r="A986" t="s">
        <v>8221</v>
      </c>
      <c r="B986" t="s">
        <v>8319</v>
      </c>
      <c r="C986" t="s">
        <v>8224</v>
      </c>
    </row>
    <row r="987" spans="1:3" x14ac:dyDescent="0.3">
      <c r="A987" t="s">
        <v>8221</v>
      </c>
      <c r="B987" t="s">
        <v>8319</v>
      </c>
      <c r="C987" t="s">
        <v>8236</v>
      </c>
    </row>
    <row r="988" spans="1:3" x14ac:dyDescent="0.3">
      <c r="A988" t="s">
        <v>8221</v>
      </c>
      <c r="B988" t="s">
        <v>8319</v>
      </c>
      <c r="C988" t="s">
        <v>8225</v>
      </c>
    </row>
    <row r="989" spans="1:3" x14ac:dyDescent="0.3">
      <c r="A989" t="s">
        <v>8221</v>
      </c>
      <c r="B989" t="s">
        <v>8319</v>
      </c>
      <c r="C989" t="s">
        <v>8233</v>
      </c>
    </row>
    <row r="990" spans="1:3" x14ac:dyDescent="0.3">
      <c r="A990" t="s">
        <v>8221</v>
      </c>
      <c r="B990" t="s">
        <v>8319</v>
      </c>
      <c r="C990" t="s">
        <v>8237</v>
      </c>
    </row>
    <row r="991" spans="1:3" x14ac:dyDescent="0.3">
      <c r="A991" t="s">
        <v>8221</v>
      </c>
      <c r="B991" t="s">
        <v>8319</v>
      </c>
      <c r="C991" t="s">
        <v>8224</v>
      </c>
    </row>
    <row r="992" spans="1:3" x14ac:dyDescent="0.3">
      <c r="A992" t="s">
        <v>8221</v>
      </c>
      <c r="B992" t="s">
        <v>8319</v>
      </c>
      <c r="C992" t="s">
        <v>8224</v>
      </c>
    </row>
    <row r="993" spans="1:3" x14ac:dyDescent="0.3">
      <c r="A993" t="s">
        <v>8221</v>
      </c>
      <c r="B993" t="s">
        <v>8319</v>
      </c>
      <c r="C993" t="s">
        <v>8225</v>
      </c>
    </row>
    <row r="994" spans="1:3" x14ac:dyDescent="0.3">
      <c r="A994" t="s">
        <v>8221</v>
      </c>
      <c r="B994" t="s">
        <v>8319</v>
      </c>
      <c r="C994" t="s">
        <v>8224</v>
      </c>
    </row>
    <row r="995" spans="1:3" x14ac:dyDescent="0.3">
      <c r="A995" t="s">
        <v>8221</v>
      </c>
      <c r="B995" t="s">
        <v>8319</v>
      </c>
      <c r="C995" t="s">
        <v>8224</v>
      </c>
    </row>
    <row r="996" spans="1:3" x14ac:dyDescent="0.3">
      <c r="A996" t="s">
        <v>8221</v>
      </c>
      <c r="B996" t="s">
        <v>8319</v>
      </c>
      <c r="C996" t="s">
        <v>8224</v>
      </c>
    </row>
    <row r="997" spans="1:3" x14ac:dyDescent="0.3">
      <c r="A997" t="s">
        <v>8221</v>
      </c>
      <c r="B997" t="s">
        <v>8319</v>
      </c>
      <c r="C997" t="s">
        <v>8224</v>
      </c>
    </row>
    <row r="998" spans="1:3" x14ac:dyDescent="0.3">
      <c r="A998" t="s">
        <v>8221</v>
      </c>
      <c r="B998" t="s">
        <v>8319</v>
      </c>
      <c r="C998" t="s">
        <v>8224</v>
      </c>
    </row>
    <row r="999" spans="1:3" x14ac:dyDescent="0.3">
      <c r="A999" t="s">
        <v>8221</v>
      </c>
      <c r="B999" t="s">
        <v>8319</v>
      </c>
      <c r="C999" t="s">
        <v>8224</v>
      </c>
    </row>
    <row r="1000" spans="1:3" x14ac:dyDescent="0.3">
      <c r="A1000" t="s">
        <v>8221</v>
      </c>
      <c r="B1000" t="s">
        <v>8319</v>
      </c>
      <c r="C1000" t="s">
        <v>8229</v>
      </c>
    </row>
    <row r="1001" spans="1:3" x14ac:dyDescent="0.3">
      <c r="A1001" t="s">
        <v>8221</v>
      </c>
      <c r="B1001" t="s">
        <v>8319</v>
      </c>
      <c r="C1001" t="s">
        <v>8229</v>
      </c>
    </row>
    <row r="1002" spans="1:3" x14ac:dyDescent="0.3">
      <c r="A1002" t="s">
        <v>8220</v>
      </c>
      <c r="B1002" t="s">
        <v>8319</v>
      </c>
      <c r="C1002" t="s">
        <v>8224</v>
      </c>
    </row>
    <row r="1003" spans="1:3" x14ac:dyDescent="0.3">
      <c r="A1003" t="s">
        <v>8220</v>
      </c>
      <c r="B1003" t="s">
        <v>8319</v>
      </c>
      <c r="C1003" t="s">
        <v>8225</v>
      </c>
    </row>
    <row r="1004" spans="1:3" x14ac:dyDescent="0.3">
      <c r="A1004" t="s">
        <v>8220</v>
      </c>
      <c r="B1004" t="s">
        <v>8319</v>
      </c>
      <c r="C1004" t="s">
        <v>8224</v>
      </c>
    </row>
    <row r="1005" spans="1:3" x14ac:dyDescent="0.3">
      <c r="A1005" t="s">
        <v>8220</v>
      </c>
      <c r="B1005" t="s">
        <v>8319</v>
      </c>
      <c r="C1005" t="s">
        <v>8230</v>
      </c>
    </row>
    <row r="1006" spans="1:3" x14ac:dyDescent="0.3">
      <c r="A1006" t="s">
        <v>8220</v>
      </c>
      <c r="B1006" t="s">
        <v>8319</v>
      </c>
      <c r="C1006" t="s">
        <v>8224</v>
      </c>
    </row>
    <row r="1007" spans="1:3" x14ac:dyDescent="0.3">
      <c r="A1007" t="s">
        <v>8220</v>
      </c>
      <c r="B1007" t="s">
        <v>8319</v>
      </c>
      <c r="C1007" t="s">
        <v>8224</v>
      </c>
    </row>
    <row r="1008" spans="1:3" x14ac:dyDescent="0.3">
      <c r="A1008" t="s">
        <v>8220</v>
      </c>
      <c r="B1008" t="s">
        <v>8319</v>
      </c>
      <c r="C1008" t="s">
        <v>8224</v>
      </c>
    </row>
    <row r="1009" spans="1:3" x14ac:dyDescent="0.3">
      <c r="A1009" t="s">
        <v>8220</v>
      </c>
      <c r="B1009" t="s">
        <v>8319</v>
      </c>
      <c r="C1009" t="s">
        <v>8224</v>
      </c>
    </row>
    <row r="1010" spans="1:3" x14ac:dyDescent="0.3">
      <c r="A1010" t="s">
        <v>8220</v>
      </c>
      <c r="B1010" t="s">
        <v>8319</v>
      </c>
      <c r="C1010" t="s">
        <v>8238</v>
      </c>
    </row>
    <row r="1011" spans="1:3" x14ac:dyDescent="0.3">
      <c r="A1011" t="s">
        <v>8220</v>
      </c>
      <c r="B1011" t="s">
        <v>8319</v>
      </c>
      <c r="C1011" t="s">
        <v>8224</v>
      </c>
    </row>
    <row r="1012" spans="1:3" x14ac:dyDescent="0.3">
      <c r="A1012" t="s">
        <v>8220</v>
      </c>
      <c r="B1012" t="s">
        <v>8319</v>
      </c>
      <c r="C1012" t="s">
        <v>8224</v>
      </c>
    </row>
    <row r="1013" spans="1:3" x14ac:dyDescent="0.3">
      <c r="A1013" t="s">
        <v>8220</v>
      </c>
      <c r="B1013" t="s">
        <v>8319</v>
      </c>
      <c r="C1013" t="s">
        <v>8224</v>
      </c>
    </row>
    <row r="1014" spans="1:3" x14ac:dyDescent="0.3">
      <c r="A1014" t="s">
        <v>8220</v>
      </c>
      <c r="B1014" t="s">
        <v>8319</v>
      </c>
      <c r="C1014" t="s">
        <v>8224</v>
      </c>
    </row>
    <row r="1015" spans="1:3" x14ac:dyDescent="0.3">
      <c r="A1015" t="s">
        <v>8220</v>
      </c>
      <c r="B1015" t="s">
        <v>8319</v>
      </c>
      <c r="C1015" t="s">
        <v>8224</v>
      </c>
    </row>
    <row r="1016" spans="1:3" x14ac:dyDescent="0.3">
      <c r="A1016" t="s">
        <v>8220</v>
      </c>
      <c r="B1016" t="s">
        <v>8319</v>
      </c>
      <c r="C1016" t="s">
        <v>8224</v>
      </c>
    </row>
    <row r="1017" spans="1:3" x14ac:dyDescent="0.3">
      <c r="A1017" t="s">
        <v>8220</v>
      </c>
      <c r="B1017" t="s">
        <v>8319</v>
      </c>
      <c r="C1017" t="s">
        <v>8240</v>
      </c>
    </row>
    <row r="1018" spans="1:3" x14ac:dyDescent="0.3">
      <c r="A1018" t="s">
        <v>8220</v>
      </c>
      <c r="B1018" t="s">
        <v>8319</v>
      </c>
      <c r="C1018" t="s">
        <v>8224</v>
      </c>
    </row>
    <row r="1019" spans="1:3" x14ac:dyDescent="0.3">
      <c r="A1019" t="s">
        <v>8220</v>
      </c>
      <c r="B1019" t="s">
        <v>8319</v>
      </c>
      <c r="C1019" t="s">
        <v>8224</v>
      </c>
    </row>
    <row r="1020" spans="1:3" x14ac:dyDescent="0.3">
      <c r="A1020" t="s">
        <v>8220</v>
      </c>
      <c r="B1020" t="s">
        <v>8319</v>
      </c>
      <c r="C1020" t="s">
        <v>8224</v>
      </c>
    </row>
    <row r="1021" spans="1:3" x14ac:dyDescent="0.3">
      <c r="A1021" t="s">
        <v>8220</v>
      </c>
      <c r="B1021" t="s">
        <v>8319</v>
      </c>
      <c r="C1021" t="s">
        <v>8224</v>
      </c>
    </row>
    <row r="1022" spans="1:3" x14ac:dyDescent="0.3">
      <c r="A1022" t="s">
        <v>8219</v>
      </c>
      <c r="B1022" t="s">
        <v>8325</v>
      </c>
      <c r="C1022" t="s">
        <v>8229</v>
      </c>
    </row>
    <row r="1023" spans="1:3" x14ac:dyDescent="0.3">
      <c r="A1023" t="s">
        <v>8219</v>
      </c>
      <c r="B1023" t="s">
        <v>8325</v>
      </c>
      <c r="C1023" t="s">
        <v>8224</v>
      </c>
    </row>
    <row r="1024" spans="1:3" x14ac:dyDescent="0.3">
      <c r="A1024" t="s">
        <v>8219</v>
      </c>
      <c r="B1024" t="s">
        <v>8325</v>
      </c>
      <c r="C1024" t="s">
        <v>8224</v>
      </c>
    </row>
    <row r="1025" spans="1:3" x14ac:dyDescent="0.3">
      <c r="A1025" t="s">
        <v>8219</v>
      </c>
      <c r="B1025" t="s">
        <v>8325</v>
      </c>
      <c r="C1025" t="s">
        <v>8225</v>
      </c>
    </row>
    <row r="1026" spans="1:3" x14ac:dyDescent="0.3">
      <c r="A1026" t="s">
        <v>8219</v>
      </c>
      <c r="B1026" t="s">
        <v>8325</v>
      </c>
      <c r="C1026" t="s">
        <v>8235</v>
      </c>
    </row>
    <row r="1027" spans="1:3" x14ac:dyDescent="0.3">
      <c r="A1027" t="s">
        <v>8219</v>
      </c>
      <c r="B1027" t="s">
        <v>8325</v>
      </c>
      <c r="C1027" t="s">
        <v>8224</v>
      </c>
    </row>
    <row r="1028" spans="1:3" x14ac:dyDescent="0.3">
      <c r="A1028" t="s">
        <v>8219</v>
      </c>
      <c r="B1028" t="s">
        <v>8325</v>
      </c>
      <c r="C1028" t="s">
        <v>8225</v>
      </c>
    </row>
    <row r="1029" spans="1:3" x14ac:dyDescent="0.3">
      <c r="A1029" t="s">
        <v>8219</v>
      </c>
      <c r="B1029" t="s">
        <v>8325</v>
      </c>
      <c r="C1029" t="s">
        <v>8224</v>
      </c>
    </row>
    <row r="1030" spans="1:3" x14ac:dyDescent="0.3">
      <c r="A1030" t="s">
        <v>8219</v>
      </c>
      <c r="B1030" t="s">
        <v>8325</v>
      </c>
      <c r="C1030" t="s">
        <v>8225</v>
      </c>
    </row>
    <row r="1031" spans="1:3" x14ac:dyDescent="0.3">
      <c r="A1031" t="s">
        <v>8219</v>
      </c>
      <c r="B1031" t="s">
        <v>8325</v>
      </c>
      <c r="C1031" t="s">
        <v>8235</v>
      </c>
    </row>
    <row r="1032" spans="1:3" x14ac:dyDescent="0.3">
      <c r="A1032" t="s">
        <v>8219</v>
      </c>
      <c r="B1032" t="s">
        <v>8325</v>
      </c>
      <c r="C1032" t="s">
        <v>8224</v>
      </c>
    </row>
    <row r="1033" spans="1:3" x14ac:dyDescent="0.3">
      <c r="A1033" t="s">
        <v>8219</v>
      </c>
      <c r="B1033" t="s">
        <v>8325</v>
      </c>
      <c r="C1033" t="s">
        <v>8224</v>
      </c>
    </row>
    <row r="1034" spans="1:3" x14ac:dyDescent="0.3">
      <c r="A1034" t="s">
        <v>8219</v>
      </c>
      <c r="B1034" t="s">
        <v>8325</v>
      </c>
      <c r="C1034" t="s">
        <v>8224</v>
      </c>
    </row>
    <row r="1035" spans="1:3" x14ac:dyDescent="0.3">
      <c r="A1035" t="s">
        <v>8219</v>
      </c>
      <c r="B1035" t="s">
        <v>8325</v>
      </c>
      <c r="C1035" t="s">
        <v>8225</v>
      </c>
    </row>
    <row r="1036" spans="1:3" x14ac:dyDescent="0.3">
      <c r="A1036" t="s">
        <v>8219</v>
      </c>
      <c r="B1036" t="s">
        <v>8325</v>
      </c>
      <c r="C1036" t="s">
        <v>8224</v>
      </c>
    </row>
    <row r="1037" spans="1:3" x14ac:dyDescent="0.3">
      <c r="A1037" t="s">
        <v>8219</v>
      </c>
      <c r="B1037" t="s">
        <v>8325</v>
      </c>
      <c r="C1037" t="s">
        <v>8224</v>
      </c>
    </row>
    <row r="1038" spans="1:3" x14ac:dyDescent="0.3">
      <c r="A1038" t="s">
        <v>8219</v>
      </c>
      <c r="B1038" t="s">
        <v>8325</v>
      </c>
      <c r="C1038" t="s">
        <v>8224</v>
      </c>
    </row>
    <row r="1039" spans="1:3" x14ac:dyDescent="0.3">
      <c r="A1039" t="s">
        <v>8219</v>
      </c>
      <c r="B1039" t="s">
        <v>8325</v>
      </c>
      <c r="C1039" t="s">
        <v>8224</v>
      </c>
    </row>
    <row r="1040" spans="1:3" x14ac:dyDescent="0.3">
      <c r="A1040" t="s">
        <v>8219</v>
      </c>
      <c r="B1040" t="s">
        <v>8325</v>
      </c>
      <c r="C1040" t="s">
        <v>8224</v>
      </c>
    </row>
    <row r="1041" spans="1:3" x14ac:dyDescent="0.3">
      <c r="A1041" t="s">
        <v>8219</v>
      </c>
      <c r="B1041" t="s">
        <v>8325</v>
      </c>
      <c r="C1041" t="s">
        <v>8224</v>
      </c>
    </row>
    <row r="1042" spans="1:3" x14ac:dyDescent="0.3">
      <c r="A1042" t="s">
        <v>8220</v>
      </c>
      <c r="B1042" t="s">
        <v>8331</v>
      </c>
      <c r="C1042" t="s">
        <v>8224</v>
      </c>
    </row>
    <row r="1043" spans="1:3" x14ac:dyDescent="0.3">
      <c r="A1043" t="s">
        <v>8220</v>
      </c>
      <c r="B1043" t="s">
        <v>8331</v>
      </c>
      <c r="C1043" t="s">
        <v>8224</v>
      </c>
    </row>
    <row r="1044" spans="1:3" x14ac:dyDescent="0.3">
      <c r="A1044" t="s">
        <v>8220</v>
      </c>
      <c r="B1044" t="s">
        <v>8331</v>
      </c>
      <c r="C1044" t="s">
        <v>8224</v>
      </c>
    </row>
    <row r="1045" spans="1:3" x14ac:dyDescent="0.3">
      <c r="A1045" t="s">
        <v>8220</v>
      </c>
      <c r="B1045" t="s">
        <v>8331</v>
      </c>
      <c r="C1045" t="s">
        <v>8224</v>
      </c>
    </row>
    <row r="1046" spans="1:3" x14ac:dyDescent="0.3">
      <c r="A1046" t="s">
        <v>8220</v>
      </c>
      <c r="B1046" t="s">
        <v>8331</v>
      </c>
      <c r="C1046" t="s">
        <v>8224</v>
      </c>
    </row>
    <row r="1047" spans="1:3" x14ac:dyDescent="0.3">
      <c r="A1047" t="s">
        <v>8220</v>
      </c>
      <c r="B1047" t="s">
        <v>8331</v>
      </c>
      <c r="C1047" t="s">
        <v>8224</v>
      </c>
    </row>
    <row r="1048" spans="1:3" x14ac:dyDescent="0.3">
      <c r="A1048" t="s">
        <v>8220</v>
      </c>
      <c r="B1048" t="s">
        <v>8331</v>
      </c>
      <c r="C1048" t="s">
        <v>8236</v>
      </c>
    </row>
    <row r="1049" spans="1:3" x14ac:dyDescent="0.3">
      <c r="A1049" t="s">
        <v>8220</v>
      </c>
      <c r="B1049" t="s">
        <v>8331</v>
      </c>
      <c r="C1049" t="s">
        <v>8224</v>
      </c>
    </row>
    <row r="1050" spans="1:3" x14ac:dyDescent="0.3">
      <c r="A1050" t="s">
        <v>8220</v>
      </c>
      <c r="B1050" t="s">
        <v>8331</v>
      </c>
      <c r="C1050" t="s">
        <v>8224</v>
      </c>
    </row>
    <row r="1051" spans="1:3" x14ac:dyDescent="0.3">
      <c r="A1051" t="s">
        <v>8220</v>
      </c>
      <c r="B1051" t="s">
        <v>8331</v>
      </c>
      <c r="C1051" t="s">
        <v>8224</v>
      </c>
    </row>
    <row r="1052" spans="1:3" x14ac:dyDescent="0.3">
      <c r="A1052" t="s">
        <v>8220</v>
      </c>
      <c r="B1052" t="s">
        <v>8331</v>
      </c>
      <c r="C1052" t="s">
        <v>8224</v>
      </c>
    </row>
    <row r="1053" spans="1:3" x14ac:dyDescent="0.3">
      <c r="A1053" t="s">
        <v>8220</v>
      </c>
      <c r="B1053" t="s">
        <v>8331</v>
      </c>
      <c r="C1053" t="s">
        <v>8224</v>
      </c>
    </row>
    <row r="1054" spans="1:3" x14ac:dyDescent="0.3">
      <c r="A1054" t="s">
        <v>8220</v>
      </c>
      <c r="B1054" t="s">
        <v>8331</v>
      </c>
      <c r="C1054" t="s">
        <v>8224</v>
      </c>
    </row>
    <row r="1055" spans="1:3" x14ac:dyDescent="0.3">
      <c r="A1055" t="s">
        <v>8220</v>
      </c>
      <c r="B1055" t="s">
        <v>8331</v>
      </c>
      <c r="C1055" t="s">
        <v>8224</v>
      </c>
    </row>
    <row r="1056" spans="1:3" x14ac:dyDescent="0.3">
      <c r="A1056" t="s">
        <v>8220</v>
      </c>
      <c r="B1056" t="s">
        <v>8331</v>
      </c>
      <c r="C1056" t="s">
        <v>8224</v>
      </c>
    </row>
    <row r="1057" spans="1:3" x14ac:dyDescent="0.3">
      <c r="A1057" t="s">
        <v>8220</v>
      </c>
      <c r="B1057" t="s">
        <v>8331</v>
      </c>
      <c r="C1057" t="s">
        <v>8224</v>
      </c>
    </row>
    <row r="1058" spans="1:3" x14ac:dyDescent="0.3">
      <c r="A1058" t="s">
        <v>8220</v>
      </c>
      <c r="B1058" t="s">
        <v>8331</v>
      </c>
      <c r="C1058" t="s">
        <v>8224</v>
      </c>
    </row>
    <row r="1059" spans="1:3" x14ac:dyDescent="0.3">
      <c r="A1059" t="s">
        <v>8220</v>
      </c>
      <c r="B1059" t="s">
        <v>8331</v>
      </c>
      <c r="C1059" t="s">
        <v>8224</v>
      </c>
    </row>
    <row r="1060" spans="1:3" x14ac:dyDescent="0.3">
      <c r="A1060" t="s">
        <v>8220</v>
      </c>
      <c r="B1060" t="s">
        <v>8331</v>
      </c>
      <c r="C1060" t="s">
        <v>8224</v>
      </c>
    </row>
    <row r="1061" spans="1:3" x14ac:dyDescent="0.3">
      <c r="A1061" t="s">
        <v>8220</v>
      </c>
      <c r="B1061" t="s">
        <v>8331</v>
      </c>
      <c r="C1061" t="s">
        <v>8224</v>
      </c>
    </row>
    <row r="1062" spans="1:3" x14ac:dyDescent="0.3">
      <c r="A1062" t="s">
        <v>8220</v>
      </c>
      <c r="B1062" t="s">
        <v>8331</v>
      </c>
      <c r="C1062" t="s">
        <v>8224</v>
      </c>
    </row>
    <row r="1063" spans="1:3" x14ac:dyDescent="0.3">
      <c r="A1063" t="s">
        <v>8220</v>
      </c>
      <c r="B1063" t="s">
        <v>8331</v>
      </c>
      <c r="C1063" t="s">
        <v>8224</v>
      </c>
    </row>
    <row r="1064" spans="1:3" x14ac:dyDescent="0.3">
      <c r="A1064" t="s">
        <v>8220</v>
      </c>
      <c r="B1064" t="s">
        <v>8331</v>
      </c>
      <c r="C1064" t="s">
        <v>8224</v>
      </c>
    </row>
    <row r="1065" spans="1:3" x14ac:dyDescent="0.3">
      <c r="A1065" t="s">
        <v>8220</v>
      </c>
      <c r="B1065" t="s">
        <v>8331</v>
      </c>
      <c r="C1065" t="s">
        <v>8224</v>
      </c>
    </row>
    <row r="1066" spans="1:3" x14ac:dyDescent="0.3">
      <c r="A1066" t="s">
        <v>8221</v>
      </c>
      <c r="B1066" t="s">
        <v>8333</v>
      </c>
      <c r="C1066" t="s">
        <v>8224</v>
      </c>
    </row>
    <row r="1067" spans="1:3" x14ac:dyDescent="0.3">
      <c r="A1067" t="s">
        <v>8221</v>
      </c>
      <c r="B1067" t="s">
        <v>8333</v>
      </c>
      <c r="C1067" t="s">
        <v>8226</v>
      </c>
    </row>
    <row r="1068" spans="1:3" x14ac:dyDescent="0.3">
      <c r="A1068" t="s">
        <v>8221</v>
      </c>
      <c r="B1068" t="s">
        <v>8333</v>
      </c>
      <c r="C1068" t="s">
        <v>8224</v>
      </c>
    </row>
    <row r="1069" spans="1:3" x14ac:dyDescent="0.3">
      <c r="A1069" t="s">
        <v>8221</v>
      </c>
      <c r="B1069" t="s">
        <v>8333</v>
      </c>
      <c r="C1069" t="s">
        <v>8224</v>
      </c>
    </row>
    <row r="1070" spans="1:3" x14ac:dyDescent="0.3">
      <c r="A1070" t="s">
        <v>8221</v>
      </c>
      <c r="B1070" t="s">
        <v>8333</v>
      </c>
      <c r="C1070" t="s">
        <v>8224</v>
      </c>
    </row>
    <row r="1071" spans="1:3" x14ac:dyDescent="0.3">
      <c r="A1071" t="s">
        <v>8221</v>
      </c>
      <c r="B1071" t="s">
        <v>8333</v>
      </c>
      <c r="C1071" t="s">
        <v>8224</v>
      </c>
    </row>
    <row r="1072" spans="1:3" x14ac:dyDescent="0.3">
      <c r="A1072" t="s">
        <v>8221</v>
      </c>
      <c r="B1072" t="s">
        <v>8333</v>
      </c>
      <c r="C1072" t="s">
        <v>8224</v>
      </c>
    </row>
    <row r="1073" spans="1:3" x14ac:dyDescent="0.3">
      <c r="A1073" t="s">
        <v>8221</v>
      </c>
      <c r="B1073" t="s">
        <v>8333</v>
      </c>
      <c r="C1073" t="s">
        <v>8234</v>
      </c>
    </row>
    <row r="1074" spans="1:3" x14ac:dyDescent="0.3">
      <c r="A1074" t="s">
        <v>8221</v>
      </c>
      <c r="B1074" t="s">
        <v>8333</v>
      </c>
      <c r="C1074" t="s">
        <v>8224</v>
      </c>
    </row>
    <row r="1075" spans="1:3" x14ac:dyDescent="0.3">
      <c r="A1075" t="s">
        <v>8221</v>
      </c>
      <c r="B1075" t="s">
        <v>8333</v>
      </c>
      <c r="C1075" t="s">
        <v>8224</v>
      </c>
    </row>
    <row r="1076" spans="1:3" x14ac:dyDescent="0.3">
      <c r="A1076" t="s">
        <v>8221</v>
      </c>
      <c r="B1076" t="s">
        <v>8333</v>
      </c>
      <c r="C1076" t="s">
        <v>8224</v>
      </c>
    </row>
    <row r="1077" spans="1:3" x14ac:dyDescent="0.3">
      <c r="A1077" t="s">
        <v>8221</v>
      </c>
      <c r="B1077" t="s">
        <v>8333</v>
      </c>
      <c r="C1077" t="s">
        <v>8224</v>
      </c>
    </row>
    <row r="1078" spans="1:3" x14ac:dyDescent="0.3">
      <c r="A1078" t="s">
        <v>8221</v>
      </c>
      <c r="B1078" t="s">
        <v>8333</v>
      </c>
      <c r="C1078" t="s">
        <v>8224</v>
      </c>
    </row>
    <row r="1079" spans="1:3" x14ac:dyDescent="0.3">
      <c r="A1079" t="s">
        <v>8221</v>
      </c>
      <c r="B1079" t="s">
        <v>8333</v>
      </c>
      <c r="C1079" t="s">
        <v>8224</v>
      </c>
    </row>
    <row r="1080" spans="1:3" x14ac:dyDescent="0.3">
      <c r="A1080" t="s">
        <v>8221</v>
      </c>
      <c r="B1080" t="s">
        <v>8333</v>
      </c>
      <c r="C1080" t="s">
        <v>8224</v>
      </c>
    </row>
    <row r="1081" spans="1:3" x14ac:dyDescent="0.3">
      <c r="A1081" t="s">
        <v>8221</v>
      </c>
      <c r="B1081" t="s">
        <v>8333</v>
      </c>
      <c r="C1081" t="s">
        <v>8236</v>
      </c>
    </row>
    <row r="1082" spans="1:3" x14ac:dyDescent="0.3">
      <c r="A1082" t="s">
        <v>8221</v>
      </c>
      <c r="B1082" t="s">
        <v>8333</v>
      </c>
      <c r="C1082" t="s">
        <v>8224</v>
      </c>
    </row>
    <row r="1083" spans="1:3" x14ac:dyDescent="0.3">
      <c r="A1083" t="s">
        <v>8221</v>
      </c>
      <c r="B1083" t="s">
        <v>8333</v>
      </c>
      <c r="C1083" t="s">
        <v>8224</v>
      </c>
    </row>
    <row r="1084" spans="1:3" x14ac:dyDescent="0.3">
      <c r="A1084" t="s">
        <v>8221</v>
      </c>
      <c r="B1084" t="s">
        <v>8333</v>
      </c>
      <c r="C1084" t="s">
        <v>8224</v>
      </c>
    </row>
    <row r="1085" spans="1:3" x14ac:dyDescent="0.3">
      <c r="A1085" t="s">
        <v>8221</v>
      </c>
      <c r="B1085" t="s">
        <v>8333</v>
      </c>
      <c r="C1085" t="s">
        <v>8229</v>
      </c>
    </row>
    <row r="1086" spans="1:3" x14ac:dyDescent="0.3">
      <c r="A1086" t="s">
        <v>8221</v>
      </c>
      <c r="B1086" t="s">
        <v>8333</v>
      </c>
      <c r="C1086" t="s">
        <v>8224</v>
      </c>
    </row>
    <row r="1087" spans="1:3" x14ac:dyDescent="0.3">
      <c r="A1087" t="s">
        <v>8221</v>
      </c>
      <c r="B1087" t="s">
        <v>8333</v>
      </c>
      <c r="C1087" t="s">
        <v>8229</v>
      </c>
    </row>
    <row r="1088" spans="1:3" x14ac:dyDescent="0.3">
      <c r="A1088" t="s">
        <v>8221</v>
      </c>
      <c r="B1088" t="s">
        <v>8333</v>
      </c>
      <c r="C1088" t="s">
        <v>8224</v>
      </c>
    </row>
    <row r="1089" spans="1:3" x14ac:dyDescent="0.3">
      <c r="A1089" t="s">
        <v>8221</v>
      </c>
      <c r="B1089" t="s">
        <v>8333</v>
      </c>
      <c r="C1089" t="s">
        <v>8224</v>
      </c>
    </row>
    <row r="1090" spans="1:3" x14ac:dyDescent="0.3">
      <c r="A1090" t="s">
        <v>8221</v>
      </c>
      <c r="B1090" t="s">
        <v>8333</v>
      </c>
      <c r="C1090" t="s">
        <v>8224</v>
      </c>
    </row>
    <row r="1091" spans="1:3" x14ac:dyDescent="0.3">
      <c r="A1091" t="s">
        <v>8221</v>
      </c>
      <c r="B1091" t="s">
        <v>8333</v>
      </c>
      <c r="C1091" t="s">
        <v>8230</v>
      </c>
    </row>
    <row r="1092" spans="1:3" x14ac:dyDescent="0.3">
      <c r="A1092" t="s">
        <v>8221</v>
      </c>
      <c r="B1092" t="s">
        <v>8333</v>
      </c>
      <c r="C1092" t="s">
        <v>8226</v>
      </c>
    </row>
    <row r="1093" spans="1:3" x14ac:dyDescent="0.3">
      <c r="A1093" t="s">
        <v>8221</v>
      </c>
      <c r="B1093" t="s">
        <v>8333</v>
      </c>
      <c r="C1093" t="s">
        <v>8225</v>
      </c>
    </row>
    <row r="1094" spans="1:3" x14ac:dyDescent="0.3">
      <c r="A1094" t="s">
        <v>8221</v>
      </c>
      <c r="B1094" t="s">
        <v>8333</v>
      </c>
      <c r="C1094" t="s">
        <v>8224</v>
      </c>
    </row>
    <row r="1095" spans="1:3" x14ac:dyDescent="0.3">
      <c r="A1095" t="s">
        <v>8221</v>
      </c>
      <c r="B1095" t="s">
        <v>8333</v>
      </c>
      <c r="C1095" t="s">
        <v>8229</v>
      </c>
    </row>
    <row r="1096" spans="1:3" x14ac:dyDescent="0.3">
      <c r="A1096" t="s">
        <v>8221</v>
      </c>
      <c r="B1096" t="s">
        <v>8333</v>
      </c>
      <c r="C1096" t="s">
        <v>8224</v>
      </c>
    </row>
    <row r="1097" spans="1:3" x14ac:dyDescent="0.3">
      <c r="A1097" t="s">
        <v>8221</v>
      </c>
      <c r="B1097" t="s">
        <v>8333</v>
      </c>
      <c r="C1097" t="s">
        <v>8224</v>
      </c>
    </row>
    <row r="1098" spans="1:3" x14ac:dyDescent="0.3">
      <c r="A1098" t="s">
        <v>8221</v>
      </c>
      <c r="B1098" t="s">
        <v>8333</v>
      </c>
      <c r="C1098" t="s">
        <v>8224</v>
      </c>
    </row>
    <row r="1099" spans="1:3" x14ac:dyDescent="0.3">
      <c r="A1099" t="s">
        <v>8221</v>
      </c>
      <c r="B1099" t="s">
        <v>8333</v>
      </c>
      <c r="C1099" t="s">
        <v>8224</v>
      </c>
    </row>
    <row r="1100" spans="1:3" x14ac:dyDescent="0.3">
      <c r="A1100" t="s">
        <v>8221</v>
      </c>
      <c r="B1100" t="s">
        <v>8333</v>
      </c>
      <c r="C1100" t="s">
        <v>8224</v>
      </c>
    </row>
    <row r="1101" spans="1:3" x14ac:dyDescent="0.3">
      <c r="A1101" t="s">
        <v>8221</v>
      </c>
      <c r="B1101" t="s">
        <v>8333</v>
      </c>
      <c r="C1101" t="s">
        <v>8225</v>
      </c>
    </row>
    <row r="1102" spans="1:3" x14ac:dyDescent="0.3">
      <c r="A1102" t="s">
        <v>8221</v>
      </c>
      <c r="B1102" t="s">
        <v>8333</v>
      </c>
      <c r="C1102" t="s">
        <v>8236</v>
      </c>
    </row>
    <row r="1103" spans="1:3" x14ac:dyDescent="0.3">
      <c r="A1103" t="s">
        <v>8221</v>
      </c>
      <c r="B1103" t="s">
        <v>8333</v>
      </c>
      <c r="C1103" t="s">
        <v>8224</v>
      </c>
    </row>
    <row r="1104" spans="1:3" x14ac:dyDescent="0.3">
      <c r="A1104" t="s">
        <v>8221</v>
      </c>
      <c r="B1104" t="s">
        <v>8333</v>
      </c>
      <c r="C1104" t="s">
        <v>8224</v>
      </c>
    </row>
    <row r="1105" spans="1:3" x14ac:dyDescent="0.3">
      <c r="A1105" t="s">
        <v>8221</v>
      </c>
      <c r="B1105" t="s">
        <v>8333</v>
      </c>
      <c r="C1105" t="s">
        <v>8224</v>
      </c>
    </row>
    <row r="1106" spans="1:3" x14ac:dyDescent="0.3">
      <c r="A1106" t="s">
        <v>8221</v>
      </c>
      <c r="B1106" t="s">
        <v>8333</v>
      </c>
      <c r="C1106" t="s">
        <v>8225</v>
      </c>
    </row>
    <row r="1107" spans="1:3" x14ac:dyDescent="0.3">
      <c r="A1107" t="s">
        <v>8221</v>
      </c>
      <c r="B1107" t="s">
        <v>8333</v>
      </c>
      <c r="C1107" t="s">
        <v>8224</v>
      </c>
    </row>
    <row r="1108" spans="1:3" x14ac:dyDescent="0.3">
      <c r="A1108" t="s">
        <v>8221</v>
      </c>
      <c r="B1108" t="s">
        <v>8333</v>
      </c>
      <c r="C1108" t="s">
        <v>8224</v>
      </c>
    </row>
    <row r="1109" spans="1:3" x14ac:dyDescent="0.3">
      <c r="A1109" t="s">
        <v>8221</v>
      </c>
      <c r="B1109" t="s">
        <v>8333</v>
      </c>
      <c r="C1109" t="s">
        <v>8224</v>
      </c>
    </row>
    <row r="1110" spans="1:3" x14ac:dyDescent="0.3">
      <c r="A1110" t="s">
        <v>8221</v>
      </c>
      <c r="B1110" t="s">
        <v>8333</v>
      </c>
      <c r="C1110" t="s">
        <v>8224</v>
      </c>
    </row>
    <row r="1111" spans="1:3" x14ac:dyDescent="0.3">
      <c r="A1111" t="s">
        <v>8221</v>
      </c>
      <c r="B1111" t="s">
        <v>8333</v>
      </c>
      <c r="C1111" t="s">
        <v>8224</v>
      </c>
    </row>
    <row r="1112" spans="1:3" x14ac:dyDescent="0.3">
      <c r="A1112" t="s">
        <v>8221</v>
      </c>
      <c r="B1112" t="s">
        <v>8333</v>
      </c>
      <c r="C1112" t="s">
        <v>8224</v>
      </c>
    </row>
    <row r="1113" spans="1:3" x14ac:dyDescent="0.3">
      <c r="A1113" t="s">
        <v>8221</v>
      </c>
      <c r="B1113" t="s">
        <v>8333</v>
      </c>
      <c r="C1113" t="s">
        <v>8224</v>
      </c>
    </row>
    <row r="1114" spans="1:3" x14ac:dyDescent="0.3">
      <c r="A1114" t="s">
        <v>8221</v>
      </c>
      <c r="B1114" t="s">
        <v>8333</v>
      </c>
      <c r="C1114" t="s">
        <v>8224</v>
      </c>
    </row>
    <row r="1115" spans="1:3" x14ac:dyDescent="0.3">
      <c r="A1115" t="s">
        <v>8221</v>
      </c>
      <c r="B1115" t="s">
        <v>8333</v>
      </c>
      <c r="C1115" t="s">
        <v>8225</v>
      </c>
    </row>
    <row r="1116" spans="1:3" x14ac:dyDescent="0.3">
      <c r="A1116" t="s">
        <v>8221</v>
      </c>
      <c r="B1116" t="s">
        <v>8333</v>
      </c>
      <c r="C1116" t="s">
        <v>8225</v>
      </c>
    </row>
    <row r="1117" spans="1:3" x14ac:dyDescent="0.3">
      <c r="A1117" t="s">
        <v>8221</v>
      </c>
      <c r="B1117" t="s">
        <v>8333</v>
      </c>
      <c r="C1117" t="s">
        <v>8224</v>
      </c>
    </row>
    <row r="1118" spans="1:3" x14ac:dyDescent="0.3">
      <c r="A1118" t="s">
        <v>8221</v>
      </c>
      <c r="B1118" t="s">
        <v>8333</v>
      </c>
      <c r="C1118" t="s">
        <v>8224</v>
      </c>
    </row>
    <row r="1119" spans="1:3" x14ac:dyDescent="0.3">
      <c r="A1119" t="s">
        <v>8221</v>
      </c>
      <c r="B1119" t="s">
        <v>8333</v>
      </c>
      <c r="C1119" t="s">
        <v>8236</v>
      </c>
    </row>
    <row r="1120" spans="1:3" x14ac:dyDescent="0.3">
      <c r="A1120" t="s">
        <v>8221</v>
      </c>
      <c r="B1120" t="s">
        <v>8333</v>
      </c>
      <c r="C1120" t="s">
        <v>8226</v>
      </c>
    </row>
    <row r="1121" spans="1:3" x14ac:dyDescent="0.3">
      <c r="A1121" t="s">
        <v>8221</v>
      </c>
      <c r="B1121" t="s">
        <v>8333</v>
      </c>
      <c r="C1121" t="s">
        <v>8224</v>
      </c>
    </row>
    <row r="1122" spans="1:3" x14ac:dyDescent="0.3">
      <c r="A1122" t="s">
        <v>8221</v>
      </c>
      <c r="B1122" t="s">
        <v>8333</v>
      </c>
      <c r="C1122" t="s">
        <v>8224</v>
      </c>
    </row>
    <row r="1123" spans="1:3" x14ac:dyDescent="0.3">
      <c r="A1123" t="s">
        <v>8221</v>
      </c>
      <c r="B1123" t="s">
        <v>8333</v>
      </c>
      <c r="C1123" t="s">
        <v>8224</v>
      </c>
    </row>
    <row r="1124" spans="1:3" x14ac:dyDescent="0.3">
      <c r="A1124" t="s">
        <v>8221</v>
      </c>
      <c r="B1124" t="s">
        <v>8333</v>
      </c>
      <c r="C1124" t="s">
        <v>8225</v>
      </c>
    </row>
    <row r="1125" spans="1:3" x14ac:dyDescent="0.3">
      <c r="A1125" t="s">
        <v>8221</v>
      </c>
      <c r="B1125" t="s">
        <v>8333</v>
      </c>
      <c r="C1125" t="s">
        <v>8224</v>
      </c>
    </row>
    <row r="1126" spans="1:3" x14ac:dyDescent="0.3">
      <c r="A1126" t="s">
        <v>8221</v>
      </c>
      <c r="B1126" t="s">
        <v>8333</v>
      </c>
      <c r="C1126" t="s">
        <v>8224</v>
      </c>
    </row>
    <row r="1127" spans="1:3" x14ac:dyDescent="0.3">
      <c r="A1127" t="s">
        <v>8221</v>
      </c>
      <c r="B1127" t="s">
        <v>8333</v>
      </c>
      <c r="C1127" t="s">
        <v>8225</v>
      </c>
    </row>
    <row r="1128" spans="1:3" x14ac:dyDescent="0.3">
      <c r="A1128" t="s">
        <v>8221</v>
      </c>
      <c r="B1128" t="s">
        <v>8333</v>
      </c>
      <c r="C1128" t="s">
        <v>8224</v>
      </c>
    </row>
    <row r="1129" spans="1:3" x14ac:dyDescent="0.3">
      <c r="A1129" t="s">
        <v>8221</v>
      </c>
      <c r="B1129" t="s">
        <v>8333</v>
      </c>
      <c r="C1129" t="s">
        <v>8224</v>
      </c>
    </row>
    <row r="1130" spans="1:3" x14ac:dyDescent="0.3">
      <c r="A1130" t="s">
        <v>8221</v>
      </c>
      <c r="B1130" t="s">
        <v>8333</v>
      </c>
      <c r="C1130" t="s">
        <v>8225</v>
      </c>
    </row>
    <row r="1131" spans="1:3" x14ac:dyDescent="0.3">
      <c r="A1131" t="s">
        <v>8221</v>
      </c>
      <c r="B1131" t="s">
        <v>8333</v>
      </c>
      <c r="C1131" t="s">
        <v>8224</v>
      </c>
    </row>
    <row r="1132" spans="1:3" x14ac:dyDescent="0.3">
      <c r="A1132" t="s">
        <v>8221</v>
      </c>
      <c r="B1132" t="s">
        <v>8333</v>
      </c>
      <c r="C1132" t="s">
        <v>8224</v>
      </c>
    </row>
    <row r="1133" spans="1:3" x14ac:dyDescent="0.3">
      <c r="A1133" t="s">
        <v>8221</v>
      </c>
      <c r="B1133" t="s">
        <v>8333</v>
      </c>
      <c r="C1133" t="s">
        <v>8226</v>
      </c>
    </row>
    <row r="1134" spans="1:3" x14ac:dyDescent="0.3">
      <c r="A1134" t="s">
        <v>8221</v>
      </c>
      <c r="B1134" t="s">
        <v>8333</v>
      </c>
      <c r="C1134" t="s">
        <v>8229</v>
      </c>
    </row>
    <row r="1135" spans="1:3" x14ac:dyDescent="0.3">
      <c r="A1135" t="s">
        <v>8221</v>
      </c>
      <c r="B1135" t="s">
        <v>8333</v>
      </c>
      <c r="C1135" t="s">
        <v>8225</v>
      </c>
    </row>
    <row r="1136" spans="1:3" x14ac:dyDescent="0.3">
      <c r="A1136" t="s">
        <v>8221</v>
      </c>
      <c r="B1136" t="s">
        <v>8333</v>
      </c>
      <c r="C1136" t="s">
        <v>8226</v>
      </c>
    </row>
    <row r="1137" spans="1:3" x14ac:dyDescent="0.3">
      <c r="A1137" t="s">
        <v>8221</v>
      </c>
      <c r="B1137" t="s">
        <v>8333</v>
      </c>
      <c r="C1137" t="s">
        <v>8236</v>
      </c>
    </row>
    <row r="1138" spans="1:3" x14ac:dyDescent="0.3">
      <c r="A1138" t="s">
        <v>8221</v>
      </c>
      <c r="B1138" t="s">
        <v>8333</v>
      </c>
      <c r="C1138" t="s">
        <v>8230</v>
      </c>
    </row>
    <row r="1139" spans="1:3" x14ac:dyDescent="0.3">
      <c r="A1139" t="s">
        <v>8221</v>
      </c>
      <c r="B1139" t="s">
        <v>8333</v>
      </c>
      <c r="C1139" t="s">
        <v>8224</v>
      </c>
    </row>
    <row r="1140" spans="1:3" x14ac:dyDescent="0.3">
      <c r="A1140" t="s">
        <v>8221</v>
      </c>
      <c r="B1140" t="s">
        <v>8333</v>
      </c>
      <c r="C1140" t="s">
        <v>8224</v>
      </c>
    </row>
    <row r="1141" spans="1:3" x14ac:dyDescent="0.3">
      <c r="A1141" t="s">
        <v>8221</v>
      </c>
      <c r="B1141" t="s">
        <v>8333</v>
      </c>
      <c r="C1141" t="s">
        <v>8224</v>
      </c>
    </row>
    <row r="1142" spans="1:3" x14ac:dyDescent="0.3">
      <c r="A1142" t="s">
        <v>8221</v>
      </c>
      <c r="B1142" t="s">
        <v>8333</v>
      </c>
      <c r="C1142" t="s">
        <v>8225</v>
      </c>
    </row>
    <row r="1143" spans="1:3" x14ac:dyDescent="0.3">
      <c r="A1143" t="s">
        <v>8221</v>
      </c>
      <c r="B1143" t="s">
        <v>8333</v>
      </c>
      <c r="C1143" t="s">
        <v>8236</v>
      </c>
    </row>
    <row r="1144" spans="1:3" x14ac:dyDescent="0.3">
      <c r="A1144" t="s">
        <v>8221</v>
      </c>
      <c r="B1144" t="s">
        <v>8333</v>
      </c>
      <c r="C1144" t="s">
        <v>8224</v>
      </c>
    </row>
    <row r="1145" spans="1:3" x14ac:dyDescent="0.3">
      <c r="A1145" t="s">
        <v>8221</v>
      </c>
      <c r="B1145" t="s">
        <v>8333</v>
      </c>
      <c r="C1145" t="s">
        <v>8224</v>
      </c>
    </row>
    <row r="1146" spans="1:3" x14ac:dyDescent="0.3">
      <c r="A1146" t="s">
        <v>8221</v>
      </c>
      <c r="B1146" t="s">
        <v>8336</v>
      </c>
      <c r="C1146" t="s">
        <v>8224</v>
      </c>
    </row>
    <row r="1147" spans="1:3" x14ac:dyDescent="0.3">
      <c r="A1147" t="s">
        <v>8221</v>
      </c>
      <c r="B1147" t="s">
        <v>8336</v>
      </c>
      <c r="C1147" t="s">
        <v>8224</v>
      </c>
    </row>
    <row r="1148" spans="1:3" x14ac:dyDescent="0.3">
      <c r="A1148" t="s">
        <v>8221</v>
      </c>
      <c r="B1148" t="s">
        <v>8336</v>
      </c>
      <c r="C1148" t="s">
        <v>8224</v>
      </c>
    </row>
    <row r="1149" spans="1:3" x14ac:dyDescent="0.3">
      <c r="A1149" t="s">
        <v>8221</v>
      </c>
      <c r="B1149" t="s">
        <v>8336</v>
      </c>
      <c r="C1149" t="s">
        <v>8229</v>
      </c>
    </row>
    <row r="1150" spans="1:3" x14ac:dyDescent="0.3">
      <c r="A1150" t="s">
        <v>8221</v>
      </c>
      <c r="B1150" t="s">
        <v>8336</v>
      </c>
      <c r="C1150" t="s">
        <v>8224</v>
      </c>
    </row>
    <row r="1151" spans="1:3" x14ac:dyDescent="0.3">
      <c r="A1151" t="s">
        <v>8221</v>
      </c>
      <c r="B1151" t="s">
        <v>8336</v>
      </c>
      <c r="C1151" t="s">
        <v>8224</v>
      </c>
    </row>
    <row r="1152" spans="1:3" x14ac:dyDescent="0.3">
      <c r="A1152" t="s">
        <v>8221</v>
      </c>
      <c r="B1152" t="s">
        <v>8336</v>
      </c>
      <c r="C1152" t="s">
        <v>8224</v>
      </c>
    </row>
    <row r="1153" spans="1:3" x14ac:dyDescent="0.3">
      <c r="A1153" t="s">
        <v>8221</v>
      </c>
      <c r="B1153" t="s">
        <v>8336</v>
      </c>
      <c r="C1153" t="s">
        <v>8224</v>
      </c>
    </row>
    <row r="1154" spans="1:3" x14ac:dyDescent="0.3">
      <c r="A1154" t="s">
        <v>8221</v>
      </c>
      <c r="B1154" t="s">
        <v>8336</v>
      </c>
      <c r="C1154" t="s">
        <v>8224</v>
      </c>
    </row>
    <row r="1155" spans="1:3" x14ac:dyDescent="0.3">
      <c r="A1155" t="s">
        <v>8221</v>
      </c>
      <c r="B1155" t="s">
        <v>8336</v>
      </c>
      <c r="C1155" t="s">
        <v>8224</v>
      </c>
    </row>
    <row r="1156" spans="1:3" x14ac:dyDescent="0.3">
      <c r="A1156" t="s">
        <v>8221</v>
      </c>
      <c r="B1156" t="s">
        <v>8336</v>
      </c>
      <c r="C1156" t="s">
        <v>8224</v>
      </c>
    </row>
    <row r="1157" spans="1:3" x14ac:dyDescent="0.3">
      <c r="A1157" t="s">
        <v>8221</v>
      </c>
      <c r="B1157" t="s">
        <v>8336</v>
      </c>
      <c r="C1157" t="s">
        <v>8224</v>
      </c>
    </row>
    <row r="1158" spans="1:3" x14ac:dyDescent="0.3">
      <c r="A1158" t="s">
        <v>8221</v>
      </c>
      <c r="B1158" t="s">
        <v>8336</v>
      </c>
      <c r="C1158" t="s">
        <v>8224</v>
      </c>
    </row>
    <row r="1159" spans="1:3" x14ac:dyDescent="0.3">
      <c r="A1159" t="s">
        <v>8221</v>
      </c>
      <c r="B1159" t="s">
        <v>8336</v>
      </c>
      <c r="C1159" t="s">
        <v>8224</v>
      </c>
    </row>
    <row r="1160" spans="1:3" x14ac:dyDescent="0.3">
      <c r="A1160" t="s">
        <v>8221</v>
      </c>
      <c r="B1160" t="s">
        <v>8336</v>
      </c>
      <c r="C1160" t="s">
        <v>8224</v>
      </c>
    </row>
    <row r="1161" spans="1:3" x14ac:dyDescent="0.3">
      <c r="A1161" t="s">
        <v>8221</v>
      </c>
      <c r="B1161" t="s">
        <v>8336</v>
      </c>
      <c r="C1161" t="s">
        <v>8224</v>
      </c>
    </row>
    <row r="1162" spans="1:3" x14ac:dyDescent="0.3">
      <c r="A1162" t="s">
        <v>8221</v>
      </c>
      <c r="B1162" t="s">
        <v>8336</v>
      </c>
      <c r="C1162" t="s">
        <v>8224</v>
      </c>
    </row>
    <row r="1163" spans="1:3" x14ac:dyDescent="0.3">
      <c r="A1163" t="s">
        <v>8221</v>
      </c>
      <c r="B1163" t="s">
        <v>8336</v>
      </c>
      <c r="C1163" t="s">
        <v>8224</v>
      </c>
    </row>
    <row r="1164" spans="1:3" x14ac:dyDescent="0.3">
      <c r="A1164" t="s">
        <v>8221</v>
      </c>
      <c r="B1164" t="s">
        <v>8336</v>
      </c>
      <c r="C1164" t="s">
        <v>8224</v>
      </c>
    </row>
    <row r="1165" spans="1:3" x14ac:dyDescent="0.3">
      <c r="A1165" t="s">
        <v>8221</v>
      </c>
      <c r="B1165" t="s">
        <v>8336</v>
      </c>
      <c r="C1165" t="s">
        <v>8224</v>
      </c>
    </row>
    <row r="1166" spans="1:3" x14ac:dyDescent="0.3">
      <c r="A1166" t="s">
        <v>8221</v>
      </c>
      <c r="B1166" t="s">
        <v>8336</v>
      </c>
      <c r="C1166" t="s">
        <v>8224</v>
      </c>
    </row>
    <row r="1167" spans="1:3" x14ac:dyDescent="0.3">
      <c r="A1167" t="s">
        <v>8221</v>
      </c>
      <c r="B1167" t="s">
        <v>8336</v>
      </c>
      <c r="C1167" t="s">
        <v>8224</v>
      </c>
    </row>
    <row r="1168" spans="1:3" x14ac:dyDescent="0.3">
      <c r="A1168" t="s">
        <v>8221</v>
      </c>
      <c r="B1168" t="s">
        <v>8336</v>
      </c>
      <c r="C1168" t="s">
        <v>8224</v>
      </c>
    </row>
    <row r="1169" spans="1:3" x14ac:dyDescent="0.3">
      <c r="A1169" t="s">
        <v>8221</v>
      </c>
      <c r="B1169" t="s">
        <v>8336</v>
      </c>
      <c r="C1169" t="s">
        <v>8224</v>
      </c>
    </row>
    <row r="1170" spans="1:3" x14ac:dyDescent="0.3">
      <c r="A1170" t="s">
        <v>8221</v>
      </c>
      <c r="B1170" t="s">
        <v>8336</v>
      </c>
      <c r="C1170" t="s">
        <v>8224</v>
      </c>
    </row>
    <row r="1171" spans="1:3" x14ac:dyDescent="0.3">
      <c r="A1171" t="s">
        <v>8221</v>
      </c>
      <c r="B1171" t="s">
        <v>8336</v>
      </c>
      <c r="C1171" t="s">
        <v>8224</v>
      </c>
    </row>
    <row r="1172" spans="1:3" x14ac:dyDescent="0.3">
      <c r="A1172" t="s">
        <v>8221</v>
      </c>
      <c r="B1172" t="s">
        <v>8336</v>
      </c>
      <c r="C1172" t="s">
        <v>8225</v>
      </c>
    </row>
    <row r="1173" spans="1:3" x14ac:dyDescent="0.3">
      <c r="A1173" t="s">
        <v>8221</v>
      </c>
      <c r="B1173" t="s">
        <v>8336</v>
      </c>
      <c r="C1173" t="s">
        <v>8224</v>
      </c>
    </row>
    <row r="1174" spans="1:3" x14ac:dyDescent="0.3">
      <c r="A1174" t="s">
        <v>8221</v>
      </c>
      <c r="B1174" t="s">
        <v>8336</v>
      </c>
      <c r="C1174" t="s">
        <v>8224</v>
      </c>
    </row>
    <row r="1175" spans="1:3" x14ac:dyDescent="0.3">
      <c r="A1175" t="s">
        <v>8221</v>
      </c>
      <c r="B1175" t="s">
        <v>8336</v>
      </c>
      <c r="C1175" t="s">
        <v>8224</v>
      </c>
    </row>
    <row r="1176" spans="1:3" x14ac:dyDescent="0.3">
      <c r="A1176" t="s">
        <v>8221</v>
      </c>
      <c r="B1176" t="s">
        <v>8336</v>
      </c>
      <c r="C1176" t="s">
        <v>8224</v>
      </c>
    </row>
    <row r="1177" spans="1:3" x14ac:dyDescent="0.3">
      <c r="A1177" t="s">
        <v>8221</v>
      </c>
      <c r="B1177" t="s">
        <v>8336</v>
      </c>
      <c r="C1177" t="s">
        <v>8224</v>
      </c>
    </row>
    <row r="1178" spans="1:3" x14ac:dyDescent="0.3">
      <c r="A1178" t="s">
        <v>8221</v>
      </c>
      <c r="B1178" t="s">
        <v>8336</v>
      </c>
      <c r="C1178" t="s">
        <v>8226</v>
      </c>
    </row>
    <row r="1179" spans="1:3" x14ac:dyDescent="0.3">
      <c r="A1179" t="s">
        <v>8221</v>
      </c>
      <c r="B1179" t="s">
        <v>8336</v>
      </c>
      <c r="C1179" t="s">
        <v>8225</v>
      </c>
    </row>
    <row r="1180" spans="1:3" x14ac:dyDescent="0.3">
      <c r="A1180" t="s">
        <v>8221</v>
      </c>
      <c r="B1180" t="s">
        <v>8336</v>
      </c>
      <c r="C1180" t="s">
        <v>8224</v>
      </c>
    </row>
    <row r="1181" spans="1:3" x14ac:dyDescent="0.3">
      <c r="A1181" t="s">
        <v>8221</v>
      </c>
      <c r="B1181" t="s">
        <v>8336</v>
      </c>
      <c r="C1181" t="s">
        <v>8229</v>
      </c>
    </row>
    <row r="1182" spans="1:3" x14ac:dyDescent="0.3">
      <c r="A1182" t="s">
        <v>8221</v>
      </c>
      <c r="B1182" t="s">
        <v>8336</v>
      </c>
      <c r="C1182" t="s">
        <v>8224</v>
      </c>
    </row>
    <row r="1183" spans="1:3" x14ac:dyDescent="0.3">
      <c r="A1183" t="s">
        <v>8221</v>
      </c>
      <c r="B1183" t="s">
        <v>8336</v>
      </c>
      <c r="C1183" t="s">
        <v>8224</v>
      </c>
    </row>
    <row r="1184" spans="1:3" x14ac:dyDescent="0.3">
      <c r="A1184" t="s">
        <v>8221</v>
      </c>
      <c r="B1184" t="s">
        <v>8336</v>
      </c>
      <c r="C1184" t="s">
        <v>8224</v>
      </c>
    </row>
    <row r="1185" spans="1:3" x14ac:dyDescent="0.3">
      <c r="A1185" t="s">
        <v>8221</v>
      </c>
      <c r="B1185" t="s">
        <v>8336</v>
      </c>
      <c r="C1185" t="s">
        <v>8224</v>
      </c>
    </row>
    <row r="1186" spans="1:3" x14ac:dyDescent="0.3">
      <c r="A1186" t="s">
        <v>8219</v>
      </c>
      <c r="B1186" t="s">
        <v>8338</v>
      </c>
      <c r="C1186" t="s">
        <v>8225</v>
      </c>
    </row>
    <row r="1187" spans="1:3" x14ac:dyDescent="0.3">
      <c r="A1187" t="s">
        <v>8219</v>
      </c>
      <c r="B1187" t="s">
        <v>8338</v>
      </c>
      <c r="C1187" t="s">
        <v>8224</v>
      </c>
    </row>
    <row r="1188" spans="1:3" x14ac:dyDescent="0.3">
      <c r="A1188" t="s">
        <v>8219</v>
      </c>
      <c r="B1188" t="s">
        <v>8338</v>
      </c>
      <c r="C1188" t="s">
        <v>8225</v>
      </c>
    </row>
    <row r="1189" spans="1:3" x14ac:dyDescent="0.3">
      <c r="A1189" t="s">
        <v>8219</v>
      </c>
      <c r="B1189" t="s">
        <v>8338</v>
      </c>
      <c r="C1189" t="s">
        <v>8224</v>
      </c>
    </row>
    <row r="1190" spans="1:3" x14ac:dyDescent="0.3">
      <c r="A1190" t="s">
        <v>8219</v>
      </c>
      <c r="B1190" t="s">
        <v>8338</v>
      </c>
      <c r="C1190" t="s">
        <v>8229</v>
      </c>
    </row>
    <row r="1191" spans="1:3" x14ac:dyDescent="0.3">
      <c r="A1191" t="s">
        <v>8219</v>
      </c>
      <c r="B1191" t="s">
        <v>8338</v>
      </c>
      <c r="C1191" t="s">
        <v>8224</v>
      </c>
    </row>
    <row r="1192" spans="1:3" x14ac:dyDescent="0.3">
      <c r="A1192" t="s">
        <v>8219</v>
      </c>
      <c r="B1192" t="s">
        <v>8338</v>
      </c>
      <c r="C1192" t="s">
        <v>8224</v>
      </c>
    </row>
    <row r="1193" spans="1:3" x14ac:dyDescent="0.3">
      <c r="A1193" t="s">
        <v>8219</v>
      </c>
      <c r="B1193" t="s">
        <v>8338</v>
      </c>
      <c r="C1193" t="s">
        <v>8224</v>
      </c>
    </row>
    <row r="1194" spans="1:3" x14ac:dyDescent="0.3">
      <c r="A1194" t="s">
        <v>8219</v>
      </c>
      <c r="B1194" t="s">
        <v>8338</v>
      </c>
      <c r="C1194" t="s">
        <v>8225</v>
      </c>
    </row>
    <row r="1195" spans="1:3" x14ac:dyDescent="0.3">
      <c r="A1195" t="s">
        <v>8219</v>
      </c>
      <c r="B1195" t="s">
        <v>8338</v>
      </c>
      <c r="C1195" t="s">
        <v>8224</v>
      </c>
    </row>
    <row r="1196" spans="1:3" x14ac:dyDescent="0.3">
      <c r="A1196" t="s">
        <v>8219</v>
      </c>
      <c r="B1196" t="s">
        <v>8338</v>
      </c>
      <c r="C1196" t="s">
        <v>8241</v>
      </c>
    </row>
    <row r="1197" spans="1:3" x14ac:dyDescent="0.3">
      <c r="A1197" t="s">
        <v>8219</v>
      </c>
      <c r="B1197" t="s">
        <v>8338</v>
      </c>
      <c r="C1197" t="s">
        <v>8237</v>
      </c>
    </row>
    <row r="1198" spans="1:3" x14ac:dyDescent="0.3">
      <c r="A1198" t="s">
        <v>8219</v>
      </c>
      <c r="B1198" t="s">
        <v>8338</v>
      </c>
      <c r="C1198" t="s">
        <v>8225</v>
      </c>
    </row>
    <row r="1199" spans="1:3" x14ac:dyDescent="0.3">
      <c r="A1199" t="s">
        <v>8219</v>
      </c>
      <c r="B1199" t="s">
        <v>8338</v>
      </c>
      <c r="C1199" t="s">
        <v>8224</v>
      </c>
    </row>
    <row r="1200" spans="1:3" x14ac:dyDescent="0.3">
      <c r="A1200" t="s">
        <v>8219</v>
      </c>
      <c r="B1200" t="s">
        <v>8338</v>
      </c>
      <c r="C1200" t="s">
        <v>8224</v>
      </c>
    </row>
    <row r="1201" spans="1:3" x14ac:dyDescent="0.3">
      <c r="A1201" t="s">
        <v>8219</v>
      </c>
      <c r="B1201" t="s">
        <v>8338</v>
      </c>
      <c r="C1201" t="s">
        <v>8225</v>
      </c>
    </row>
    <row r="1202" spans="1:3" x14ac:dyDescent="0.3">
      <c r="A1202" t="s">
        <v>8219</v>
      </c>
      <c r="B1202" t="s">
        <v>8338</v>
      </c>
      <c r="C1202" t="s">
        <v>8224</v>
      </c>
    </row>
    <row r="1203" spans="1:3" x14ac:dyDescent="0.3">
      <c r="A1203" t="s">
        <v>8219</v>
      </c>
      <c r="B1203" t="s">
        <v>8338</v>
      </c>
      <c r="C1203" t="s">
        <v>8225</v>
      </c>
    </row>
    <row r="1204" spans="1:3" x14ac:dyDescent="0.3">
      <c r="A1204" t="s">
        <v>8219</v>
      </c>
      <c r="B1204" t="s">
        <v>8338</v>
      </c>
      <c r="C1204" t="s">
        <v>8226</v>
      </c>
    </row>
    <row r="1205" spans="1:3" x14ac:dyDescent="0.3">
      <c r="A1205" t="s">
        <v>8219</v>
      </c>
      <c r="B1205" t="s">
        <v>8338</v>
      </c>
      <c r="C1205" t="s">
        <v>8224</v>
      </c>
    </row>
    <row r="1206" spans="1:3" x14ac:dyDescent="0.3">
      <c r="A1206" t="s">
        <v>8219</v>
      </c>
      <c r="B1206" t="s">
        <v>8338</v>
      </c>
      <c r="C1206" t="s">
        <v>8224</v>
      </c>
    </row>
    <row r="1207" spans="1:3" x14ac:dyDescent="0.3">
      <c r="A1207" t="s">
        <v>8219</v>
      </c>
      <c r="B1207" t="s">
        <v>8338</v>
      </c>
      <c r="C1207" t="s">
        <v>8236</v>
      </c>
    </row>
    <row r="1208" spans="1:3" x14ac:dyDescent="0.3">
      <c r="A1208" t="s">
        <v>8219</v>
      </c>
      <c r="B1208" t="s">
        <v>8338</v>
      </c>
      <c r="C1208" t="s">
        <v>8239</v>
      </c>
    </row>
    <row r="1209" spans="1:3" x14ac:dyDescent="0.3">
      <c r="A1209" t="s">
        <v>8219</v>
      </c>
      <c r="B1209" t="s">
        <v>8338</v>
      </c>
      <c r="C1209" t="s">
        <v>8237</v>
      </c>
    </row>
    <row r="1210" spans="1:3" x14ac:dyDescent="0.3">
      <c r="A1210" t="s">
        <v>8219</v>
      </c>
      <c r="B1210" t="s">
        <v>8338</v>
      </c>
      <c r="C1210" t="s">
        <v>8224</v>
      </c>
    </row>
    <row r="1211" spans="1:3" x14ac:dyDescent="0.3">
      <c r="A1211" t="s">
        <v>8219</v>
      </c>
      <c r="B1211" t="s">
        <v>8338</v>
      </c>
      <c r="C1211" t="s">
        <v>8224</v>
      </c>
    </row>
    <row r="1212" spans="1:3" x14ac:dyDescent="0.3">
      <c r="A1212" t="s">
        <v>8219</v>
      </c>
      <c r="B1212" t="s">
        <v>8338</v>
      </c>
      <c r="C1212" t="s">
        <v>8235</v>
      </c>
    </row>
    <row r="1213" spans="1:3" x14ac:dyDescent="0.3">
      <c r="A1213" t="s">
        <v>8219</v>
      </c>
      <c r="B1213" t="s">
        <v>8338</v>
      </c>
      <c r="C1213" t="s">
        <v>8229</v>
      </c>
    </row>
    <row r="1214" spans="1:3" x14ac:dyDescent="0.3">
      <c r="A1214" t="s">
        <v>8219</v>
      </c>
      <c r="B1214" t="s">
        <v>8338</v>
      </c>
      <c r="C1214" t="s">
        <v>8224</v>
      </c>
    </row>
    <row r="1215" spans="1:3" x14ac:dyDescent="0.3">
      <c r="A1215" t="s">
        <v>8219</v>
      </c>
      <c r="B1215" t="s">
        <v>8338</v>
      </c>
      <c r="C1215" t="s">
        <v>8225</v>
      </c>
    </row>
    <row r="1216" spans="1:3" x14ac:dyDescent="0.3">
      <c r="A1216" t="s">
        <v>8219</v>
      </c>
      <c r="B1216" t="s">
        <v>8338</v>
      </c>
      <c r="C1216" t="s">
        <v>8224</v>
      </c>
    </row>
    <row r="1217" spans="1:3" x14ac:dyDescent="0.3">
      <c r="A1217" t="s">
        <v>8219</v>
      </c>
      <c r="B1217" t="s">
        <v>8338</v>
      </c>
      <c r="C1217" t="s">
        <v>8224</v>
      </c>
    </row>
    <row r="1218" spans="1:3" x14ac:dyDescent="0.3">
      <c r="A1218" t="s">
        <v>8219</v>
      </c>
      <c r="B1218" t="s">
        <v>8338</v>
      </c>
      <c r="C1218" t="s">
        <v>8224</v>
      </c>
    </row>
    <row r="1219" spans="1:3" x14ac:dyDescent="0.3">
      <c r="A1219" t="s">
        <v>8219</v>
      </c>
      <c r="B1219" t="s">
        <v>8338</v>
      </c>
      <c r="C1219" t="s">
        <v>8224</v>
      </c>
    </row>
    <row r="1220" spans="1:3" x14ac:dyDescent="0.3">
      <c r="A1220" t="s">
        <v>8219</v>
      </c>
      <c r="B1220" t="s">
        <v>8338</v>
      </c>
      <c r="C1220" t="s">
        <v>8224</v>
      </c>
    </row>
    <row r="1221" spans="1:3" x14ac:dyDescent="0.3">
      <c r="A1221" t="s">
        <v>8219</v>
      </c>
      <c r="B1221" t="s">
        <v>8338</v>
      </c>
      <c r="C1221" t="s">
        <v>8224</v>
      </c>
    </row>
    <row r="1222" spans="1:3" x14ac:dyDescent="0.3">
      <c r="A1222" t="s">
        <v>8219</v>
      </c>
      <c r="B1222" t="s">
        <v>8338</v>
      </c>
      <c r="C1222" t="s">
        <v>8236</v>
      </c>
    </row>
    <row r="1223" spans="1:3" x14ac:dyDescent="0.3">
      <c r="A1223" t="s">
        <v>8219</v>
      </c>
      <c r="B1223" t="s">
        <v>8338</v>
      </c>
      <c r="C1223" t="s">
        <v>8225</v>
      </c>
    </row>
    <row r="1224" spans="1:3" x14ac:dyDescent="0.3">
      <c r="A1224" t="s">
        <v>8219</v>
      </c>
      <c r="B1224" t="s">
        <v>8338</v>
      </c>
      <c r="C1224" t="s">
        <v>8229</v>
      </c>
    </row>
    <row r="1225" spans="1:3" x14ac:dyDescent="0.3">
      <c r="A1225" t="s">
        <v>8219</v>
      </c>
      <c r="B1225" t="s">
        <v>8338</v>
      </c>
      <c r="C1225" t="s">
        <v>8224</v>
      </c>
    </row>
    <row r="1226" spans="1:3" x14ac:dyDescent="0.3">
      <c r="A1226" t="s">
        <v>8220</v>
      </c>
      <c r="B1226" t="s">
        <v>8325</v>
      </c>
      <c r="C1226" t="s">
        <v>8224</v>
      </c>
    </row>
    <row r="1227" spans="1:3" x14ac:dyDescent="0.3">
      <c r="A1227" t="s">
        <v>8220</v>
      </c>
      <c r="B1227" t="s">
        <v>8325</v>
      </c>
      <c r="C1227" t="s">
        <v>8224</v>
      </c>
    </row>
    <row r="1228" spans="1:3" x14ac:dyDescent="0.3">
      <c r="A1228" t="s">
        <v>8220</v>
      </c>
      <c r="B1228" t="s">
        <v>8325</v>
      </c>
      <c r="C1228" t="s">
        <v>8224</v>
      </c>
    </row>
    <row r="1229" spans="1:3" x14ac:dyDescent="0.3">
      <c r="A1229" t="s">
        <v>8220</v>
      </c>
      <c r="B1229" t="s">
        <v>8325</v>
      </c>
      <c r="C1229" t="s">
        <v>8224</v>
      </c>
    </row>
    <row r="1230" spans="1:3" x14ac:dyDescent="0.3">
      <c r="A1230" t="s">
        <v>8220</v>
      </c>
      <c r="B1230" t="s">
        <v>8325</v>
      </c>
      <c r="C1230" t="s">
        <v>8224</v>
      </c>
    </row>
    <row r="1231" spans="1:3" x14ac:dyDescent="0.3">
      <c r="A1231" t="s">
        <v>8220</v>
      </c>
      <c r="B1231" t="s">
        <v>8325</v>
      </c>
      <c r="C1231" t="s">
        <v>8224</v>
      </c>
    </row>
    <row r="1232" spans="1:3" x14ac:dyDescent="0.3">
      <c r="A1232" t="s">
        <v>8220</v>
      </c>
      <c r="B1232" t="s">
        <v>8325</v>
      </c>
      <c r="C1232" t="s">
        <v>8224</v>
      </c>
    </row>
    <row r="1233" spans="1:3" x14ac:dyDescent="0.3">
      <c r="A1233" t="s">
        <v>8220</v>
      </c>
      <c r="B1233" t="s">
        <v>8325</v>
      </c>
      <c r="C1233" t="s">
        <v>8224</v>
      </c>
    </row>
    <row r="1234" spans="1:3" x14ac:dyDescent="0.3">
      <c r="A1234" t="s">
        <v>8220</v>
      </c>
      <c r="B1234" t="s">
        <v>8325</v>
      </c>
      <c r="C1234" t="s">
        <v>8224</v>
      </c>
    </row>
    <row r="1235" spans="1:3" x14ac:dyDescent="0.3">
      <c r="A1235" t="s">
        <v>8220</v>
      </c>
      <c r="B1235" t="s">
        <v>8325</v>
      </c>
      <c r="C1235" t="s">
        <v>8224</v>
      </c>
    </row>
    <row r="1236" spans="1:3" x14ac:dyDescent="0.3">
      <c r="A1236" t="s">
        <v>8220</v>
      </c>
      <c r="B1236" t="s">
        <v>8325</v>
      </c>
      <c r="C1236" t="s">
        <v>8225</v>
      </c>
    </row>
    <row r="1237" spans="1:3" x14ac:dyDescent="0.3">
      <c r="A1237" t="s">
        <v>8220</v>
      </c>
      <c r="B1237" t="s">
        <v>8325</v>
      </c>
      <c r="C1237" t="s">
        <v>8224</v>
      </c>
    </row>
    <row r="1238" spans="1:3" x14ac:dyDescent="0.3">
      <c r="A1238" t="s">
        <v>8220</v>
      </c>
      <c r="B1238" t="s">
        <v>8325</v>
      </c>
      <c r="C1238" t="s">
        <v>8224</v>
      </c>
    </row>
    <row r="1239" spans="1:3" x14ac:dyDescent="0.3">
      <c r="A1239" t="s">
        <v>8220</v>
      </c>
      <c r="B1239" t="s">
        <v>8325</v>
      </c>
      <c r="C1239" t="s">
        <v>8224</v>
      </c>
    </row>
    <row r="1240" spans="1:3" x14ac:dyDescent="0.3">
      <c r="A1240" t="s">
        <v>8220</v>
      </c>
      <c r="B1240" t="s">
        <v>8325</v>
      </c>
      <c r="C1240" t="s">
        <v>8224</v>
      </c>
    </row>
    <row r="1241" spans="1:3" x14ac:dyDescent="0.3">
      <c r="A1241" t="s">
        <v>8220</v>
      </c>
      <c r="B1241" t="s">
        <v>8325</v>
      </c>
      <c r="C1241" t="s">
        <v>8224</v>
      </c>
    </row>
    <row r="1242" spans="1:3" x14ac:dyDescent="0.3">
      <c r="A1242" t="s">
        <v>8220</v>
      </c>
      <c r="B1242" t="s">
        <v>8325</v>
      </c>
      <c r="C1242" t="s">
        <v>8224</v>
      </c>
    </row>
    <row r="1243" spans="1:3" x14ac:dyDescent="0.3">
      <c r="A1243" t="s">
        <v>8220</v>
      </c>
      <c r="B1243" t="s">
        <v>8325</v>
      </c>
      <c r="C1243" t="s">
        <v>8224</v>
      </c>
    </row>
    <row r="1244" spans="1:3" x14ac:dyDescent="0.3">
      <c r="A1244" t="s">
        <v>8220</v>
      </c>
      <c r="B1244" t="s">
        <v>8325</v>
      </c>
      <c r="C1244" t="s">
        <v>8224</v>
      </c>
    </row>
    <row r="1245" spans="1:3" x14ac:dyDescent="0.3">
      <c r="A1245" t="s">
        <v>8220</v>
      </c>
      <c r="B1245" t="s">
        <v>8325</v>
      </c>
      <c r="C1245" t="s">
        <v>8224</v>
      </c>
    </row>
    <row r="1246" spans="1:3" x14ac:dyDescent="0.3">
      <c r="A1246" t="s">
        <v>8219</v>
      </c>
      <c r="B1246" t="s">
        <v>8325</v>
      </c>
      <c r="C1246" t="s">
        <v>8224</v>
      </c>
    </row>
    <row r="1247" spans="1:3" x14ac:dyDescent="0.3">
      <c r="A1247" t="s">
        <v>8219</v>
      </c>
      <c r="B1247" t="s">
        <v>8325</v>
      </c>
      <c r="C1247" t="s">
        <v>8224</v>
      </c>
    </row>
    <row r="1248" spans="1:3" x14ac:dyDescent="0.3">
      <c r="A1248" t="s">
        <v>8219</v>
      </c>
      <c r="B1248" t="s">
        <v>8325</v>
      </c>
      <c r="C1248" t="s">
        <v>8224</v>
      </c>
    </row>
    <row r="1249" spans="1:3" x14ac:dyDescent="0.3">
      <c r="A1249" t="s">
        <v>8219</v>
      </c>
      <c r="B1249" t="s">
        <v>8325</v>
      </c>
      <c r="C1249" t="s">
        <v>8224</v>
      </c>
    </row>
    <row r="1250" spans="1:3" x14ac:dyDescent="0.3">
      <c r="A1250" t="s">
        <v>8219</v>
      </c>
      <c r="B1250" t="s">
        <v>8325</v>
      </c>
      <c r="C1250" t="s">
        <v>8224</v>
      </c>
    </row>
    <row r="1251" spans="1:3" x14ac:dyDescent="0.3">
      <c r="A1251" t="s">
        <v>8219</v>
      </c>
      <c r="B1251" t="s">
        <v>8325</v>
      </c>
      <c r="C1251" t="s">
        <v>8224</v>
      </c>
    </row>
    <row r="1252" spans="1:3" x14ac:dyDescent="0.3">
      <c r="A1252" t="s">
        <v>8219</v>
      </c>
      <c r="B1252" t="s">
        <v>8325</v>
      </c>
      <c r="C1252" t="s">
        <v>8224</v>
      </c>
    </row>
    <row r="1253" spans="1:3" x14ac:dyDescent="0.3">
      <c r="A1253" t="s">
        <v>8219</v>
      </c>
      <c r="B1253" t="s">
        <v>8325</v>
      </c>
      <c r="C1253" t="s">
        <v>8224</v>
      </c>
    </row>
    <row r="1254" spans="1:3" x14ac:dyDescent="0.3">
      <c r="A1254" t="s">
        <v>8219</v>
      </c>
      <c r="B1254" t="s">
        <v>8325</v>
      </c>
      <c r="C1254" t="s">
        <v>8224</v>
      </c>
    </row>
    <row r="1255" spans="1:3" x14ac:dyDescent="0.3">
      <c r="A1255" t="s">
        <v>8219</v>
      </c>
      <c r="B1255" t="s">
        <v>8325</v>
      </c>
      <c r="C1255" t="s">
        <v>8224</v>
      </c>
    </row>
    <row r="1256" spans="1:3" x14ac:dyDescent="0.3">
      <c r="A1256" t="s">
        <v>8219</v>
      </c>
      <c r="B1256" t="s">
        <v>8325</v>
      </c>
      <c r="C1256" t="s">
        <v>8224</v>
      </c>
    </row>
    <row r="1257" spans="1:3" x14ac:dyDescent="0.3">
      <c r="A1257" t="s">
        <v>8219</v>
      </c>
      <c r="B1257" t="s">
        <v>8325</v>
      </c>
      <c r="C1257" t="s">
        <v>8224</v>
      </c>
    </row>
    <row r="1258" spans="1:3" x14ac:dyDescent="0.3">
      <c r="A1258" t="s">
        <v>8219</v>
      </c>
      <c r="B1258" t="s">
        <v>8325</v>
      </c>
      <c r="C1258" t="s">
        <v>8224</v>
      </c>
    </row>
    <row r="1259" spans="1:3" x14ac:dyDescent="0.3">
      <c r="A1259" t="s">
        <v>8219</v>
      </c>
      <c r="B1259" t="s">
        <v>8325</v>
      </c>
      <c r="C1259" t="s">
        <v>8224</v>
      </c>
    </row>
    <row r="1260" spans="1:3" x14ac:dyDescent="0.3">
      <c r="A1260" t="s">
        <v>8219</v>
      </c>
      <c r="B1260" t="s">
        <v>8325</v>
      </c>
      <c r="C1260" t="s">
        <v>8224</v>
      </c>
    </row>
    <row r="1261" spans="1:3" x14ac:dyDescent="0.3">
      <c r="A1261" t="s">
        <v>8219</v>
      </c>
      <c r="B1261" t="s">
        <v>8325</v>
      </c>
      <c r="C1261" t="s">
        <v>8224</v>
      </c>
    </row>
    <row r="1262" spans="1:3" x14ac:dyDescent="0.3">
      <c r="A1262" t="s">
        <v>8219</v>
      </c>
      <c r="B1262" t="s">
        <v>8325</v>
      </c>
      <c r="C1262" t="s">
        <v>8224</v>
      </c>
    </row>
    <row r="1263" spans="1:3" x14ac:dyDescent="0.3">
      <c r="A1263" t="s">
        <v>8219</v>
      </c>
      <c r="B1263" t="s">
        <v>8325</v>
      </c>
      <c r="C1263" t="s">
        <v>8224</v>
      </c>
    </row>
    <row r="1264" spans="1:3" x14ac:dyDescent="0.3">
      <c r="A1264" t="s">
        <v>8219</v>
      </c>
      <c r="B1264" t="s">
        <v>8325</v>
      </c>
      <c r="C1264" t="s">
        <v>8229</v>
      </c>
    </row>
    <row r="1265" spans="1:3" x14ac:dyDescent="0.3">
      <c r="A1265" t="s">
        <v>8219</v>
      </c>
      <c r="B1265" t="s">
        <v>8325</v>
      </c>
      <c r="C1265" t="s">
        <v>8224</v>
      </c>
    </row>
    <row r="1266" spans="1:3" x14ac:dyDescent="0.3">
      <c r="A1266" t="s">
        <v>8219</v>
      </c>
      <c r="B1266" t="s">
        <v>8325</v>
      </c>
      <c r="C1266" t="s">
        <v>8224</v>
      </c>
    </row>
    <row r="1267" spans="1:3" x14ac:dyDescent="0.3">
      <c r="A1267" t="s">
        <v>8219</v>
      </c>
      <c r="B1267" t="s">
        <v>8325</v>
      </c>
      <c r="C1267" t="s">
        <v>8224</v>
      </c>
    </row>
    <row r="1268" spans="1:3" x14ac:dyDescent="0.3">
      <c r="A1268" t="s">
        <v>8219</v>
      </c>
      <c r="B1268" t="s">
        <v>8325</v>
      </c>
      <c r="C1268" t="s">
        <v>8224</v>
      </c>
    </row>
    <row r="1269" spans="1:3" x14ac:dyDescent="0.3">
      <c r="A1269" t="s">
        <v>8219</v>
      </c>
      <c r="B1269" t="s">
        <v>8325</v>
      </c>
      <c r="C1269" t="s">
        <v>8224</v>
      </c>
    </row>
    <row r="1270" spans="1:3" x14ac:dyDescent="0.3">
      <c r="A1270" t="s">
        <v>8219</v>
      </c>
      <c r="B1270" t="s">
        <v>8325</v>
      </c>
      <c r="C1270" t="s">
        <v>8224</v>
      </c>
    </row>
    <row r="1271" spans="1:3" x14ac:dyDescent="0.3">
      <c r="A1271" t="s">
        <v>8219</v>
      </c>
      <c r="B1271" t="s">
        <v>8325</v>
      </c>
      <c r="C1271" t="s">
        <v>8224</v>
      </c>
    </row>
    <row r="1272" spans="1:3" x14ac:dyDescent="0.3">
      <c r="A1272" t="s">
        <v>8219</v>
      </c>
      <c r="B1272" t="s">
        <v>8325</v>
      </c>
      <c r="C1272" t="s">
        <v>8224</v>
      </c>
    </row>
    <row r="1273" spans="1:3" x14ac:dyDescent="0.3">
      <c r="A1273" t="s">
        <v>8219</v>
      </c>
      <c r="B1273" t="s">
        <v>8325</v>
      </c>
      <c r="C1273" t="s">
        <v>8224</v>
      </c>
    </row>
    <row r="1274" spans="1:3" x14ac:dyDescent="0.3">
      <c r="A1274" t="s">
        <v>8219</v>
      </c>
      <c r="B1274" t="s">
        <v>8325</v>
      </c>
      <c r="C1274" t="s">
        <v>8224</v>
      </c>
    </row>
    <row r="1275" spans="1:3" x14ac:dyDescent="0.3">
      <c r="A1275" t="s">
        <v>8219</v>
      </c>
      <c r="B1275" t="s">
        <v>8325</v>
      </c>
      <c r="C1275" t="s">
        <v>8229</v>
      </c>
    </row>
    <row r="1276" spans="1:3" x14ac:dyDescent="0.3">
      <c r="A1276" t="s">
        <v>8219</v>
      </c>
      <c r="B1276" t="s">
        <v>8325</v>
      </c>
      <c r="C1276" t="s">
        <v>8224</v>
      </c>
    </row>
    <row r="1277" spans="1:3" x14ac:dyDescent="0.3">
      <c r="A1277" t="s">
        <v>8219</v>
      </c>
      <c r="B1277" t="s">
        <v>8325</v>
      </c>
      <c r="C1277" t="s">
        <v>8224</v>
      </c>
    </row>
    <row r="1278" spans="1:3" x14ac:dyDescent="0.3">
      <c r="A1278" t="s">
        <v>8219</v>
      </c>
      <c r="B1278" t="s">
        <v>8325</v>
      </c>
      <c r="C1278" t="s">
        <v>8224</v>
      </c>
    </row>
    <row r="1279" spans="1:3" x14ac:dyDescent="0.3">
      <c r="A1279" t="s">
        <v>8219</v>
      </c>
      <c r="B1279" t="s">
        <v>8325</v>
      </c>
      <c r="C1279" t="s">
        <v>8224</v>
      </c>
    </row>
    <row r="1280" spans="1:3" x14ac:dyDescent="0.3">
      <c r="A1280" t="s">
        <v>8219</v>
      </c>
      <c r="B1280" t="s">
        <v>8325</v>
      </c>
      <c r="C1280" t="s">
        <v>8224</v>
      </c>
    </row>
    <row r="1281" spans="1:3" x14ac:dyDescent="0.3">
      <c r="A1281" t="s">
        <v>8219</v>
      </c>
      <c r="B1281" t="s">
        <v>8325</v>
      </c>
      <c r="C1281" t="s">
        <v>8224</v>
      </c>
    </row>
    <row r="1282" spans="1:3" x14ac:dyDescent="0.3">
      <c r="A1282" t="s">
        <v>8219</v>
      </c>
      <c r="B1282" t="s">
        <v>8325</v>
      </c>
      <c r="C1282" t="s">
        <v>8224</v>
      </c>
    </row>
    <row r="1283" spans="1:3" x14ac:dyDescent="0.3">
      <c r="A1283" t="s">
        <v>8219</v>
      </c>
      <c r="B1283" t="s">
        <v>8325</v>
      </c>
      <c r="C1283" t="s">
        <v>8224</v>
      </c>
    </row>
    <row r="1284" spans="1:3" x14ac:dyDescent="0.3">
      <c r="A1284" t="s">
        <v>8219</v>
      </c>
      <c r="B1284" t="s">
        <v>8325</v>
      </c>
      <c r="C1284" t="s">
        <v>8224</v>
      </c>
    </row>
    <row r="1285" spans="1:3" x14ac:dyDescent="0.3">
      <c r="A1285" t="s">
        <v>8219</v>
      </c>
      <c r="B1285" t="s">
        <v>8325</v>
      </c>
      <c r="C1285" t="s">
        <v>8224</v>
      </c>
    </row>
    <row r="1286" spans="1:3" x14ac:dyDescent="0.3">
      <c r="A1286" t="s">
        <v>8219</v>
      </c>
      <c r="B1286" t="s">
        <v>8317</v>
      </c>
      <c r="C1286" t="s">
        <v>8224</v>
      </c>
    </row>
    <row r="1287" spans="1:3" x14ac:dyDescent="0.3">
      <c r="A1287" t="s">
        <v>8219</v>
      </c>
      <c r="B1287" t="s">
        <v>8317</v>
      </c>
      <c r="C1287" t="s">
        <v>8225</v>
      </c>
    </row>
    <row r="1288" spans="1:3" x14ac:dyDescent="0.3">
      <c r="A1288" t="s">
        <v>8219</v>
      </c>
      <c r="B1288" t="s">
        <v>8317</v>
      </c>
      <c r="C1288" t="s">
        <v>8225</v>
      </c>
    </row>
    <row r="1289" spans="1:3" x14ac:dyDescent="0.3">
      <c r="A1289" t="s">
        <v>8219</v>
      </c>
      <c r="B1289" t="s">
        <v>8317</v>
      </c>
      <c r="C1289" t="s">
        <v>8225</v>
      </c>
    </row>
    <row r="1290" spans="1:3" x14ac:dyDescent="0.3">
      <c r="A1290" t="s">
        <v>8219</v>
      </c>
      <c r="B1290" t="s">
        <v>8317</v>
      </c>
      <c r="C1290" t="s">
        <v>8224</v>
      </c>
    </row>
    <row r="1291" spans="1:3" x14ac:dyDescent="0.3">
      <c r="A1291" t="s">
        <v>8219</v>
      </c>
      <c r="B1291" t="s">
        <v>8317</v>
      </c>
      <c r="C1291" t="s">
        <v>8224</v>
      </c>
    </row>
    <row r="1292" spans="1:3" x14ac:dyDescent="0.3">
      <c r="A1292" t="s">
        <v>8219</v>
      </c>
      <c r="B1292" t="s">
        <v>8317</v>
      </c>
      <c r="C1292" t="s">
        <v>8224</v>
      </c>
    </row>
    <row r="1293" spans="1:3" x14ac:dyDescent="0.3">
      <c r="A1293" t="s">
        <v>8219</v>
      </c>
      <c r="B1293" t="s">
        <v>8317</v>
      </c>
      <c r="C1293" t="s">
        <v>8224</v>
      </c>
    </row>
    <row r="1294" spans="1:3" x14ac:dyDescent="0.3">
      <c r="A1294" t="s">
        <v>8219</v>
      </c>
      <c r="B1294" t="s">
        <v>8317</v>
      </c>
      <c r="C1294" t="s">
        <v>8225</v>
      </c>
    </row>
    <row r="1295" spans="1:3" x14ac:dyDescent="0.3">
      <c r="A1295" t="s">
        <v>8219</v>
      </c>
      <c r="B1295" t="s">
        <v>8317</v>
      </c>
      <c r="C1295" t="s">
        <v>8224</v>
      </c>
    </row>
    <row r="1296" spans="1:3" x14ac:dyDescent="0.3">
      <c r="A1296" t="s">
        <v>8219</v>
      </c>
      <c r="B1296" t="s">
        <v>8317</v>
      </c>
      <c r="C1296" t="s">
        <v>8225</v>
      </c>
    </row>
    <row r="1297" spans="1:3" x14ac:dyDescent="0.3">
      <c r="A1297" t="s">
        <v>8219</v>
      </c>
      <c r="B1297" t="s">
        <v>8317</v>
      </c>
      <c r="C1297" t="s">
        <v>8225</v>
      </c>
    </row>
    <row r="1298" spans="1:3" x14ac:dyDescent="0.3">
      <c r="A1298" t="s">
        <v>8219</v>
      </c>
      <c r="B1298" t="s">
        <v>8317</v>
      </c>
      <c r="C1298" t="s">
        <v>8225</v>
      </c>
    </row>
    <row r="1299" spans="1:3" x14ac:dyDescent="0.3">
      <c r="A1299" t="s">
        <v>8219</v>
      </c>
      <c r="B1299" t="s">
        <v>8317</v>
      </c>
      <c r="C1299" t="s">
        <v>8224</v>
      </c>
    </row>
    <row r="1300" spans="1:3" x14ac:dyDescent="0.3">
      <c r="A1300" t="s">
        <v>8219</v>
      </c>
      <c r="B1300" t="s">
        <v>8317</v>
      </c>
      <c r="C1300" t="s">
        <v>8225</v>
      </c>
    </row>
    <row r="1301" spans="1:3" x14ac:dyDescent="0.3">
      <c r="A1301" t="s">
        <v>8219</v>
      </c>
      <c r="B1301" t="s">
        <v>8317</v>
      </c>
      <c r="C1301" t="s">
        <v>8224</v>
      </c>
    </row>
    <row r="1302" spans="1:3" x14ac:dyDescent="0.3">
      <c r="A1302" t="s">
        <v>8219</v>
      </c>
      <c r="B1302" t="s">
        <v>8317</v>
      </c>
      <c r="C1302" t="s">
        <v>8224</v>
      </c>
    </row>
    <row r="1303" spans="1:3" x14ac:dyDescent="0.3">
      <c r="A1303" t="s">
        <v>8219</v>
      </c>
      <c r="B1303" t="s">
        <v>8317</v>
      </c>
      <c r="C1303" t="s">
        <v>8224</v>
      </c>
    </row>
    <row r="1304" spans="1:3" x14ac:dyDescent="0.3">
      <c r="A1304" t="s">
        <v>8219</v>
      </c>
      <c r="B1304" t="s">
        <v>8317</v>
      </c>
      <c r="C1304" t="s">
        <v>8224</v>
      </c>
    </row>
    <row r="1305" spans="1:3" x14ac:dyDescent="0.3">
      <c r="A1305" t="s">
        <v>8219</v>
      </c>
      <c r="B1305" t="s">
        <v>8317</v>
      </c>
      <c r="C1305" t="s">
        <v>8225</v>
      </c>
    </row>
    <row r="1306" spans="1:3" x14ac:dyDescent="0.3">
      <c r="A1306" t="s">
        <v>8220</v>
      </c>
      <c r="B1306" t="s">
        <v>8319</v>
      </c>
      <c r="C1306" t="s">
        <v>8225</v>
      </c>
    </row>
    <row r="1307" spans="1:3" x14ac:dyDescent="0.3">
      <c r="A1307" t="s">
        <v>8220</v>
      </c>
      <c r="B1307" t="s">
        <v>8319</v>
      </c>
      <c r="C1307" t="s">
        <v>8224</v>
      </c>
    </row>
    <row r="1308" spans="1:3" x14ac:dyDescent="0.3">
      <c r="A1308" t="s">
        <v>8220</v>
      </c>
      <c r="B1308" t="s">
        <v>8319</v>
      </c>
      <c r="C1308" t="s">
        <v>8224</v>
      </c>
    </row>
    <row r="1309" spans="1:3" x14ac:dyDescent="0.3">
      <c r="A1309" t="s">
        <v>8220</v>
      </c>
      <c r="B1309" t="s">
        <v>8319</v>
      </c>
      <c r="C1309" t="s">
        <v>8224</v>
      </c>
    </row>
    <row r="1310" spans="1:3" x14ac:dyDescent="0.3">
      <c r="A1310" t="s">
        <v>8220</v>
      </c>
      <c r="B1310" t="s">
        <v>8319</v>
      </c>
      <c r="C1310" t="s">
        <v>8224</v>
      </c>
    </row>
    <row r="1311" spans="1:3" x14ac:dyDescent="0.3">
      <c r="A1311" t="s">
        <v>8220</v>
      </c>
      <c r="B1311" t="s">
        <v>8319</v>
      </c>
      <c r="C1311" t="s">
        <v>8224</v>
      </c>
    </row>
    <row r="1312" spans="1:3" x14ac:dyDescent="0.3">
      <c r="A1312" t="s">
        <v>8220</v>
      </c>
      <c r="B1312" t="s">
        <v>8319</v>
      </c>
      <c r="C1312" t="s">
        <v>8224</v>
      </c>
    </row>
    <row r="1313" spans="1:3" x14ac:dyDescent="0.3">
      <c r="A1313" t="s">
        <v>8220</v>
      </c>
      <c r="B1313" t="s">
        <v>8319</v>
      </c>
      <c r="C1313" t="s">
        <v>8224</v>
      </c>
    </row>
    <row r="1314" spans="1:3" x14ac:dyDescent="0.3">
      <c r="A1314" t="s">
        <v>8220</v>
      </c>
      <c r="B1314" t="s">
        <v>8319</v>
      </c>
      <c r="C1314" t="s">
        <v>8224</v>
      </c>
    </row>
    <row r="1315" spans="1:3" x14ac:dyDescent="0.3">
      <c r="A1315" t="s">
        <v>8220</v>
      </c>
      <c r="B1315" t="s">
        <v>8319</v>
      </c>
      <c r="C1315" t="s">
        <v>8224</v>
      </c>
    </row>
    <row r="1316" spans="1:3" x14ac:dyDescent="0.3">
      <c r="A1316" t="s">
        <v>8220</v>
      </c>
      <c r="B1316" t="s">
        <v>8319</v>
      </c>
      <c r="C1316" t="s">
        <v>8224</v>
      </c>
    </row>
    <row r="1317" spans="1:3" x14ac:dyDescent="0.3">
      <c r="A1317" t="s">
        <v>8220</v>
      </c>
      <c r="B1317" t="s">
        <v>8319</v>
      </c>
      <c r="C1317" t="s">
        <v>8224</v>
      </c>
    </row>
    <row r="1318" spans="1:3" x14ac:dyDescent="0.3">
      <c r="A1318" t="s">
        <v>8220</v>
      </c>
      <c r="B1318" t="s">
        <v>8319</v>
      </c>
      <c r="C1318" t="s">
        <v>8224</v>
      </c>
    </row>
    <row r="1319" spans="1:3" x14ac:dyDescent="0.3">
      <c r="A1319" t="s">
        <v>8220</v>
      </c>
      <c r="B1319" t="s">
        <v>8319</v>
      </c>
      <c r="C1319" t="s">
        <v>8232</v>
      </c>
    </row>
    <row r="1320" spans="1:3" x14ac:dyDescent="0.3">
      <c r="A1320" t="s">
        <v>8220</v>
      </c>
      <c r="B1320" t="s">
        <v>8319</v>
      </c>
      <c r="C1320" t="s">
        <v>8224</v>
      </c>
    </row>
    <row r="1321" spans="1:3" x14ac:dyDescent="0.3">
      <c r="A1321" t="s">
        <v>8220</v>
      </c>
      <c r="B1321" t="s">
        <v>8319</v>
      </c>
      <c r="C1321" t="s">
        <v>8225</v>
      </c>
    </row>
    <row r="1322" spans="1:3" x14ac:dyDescent="0.3">
      <c r="A1322" t="s">
        <v>8220</v>
      </c>
      <c r="B1322" t="s">
        <v>8319</v>
      </c>
      <c r="C1322" t="s">
        <v>8233</v>
      </c>
    </row>
    <row r="1323" spans="1:3" x14ac:dyDescent="0.3">
      <c r="A1323" t="s">
        <v>8220</v>
      </c>
      <c r="B1323" t="s">
        <v>8319</v>
      </c>
      <c r="C1323" t="s">
        <v>8235</v>
      </c>
    </row>
    <row r="1324" spans="1:3" x14ac:dyDescent="0.3">
      <c r="A1324" t="s">
        <v>8220</v>
      </c>
      <c r="B1324" t="s">
        <v>8319</v>
      </c>
      <c r="C1324" t="s">
        <v>8225</v>
      </c>
    </row>
    <row r="1325" spans="1:3" x14ac:dyDescent="0.3">
      <c r="A1325" t="s">
        <v>8220</v>
      </c>
      <c r="B1325" t="s">
        <v>8319</v>
      </c>
      <c r="C1325" t="s">
        <v>8224</v>
      </c>
    </row>
    <row r="1326" spans="1:3" x14ac:dyDescent="0.3">
      <c r="A1326" t="s">
        <v>8220</v>
      </c>
      <c r="B1326" t="s">
        <v>8319</v>
      </c>
      <c r="C1326" t="s">
        <v>8224</v>
      </c>
    </row>
    <row r="1327" spans="1:3" x14ac:dyDescent="0.3">
      <c r="A1327" t="s">
        <v>8220</v>
      </c>
      <c r="B1327" t="s">
        <v>8319</v>
      </c>
      <c r="C1327" t="s">
        <v>8224</v>
      </c>
    </row>
    <row r="1328" spans="1:3" x14ac:dyDescent="0.3">
      <c r="A1328" t="s">
        <v>8220</v>
      </c>
      <c r="B1328" t="s">
        <v>8319</v>
      </c>
      <c r="C1328" t="s">
        <v>8224</v>
      </c>
    </row>
    <row r="1329" spans="1:3" x14ac:dyDescent="0.3">
      <c r="A1329" t="s">
        <v>8220</v>
      </c>
      <c r="B1329" t="s">
        <v>8319</v>
      </c>
      <c r="C1329" t="s">
        <v>8224</v>
      </c>
    </row>
    <row r="1330" spans="1:3" x14ac:dyDescent="0.3">
      <c r="A1330" t="s">
        <v>8220</v>
      </c>
      <c r="B1330" t="s">
        <v>8319</v>
      </c>
      <c r="C1330" t="s">
        <v>8224</v>
      </c>
    </row>
    <row r="1331" spans="1:3" x14ac:dyDescent="0.3">
      <c r="A1331" t="s">
        <v>8220</v>
      </c>
      <c r="B1331" t="s">
        <v>8319</v>
      </c>
      <c r="C1331" t="s">
        <v>8224</v>
      </c>
    </row>
    <row r="1332" spans="1:3" x14ac:dyDescent="0.3">
      <c r="A1332" t="s">
        <v>8220</v>
      </c>
      <c r="B1332" t="s">
        <v>8319</v>
      </c>
      <c r="C1332" t="s">
        <v>8224</v>
      </c>
    </row>
    <row r="1333" spans="1:3" x14ac:dyDescent="0.3">
      <c r="A1333" t="s">
        <v>8220</v>
      </c>
      <c r="B1333" t="s">
        <v>8319</v>
      </c>
      <c r="C1333" t="s">
        <v>8224</v>
      </c>
    </row>
    <row r="1334" spans="1:3" x14ac:dyDescent="0.3">
      <c r="A1334" t="s">
        <v>8220</v>
      </c>
      <c r="B1334" t="s">
        <v>8319</v>
      </c>
      <c r="C1334" t="s">
        <v>8240</v>
      </c>
    </row>
    <row r="1335" spans="1:3" x14ac:dyDescent="0.3">
      <c r="A1335" t="s">
        <v>8220</v>
      </c>
      <c r="B1335" t="s">
        <v>8319</v>
      </c>
      <c r="C1335" t="s">
        <v>8226</v>
      </c>
    </row>
    <row r="1336" spans="1:3" x14ac:dyDescent="0.3">
      <c r="A1336" t="s">
        <v>8220</v>
      </c>
      <c r="B1336" t="s">
        <v>8319</v>
      </c>
      <c r="C1336" t="s">
        <v>8224</v>
      </c>
    </row>
    <row r="1337" spans="1:3" x14ac:dyDescent="0.3">
      <c r="A1337" t="s">
        <v>8220</v>
      </c>
      <c r="B1337" t="s">
        <v>8319</v>
      </c>
      <c r="C1337" t="s">
        <v>8224</v>
      </c>
    </row>
    <row r="1338" spans="1:3" x14ac:dyDescent="0.3">
      <c r="A1338" t="s">
        <v>8220</v>
      </c>
      <c r="B1338" t="s">
        <v>8319</v>
      </c>
      <c r="C1338" t="s">
        <v>8224</v>
      </c>
    </row>
    <row r="1339" spans="1:3" x14ac:dyDescent="0.3">
      <c r="A1339" t="s">
        <v>8220</v>
      </c>
      <c r="B1339" t="s">
        <v>8319</v>
      </c>
      <c r="C1339" t="s">
        <v>8224</v>
      </c>
    </row>
    <row r="1340" spans="1:3" x14ac:dyDescent="0.3">
      <c r="A1340" t="s">
        <v>8220</v>
      </c>
      <c r="B1340" t="s">
        <v>8319</v>
      </c>
      <c r="C1340" t="s">
        <v>8224</v>
      </c>
    </row>
    <row r="1341" spans="1:3" x14ac:dyDescent="0.3">
      <c r="A1341" t="s">
        <v>8220</v>
      </c>
      <c r="B1341" t="s">
        <v>8319</v>
      </c>
      <c r="C1341" t="s">
        <v>8224</v>
      </c>
    </row>
    <row r="1342" spans="1:3" x14ac:dyDescent="0.3">
      <c r="A1342" t="s">
        <v>8220</v>
      </c>
      <c r="B1342" t="s">
        <v>8319</v>
      </c>
      <c r="C1342" t="s">
        <v>8224</v>
      </c>
    </row>
    <row r="1343" spans="1:3" x14ac:dyDescent="0.3">
      <c r="A1343" t="s">
        <v>8220</v>
      </c>
      <c r="B1343" t="s">
        <v>8319</v>
      </c>
      <c r="C1343" t="s">
        <v>8225</v>
      </c>
    </row>
    <row r="1344" spans="1:3" x14ac:dyDescent="0.3">
      <c r="A1344" t="s">
        <v>8220</v>
      </c>
      <c r="B1344" t="s">
        <v>8319</v>
      </c>
      <c r="C1344" t="s">
        <v>8224</v>
      </c>
    </row>
    <row r="1345" spans="1:3" x14ac:dyDescent="0.3">
      <c r="A1345" t="s">
        <v>8220</v>
      </c>
      <c r="B1345" t="s">
        <v>8319</v>
      </c>
      <c r="C1345" t="s">
        <v>8224</v>
      </c>
    </row>
    <row r="1346" spans="1:3" x14ac:dyDescent="0.3">
      <c r="A1346" t="s">
        <v>8219</v>
      </c>
      <c r="B1346" t="s">
        <v>8322</v>
      </c>
      <c r="C1346" t="s">
        <v>8229</v>
      </c>
    </row>
    <row r="1347" spans="1:3" x14ac:dyDescent="0.3">
      <c r="A1347" t="s">
        <v>8219</v>
      </c>
      <c r="B1347" t="s">
        <v>8322</v>
      </c>
      <c r="C1347" t="s">
        <v>8224</v>
      </c>
    </row>
    <row r="1348" spans="1:3" x14ac:dyDescent="0.3">
      <c r="A1348" t="s">
        <v>8219</v>
      </c>
      <c r="B1348" t="s">
        <v>8322</v>
      </c>
      <c r="C1348" t="s">
        <v>8224</v>
      </c>
    </row>
    <row r="1349" spans="1:3" x14ac:dyDescent="0.3">
      <c r="A1349" t="s">
        <v>8219</v>
      </c>
      <c r="B1349" t="s">
        <v>8322</v>
      </c>
      <c r="C1349" t="s">
        <v>8224</v>
      </c>
    </row>
    <row r="1350" spans="1:3" x14ac:dyDescent="0.3">
      <c r="A1350" t="s">
        <v>8219</v>
      </c>
      <c r="B1350" t="s">
        <v>8322</v>
      </c>
      <c r="C1350" t="s">
        <v>8224</v>
      </c>
    </row>
    <row r="1351" spans="1:3" x14ac:dyDescent="0.3">
      <c r="A1351" t="s">
        <v>8219</v>
      </c>
      <c r="B1351" t="s">
        <v>8322</v>
      </c>
      <c r="C1351" t="s">
        <v>8229</v>
      </c>
    </row>
    <row r="1352" spans="1:3" x14ac:dyDescent="0.3">
      <c r="A1352" t="s">
        <v>8219</v>
      </c>
      <c r="B1352" t="s">
        <v>8322</v>
      </c>
      <c r="C1352" t="s">
        <v>8224</v>
      </c>
    </row>
    <row r="1353" spans="1:3" x14ac:dyDescent="0.3">
      <c r="A1353" t="s">
        <v>8219</v>
      </c>
      <c r="B1353" t="s">
        <v>8322</v>
      </c>
      <c r="C1353" t="s">
        <v>8224</v>
      </c>
    </row>
    <row r="1354" spans="1:3" x14ac:dyDescent="0.3">
      <c r="A1354" t="s">
        <v>8219</v>
      </c>
      <c r="B1354" t="s">
        <v>8322</v>
      </c>
      <c r="C1354" t="s">
        <v>8224</v>
      </c>
    </row>
    <row r="1355" spans="1:3" x14ac:dyDescent="0.3">
      <c r="A1355" t="s">
        <v>8219</v>
      </c>
      <c r="B1355" t="s">
        <v>8322</v>
      </c>
      <c r="C1355" t="s">
        <v>8224</v>
      </c>
    </row>
    <row r="1356" spans="1:3" x14ac:dyDescent="0.3">
      <c r="A1356" t="s">
        <v>8219</v>
      </c>
      <c r="B1356" t="s">
        <v>8322</v>
      </c>
      <c r="C1356" t="s">
        <v>8225</v>
      </c>
    </row>
    <row r="1357" spans="1:3" x14ac:dyDescent="0.3">
      <c r="A1357" t="s">
        <v>8219</v>
      </c>
      <c r="B1357" t="s">
        <v>8322</v>
      </c>
      <c r="C1357" t="s">
        <v>8225</v>
      </c>
    </row>
    <row r="1358" spans="1:3" x14ac:dyDescent="0.3">
      <c r="A1358" t="s">
        <v>8219</v>
      </c>
      <c r="B1358" t="s">
        <v>8322</v>
      </c>
      <c r="C1358" t="s">
        <v>8224</v>
      </c>
    </row>
    <row r="1359" spans="1:3" x14ac:dyDescent="0.3">
      <c r="A1359" t="s">
        <v>8219</v>
      </c>
      <c r="B1359" t="s">
        <v>8322</v>
      </c>
      <c r="C1359" t="s">
        <v>8224</v>
      </c>
    </row>
    <row r="1360" spans="1:3" x14ac:dyDescent="0.3">
      <c r="A1360" t="s">
        <v>8219</v>
      </c>
      <c r="B1360" t="s">
        <v>8322</v>
      </c>
      <c r="C1360" t="s">
        <v>8224</v>
      </c>
    </row>
    <row r="1361" spans="1:3" x14ac:dyDescent="0.3">
      <c r="A1361" t="s">
        <v>8219</v>
      </c>
      <c r="B1361" t="s">
        <v>8322</v>
      </c>
      <c r="C1361" t="s">
        <v>8224</v>
      </c>
    </row>
    <row r="1362" spans="1:3" x14ac:dyDescent="0.3">
      <c r="A1362" t="s">
        <v>8219</v>
      </c>
      <c r="B1362" t="s">
        <v>8322</v>
      </c>
      <c r="C1362" t="s">
        <v>8224</v>
      </c>
    </row>
    <row r="1363" spans="1:3" x14ac:dyDescent="0.3">
      <c r="A1363" t="s">
        <v>8219</v>
      </c>
      <c r="B1363" t="s">
        <v>8322</v>
      </c>
      <c r="C1363" t="s">
        <v>8225</v>
      </c>
    </row>
    <row r="1364" spans="1:3" x14ac:dyDescent="0.3">
      <c r="A1364" t="s">
        <v>8219</v>
      </c>
      <c r="B1364" t="s">
        <v>8322</v>
      </c>
      <c r="C1364" t="s">
        <v>8224</v>
      </c>
    </row>
    <row r="1365" spans="1:3" x14ac:dyDescent="0.3">
      <c r="A1365" t="s">
        <v>8219</v>
      </c>
      <c r="B1365" t="s">
        <v>8322</v>
      </c>
      <c r="C1365" t="s">
        <v>8224</v>
      </c>
    </row>
    <row r="1366" spans="1:3" x14ac:dyDescent="0.3">
      <c r="A1366" t="s">
        <v>8219</v>
      </c>
      <c r="B1366" t="s">
        <v>8325</v>
      </c>
      <c r="C1366" t="s">
        <v>8232</v>
      </c>
    </row>
    <row r="1367" spans="1:3" x14ac:dyDescent="0.3">
      <c r="A1367" t="s">
        <v>8219</v>
      </c>
      <c r="B1367" t="s">
        <v>8325</v>
      </c>
      <c r="C1367" t="s">
        <v>8224</v>
      </c>
    </row>
    <row r="1368" spans="1:3" x14ac:dyDescent="0.3">
      <c r="A1368" t="s">
        <v>8219</v>
      </c>
      <c r="B1368" t="s">
        <v>8325</v>
      </c>
      <c r="C1368" t="s">
        <v>8224</v>
      </c>
    </row>
    <row r="1369" spans="1:3" x14ac:dyDescent="0.3">
      <c r="A1369" t="s">
        <v>8219</v>
      </c>
      <c r="B1369" t="s">
        <v>8325</v>
      </c>
      <c r="C1369" t="s">
        <v>8224</v>
      </c>
    </row>
    <row r="1370" spans="1:3" x14ac:dyDescent="0.3">
      <c r="A1370" t="s">
        <v>8219</v>
      </c>
      <c r="B1370" t="s">
        <v>8325</v>
      </c>
      <c r="C1370" t="s">
        <v>8224</v>
      </c>
    </row>
    <row r="1371" spans="1:3" x14ac:dyDescent="0.3">
      <c r="A1371" t="s">
        <v>8219</v>
      </c>
      <c r="B1371" t="s">
        <v>8325</v>
      </c>
      <c r="C1371" t="s">
        <v>8224</v>
      </c>
    </row>
    <row r="1372" spans="1:3" x14ac:dyDescent="0.3">
      <c r="A1372" t="s">
        <v>8219</v>
      </c>
      <c r="B1372" t="s">
        <v>8325</v>
      </c>
      <c r="C1372" t="s">
        <v>8224</v>
      </c>
    </row>
    <row r="1373" spans="1:3" x14ac:dyDescent="0.3">
      <c r="A1373" t="s">
        <v>8219</v>
      </c>
      <c r="B1373" t="s">
        <v>8325</v>
      </c>
      <c r="C1373" t="s">
        <v>8224</v>
      </c>
    </row>
    <row r="1374" spans="1:3" x14ac:dyDescent="0.3">
      <c r="A1374" t="s">
        <v>8219</v>
      </c>
      <c r="B1374" t="s">
        <v>8325</v>
      </c>
      <c r="C1374" t="s">
        <v>8224</v>
      </c>
    </row>
    <row r="1375" spans="1:3" x14ac:dyDescent="0.3">
      <c r="A1375" t="s">
        <v>8219</v>
      </c>
      <c r="B1375" t="s">
        <v>8325</v>
      </c>
      <c r="C1375" t="s">
        <v>8224</v>
      </c>
    </row>
    <row r="1376" spans="1:3" x14ac:dyDescent="0.3">
      <c r="A1376" t="s">
        <v>8219</v>
      </c>
      <c r="B1376" t="s">
        <v>8325</v>
      </c>
      <c r="C1376" t="s">
        <v>8224</v>
      </c>
    </row>
    <row r="1377" spans="1:3" x14ac:dyDescent="0.3">
      <c r="A1377" t="s">
        <v>8219</v>
      </c>
      <c r="B1377" t="s">
        <v>8325</v>
      </c>
      <c r="C1377" t="s">
        <v>8230</v>
      </c>
    </row>
    <row r="1378" spans="1:3" x14ac:dyDescent="0.3">
      <c r="A1378" t="s">
        <v>8219</v>
      </c>
      <c r="B1378" t="s">
        <v>8325</v>
      </c>
      <c r="C1378" t="s">
        <v>8225</v>
      </c>
    </row>
    <row r="1379" spans="1:3" x14ac:dyDescent="0.3">
      <c r="A1379" t="s">
        <v>8219</v>
      </c>
      <c r="B1379" t="s">
        <v>8325</v>
      </c>
      <c r="C1379" t="s">
        <v>8224</v>
      </c>
    </row>
    <row r="1380" spans="1:3" x14ac:dyDescent="0.3">
      <c r="A1380" t="s">
        <v>8219</v>
      </c>
      <c r="B1380" t="s">
        <v>8325</v>
      </c>
      <c r="C1380" t="s">
        <v>8225</v>
      </c>
    </row>
    <row r="1381" spans="1:3" x14ac:dyDescent="0.3">
      <c r="A1381" t="s">
        <v>8219</v>
      </c>
      <c r="B1381" t="s">
        <v>8325</v>
      </c>
      <c r="C1381" t="s">
        <v>8224</v>
      </c>
    </row>
    <row r="1382" spans="1:3" x14ac:dyDescent="0.3">
      <c r="A1382" t="s">
        <v>8219</v>
      </c>
      <c r="B1382" t="s">
        <v>8325</v>
      </c>
      <c r="C1382" t="s">
        <v>8224</v>
      </c>
    </row>
    <row r="1383" spans="1:3" x14ac:dyDescent="0.3">
      <c r="A1383" t="s">
        <v>8219</v>
      </c>
      <c r="B1383" t="s">
        <v>8325</v>
      </c>
      <c r="C1383" t="s">
        <v>8224</v>
      </c>
    </row>
    <row r="1384" spans="1:3" x14ac:dyDescent="0.3">
      <c r="A1384" t="s">
        <v>8219</v>
      </c>
      <c r="B1384" t="s">
        <v>8325</v>
      </c>
      <c r="C1384" t="s">
        <v>8224</v>
      </c>
    </row>
    <row r="1385" spans="1:3" x14ac:dyDescent="0.3">
      <c r="A1385" t="s">
        <v>8219</v>
      </c>
      <c r="B1385" t="s">
        <v>8325</v>
      </c>
      <c r="C1385" t="s">
        <v>8229</v>
      </c>
    </row>
    <row r="1386" spans="1:3" x14ac:dyDescent="0.3">
      <c r="A1386" t="s">
        <v>8219</v>
      </c>
      <c r="B1386" t="s">
        <v>8325</v>
      </c>
      <c r="C1386" t="s">
        <v>8224</v>
      </c>
    </row>
    <row r="1387" spans="1:3" x14ac:dyDescent="0.3">
      <c r="A1387" t="s">
        <v>8219</v>
      </c>
      <c r="B1387" t="s">
        <v>8325</v>
      </c>
      <c r="C1387" t="s">
        <v>8236</v>
      </c>
    </row>
    <row r="1388" spans="1:3" x14ac:dyDescent="0.3">
      <c r="A1388" t="s">
        <v>8219</v>
      </c>
      <c r="B1388" t="s">
        <v>8325</v>
      </c>
      <c r="C1388" t="s">
        <v>8224</v>
      </c>
    </row>
    <row r="1389" spans="1:3" x14ac:dyDescent="0.3">
      <c r="A1389" t="s">
        <v>8219</v>
      </c>
      <c r="B1389" t="s">
        <v>8325</v>
      </c>
      <c r="C1389" t="s">
        <v>8224</v>
      </c>
    </row>
    <row r="1390" spans="1:3" x14ac:dyDescent="0.3">
      <c r="A1390" t="s">
        <v>8219</v>
      </c>
      <c r="B1390" t="s">
        <v>8325</v>
      </c>
      <c r="C1390" t="s">
        <v>8224</v>
      </c>
    </row>
    <row r="1391" spans="1:3" x14ac:dyDescent="0.3">
      <c r="A1391" t="s">
        <v>8219</v>
      </c>
      <c r="B1391" t="s">
        <v>8325</v>
      </c>
      <c r="C1391" t="s">
        <v>8225</v>
      </c>
    </row>
    <row r="1392" spans="1:3" x14ac:dyDescent="0.3">
      <c r="A1392" t="s">
        <v>8219</v>
      </c>
      <c r="B1392" t="s">
        <v>8325</v>
      </c>
      <c r="C1392" t="s">
        <v>8224</v>
      </c>
    </row>
    <row r="1393" spans="1:3" x14ac:dyDescent="0.3">
      <c r="A1393" t="s">
        <v>8219</v>
      </c>
      <c r="B1393" t="s">
        <v>8325</v>
      </c>
      <c r="C1393" t="s">
        <v>8224</v>
      </c>
    </row>
    <row r="1394" spans="1:3" x14ac:dyDescent="0.3">
      <c r="A1394" t="s">
        <v>8219</v>
      </c>
      <c r="B1394" t="s">
        <v>8325</v>
      </c>
      <c r="C1394" t="s">
        <v>8224</v>
      </c>
    </row>
    <row r="1395" spans="1:3" x14ac:dyDescent="0.3">
      <c r="A1395" t="s">
        <v>8219</v>
      </c>
      <c r="B1395" t="s">
        <v>8325</v>
      </c>
      <c r="C1395" t="s">
        <v>8224</v>
      </c>
    </row>
    <row r="1396" spans="1:3" x14ac:dyDescent="0.3">
      <c r="A1396" t="s">
        <v>8219</v>
      </c>
      <c r="B1396" t="s">
        <v>8325</v>
      </c>
      <c r="C1396" t="s">
        <v>8224</v>
      </c>
    </row>
    <row r="1397" spans="1:3" x14ac:dyDescent="0.3">
      <c r="A1397" t="s">
        <v>8219</v>
      </c>
      <c r="B1397" t="s">
        <v>8325</v>
      </c>
      <c r="C1397" t="s">
        <v>8224</v>
      </c>
    </row>
    <row r="1398" spans="1:3" x14ac:dyDescent="0.3">
      <c r="A1398" t="s">
        <v>8219</v>
      </c>
      <c r="B1398" t="s">
        <v>8325</v>
      </c>
      <c r="C1398" t="s">
        <v>8224</v>
      </c>
    </row>
    <row r="1399" spans="1:3" x14ac:dyDescent="0.3">
      <c r="A1399" t="s">
        <v>8219</v>
      </c>
      <c r="B1399" t="s">
        <v>8325</v>
      </c>
      <c r="C1399" t="s">
        <v>8224</v>
      </c>
    </row>
    <row r="1400" spans="1:3" x14ac:dyDescent="0.3">
      <c r="A1400" t="s">
        <v>8219</v>
      </c>
      <c r="B1400" t="s">
        <v>8325</v>
      </c>
      <c r="C1400" t="s">
        <v>8224</v>
      </c>
    </row>
    <row r="1401" spans="1:3" x14ac:dyDescent="0.3">
      <c r="A1401" t="s">
        <v>8219</v>
      </c>
      <c r="B1401" t="s">
        <v>8325</v>
      </c>
      <c r="C1401" t="s">
        <v>8224</v>
      </c>
    </row>
    <row r="1402" spans="1:3" x14ac:dyDescent="0.3">
      <c r="A1402" t="s">
        <v>8219</v>
      </c>
      <c r="B1402" t="s">
        <v>8325</v>
      </c>
      <c r="C1402" t="s">
        <v>8225</v>
      </c>
    </row>
    <row r="1403" spans="1:3" x14ac:dyDescent="0.3">
      <c r="A1403" t="s">
        <v>8219</v>
      </c>
      <c r="B1403" t="s">
        <v>8325</v>
      </c>
      <c r="C1403" t="s">
        <v>8224</v>
      </c>
    </row>
    <row r="1404" spans="1:3" x14ac:dyDescent="0.3">
      <c r="A1404" t="s">
        <v>8219</v>
      </c>
      <c r="B1404" t="s">
        <v>8325</v>
      </c>
      <c r="C1404" t="s">
        <v>8225</v>
      </c>
    </row>
    <row r="1405" spans="1:3" x14ac:dyDescent="0.3">
      <c r="A1405" t="s">
        <v>8219</v>
      </c>
      <c r="B1405" t="s">
        <v>8325</v>
      </c>
      <c r="C1405" t="s">
        <v>8224</v>
      </c>
    </row>
    <row r="1406" spans="1:3" x14ac:dyDescent="0.3">
      <c r="A1406" t="s">
        <v>8221</v>
      </c>
      <c r="B1406" t="s">
        <v>8322</v>
      </c>
      <c r="C1406" t="s">
        <v>8225</v>
      </c>
    </row>
    <row r="1407" spans="1:3" x14ac:dyDescent="0.3">
      <c r="A1407" t="s">
        <v>8221</v>
      </c>
      <c r="B1407" t="s">
        <v>8322</v>
      </c>
      <c r="C1407" t="s">
        <v>8224</v>
      </c>
    </row>
    <row r="1408" spans="1:3" x14ac:dyDescent="0.3">
      <c r="A1408" t="s">
        <v>8221</v>
      </c>
      <c r="B1408" t="s">
        <v>8322</v>
      </c>
      <c r="C1408" t="s">
        <v>8237</v>
      </c>
    </row>
    <row r="1409" spans="1:3" x14ac:dyDescent="0.3">
      <c r="A1409" t="s">
        <v>8221</v>
      </c>
      <c r="B1409" t="s">
        <v>8322</v>
      </c>
      <c r="C1409" t="s">
        <v>8224</v>
      </c>
    </row>
    <row r="1410" spans="1:3" x14ac:dyDescent="0.3">
      <c r="A1410" t="s">
        <v>8221</v>
      </c>
      <c r="B1410" t="s">
        <v>8322</v>
      </c>
      <c r="C1410" t="s">
        <v>8225</v>
      </c>
    </row>
    <row r="1411" spans="1:3" x14ac:dyDescent="0.3">
      <c r="A1411" t="s">
        <v>8221</v>
      </c>
      <c r="B1411" t="s">
        <v>8322</v>
      </c>
      <c r="C1411" t="s">
        <v>8224</v>
      </c>
    </row>
    <row r="1412" spans="1:3" x14ac:dyDescent="0.3">
      <c r="A1412" t="s">
        <v>8221</v>
      </c>
      <c r="B1412" t="s">
        <v>8322</v>
      </c>
      <c r="C1412" t="s">
        <v>8237</v>
      </c>
    </row>
    <row r="1413" spans="1:3" x14ac:dyDescent="0.3">
      <c r="A1413" t="s">
        <v>8221</v>
      </c>
      <c r="B1413" t="s">
        <v>8322</v>
      </c>
      <c r="C1413" t="s">
        <v>8225</v>
      </c>
    </row>
    <row r="1414" spans="1:3" x14ac:dyDescent="0.3">
      <c r="A1414" t="s">
        <v>8221</v>
      </c>
      <c r="B1414" t="s">
        <v>8322</v>
      </c>
      <c r="C1414" t="s">
        <v>8224</v>
      </c>
    </row>
    <row r="1415" spans="1:3" x14ac:dyDescent="0.3">
      <c r="A1415" t="s">
        <v>8221</v>
      </c>
      <c r="B1415" t="s">
        <v>8322</v>
      </c>
      <c r="C1415" t="s">
        <v>8237</v>
      </c>
    </row>
    <row r="1416" spans="1:3" x14ac:dyDescent="0.3">
      <c r="A1416" t="s">
        <v>8221</v>
      </c>
      <c r="B1416" t="s">
        <v>8322</v>
      </c>
      <c r="C1416" t="s">
        <v>8224</v>
      </c>
    </row>
    <row r="1417" spans="1:3" x14ac:dyDescent="0.3">
      <c r="A1417" t="s">
        <v>8221</v>
      </c>
      <c r="B1417" t="s">
        <v>8322</v>
      </c>
      <c r="C1417" t="s">
        <v>8224</v>
      </c>
    </row>
    <row r="1418" spans="1:3" x14ac:dyDescent="0.3">
      <c r="A1418" t="s">
        <v>8221</v>
      </c>
      <c r="B1418" t="s">
        <v>8322</v>
      </c>
      <c r="C1418" t="s">
        <v>8224</v>
      </c>
    </row>
    <row r="1419" spans="1:3" x14ac:dyDescent="0.3">
      <c r="A1419" t="s">
        <v>8221</v>
      </c>
      <c r="B1419" t="s">
        <v>8322</v>
      </c>
      <c r="C1419" t="s">
        <v>8224</v>
      </c>
    </row>
    <row r="1420" spans="1:3" x14ac:dyDescent="0.3">
      <c r="A1420" t="s">
        <v>8221</v>
      </c>
      <c r="B1420" t="s">
        <v>8322</v>
      </c>
      <c r="C1420" t="s">
        <v>8227</v>
      </c>
    </row>
    <row r="1421" spans="1:3" x14ac:dyDescent="0.3">
      <c r="A1421" t="s">
        <v>8221</v>
      </c>
      <c r="B1421" t="s">
        <v>8322</v>
      </c>
      <c r="C1421" t="s">
        <v>8224</v>
      </c>
    </row>
    <row r="1422" spans="1:3" x14ac:dyDescent="0.3">
      <c r="A1422" t="s">
        <v>8221</v>
      </c>
      <c r="B1422" t="s">
        <v>8322</v>
      </c>
      <c r="C1422" t="s">
        <v>8224</v>
      </c>
    </row>
    <row r="1423" spans="1:3" x14ac:dyDescent="0.3">
      <c r="A1423" t="s">
        <v>8221</v>
      </c>
      <c r="B1423" t="s">
        <v>8322</v>
      </c>
      <c r="C1423" t="s">
        <v>8235</v>
      </c>
    </row>
    <row r="1424" spans="1:3" x14ac:dyDescent="0.3">
      <c r="A1424" t="s">
        <v>8221</v>
      </c>
      <c r="B1424" t="s">
        <v>8322</v>
      </c>
      <c r="C1424" t="s">
        <v>8228</v>
      </c>
    </row>
    <row r="1425" spans="1:3" x14ac:dyDescent="0.3">
      <c r="A1425" t="s">
        <v>8221</v>
      </c>
      <c r="B1425" t="s">
        <v>8322</v>
      </c>
      <c r="C1425" t="s">
        <v>8226</v>
      </c>
    </row>
    <row r="1426" spans="1:3" x14ac:dyDescent="0.3">
      <c r="A1426" t="s">
        <v>8221</v>
      </c>
      <c r="B1426" t="s">
        <v>8322</v>
      </c>
      <c r="C1426" t="s">
        <v>8224</v>
      </c>
    </row>
    <row r="1427" spans="1:3" x14ac:dyDescent="0.3">
      <c r="A1427" t="s">
        <v>8221</v>
      </c>
      <c r="B1427" t="s">
        <v>8322</v>
      </c>
      <c r="C1427" t="s">
        <v>8224</v>
      </c>
    </row>
    <row r="1428" spans="1:3" x14ac:dyDescent="0.3">
      <c r="A1428" t="s">
        <v>8221</v>
      </c>
      <c r="B1428" t="s">
        <v>8322</v>
      </c>
      <c r="C1428" t="s">
        <v>8236</v>
      </c>
    </row>
    <row r="1429" spans="1:3" x14ac:dyDescent="0.3">
      <c r="A1429" t="s">
        <v>8221</v>
      </c>
      <c r="B1429" t="s">
        <v>8322</v>
      </c>
      <c r="C1429" t="s">
        <v>8236</v>
      </c>
    </row>
    <row r="1430" spans="1:3" x14ac:dyDescent="0.3">
      <c r="A1430" t="s">
        <v>8221</v>
      </c>
      <c r="B1430" t="s">
        <v>8322</v>
      </c>
      <c r="C1430" t="s">
        <v>8227</v>
      </c>
    </row>
    <row r="1431" spans="1:3" x14ac:dyDescent="0.3">
      <c r="A1431" t="s">
        <v>8221</v>
      </c>
      <c r="B1431" t="s">
        <v>8322</v>
      </c>
      <c r="C1431" t="s">
        <v>8224</v>
      </c>
    </row>
    <row r="1432" spans="1:3" x14ac:dyDescent="0.3">
      <c r="A1432" t="s">
        <v>8221</v>
      </c>
      <c r="B1432" t="s">
        <v>8322</v>
      </c>
      <c r="C1432" t="s">
        <v>8224</v>
      </c>
    </row>
    <row r="1433" spans="1:3" x14ac:dyDescent="0.3">
      <c r="A1433" t="s">
        <v>8221</v>
      </c>
      <c r="B1433" t="s">
        <v>8322</v>
      </c>
      <c r="C1433" t="s">
        <v>8224</v>
      </c>
    </row>
    <row r="1434" spans="1:3" x14ac:dyDescent="0.3">
      <c r="A1434" t="s">
        <v>8221</v>
      </c>
      <c r="B1434" t="s">
        <v>8322</v>
      </c>
      <c r="C1434" t="s">
        <v>8224</v>
      </c>
    </row>
    <row r="1435" spans="1:3" x14ac:dyDescent="0.3">
      <c r="A1435" t="s">
        <v>8221</v>
      </c>
      <c r="B1435" t="s">
        <v>8322</v>
      </c>
      <c r="C1435" t="s">
        <v>8237</v>
      </c>
    </row>
    <row r="1436" spans="1:3" x14ac:dyDescent="0.3">
      <c r="A1436" t="s">
        <v>8221</v>
      </c>
      <c r="B1436" t="s">
        <v>8322</v>
      </c>
      <c r="C1436" t="s">
        <v>8232</v>
      </c>
    </row>
    <row r="1437" spans="1:3" x14ac:dyDescent="0.3">
      <c r="A1437" t="s">
        <v>8221</v>
      </c>
      <c r="B1437" t="s">
        <v>8322</v>
      </c>
      <c r="C1437" t="s">
        <v>8237</v>
      </c>
    </row>
    <row r="1438" spans="1:3" x14ac:dyDescent="0.3">
      <c r="A1438" t="s">
        <v>8221</v>
      </c>
      <c r="B1438" t="s">
        <v>8322</v>
      </c>
      <c r="C1438" t="s">
        <v>8236</v>
      </c>
    </row>
    <row r="1439" spans="1:3" x14ac:dyDescent="0.3">
      <c r="A1439" t="s">
        <v>8221</v>
      </c>
      <c r="B1439" t="s">
        <v>8322</v>
      </c>
      <c r="C1439" t="s">
        <v>8224</v>
      </c>
    </row>
    <row r="1440" spans="1:3" x14ac:dyDescent="0.3">
      <c r="A1440" t="s">
        <v>8221</v>
      </c>
      <c r="B1440" t="s">
        <v>8322</v>
      </c>
      <c r="C1440" t="s">
        <v>8232</v>
      </c>
    </row>
    <row r="1441" spans="1:3" x14ac:dyDescent="0.3">
      <c r="A1441" t="s">
        <v>8221</v>
      </c>
      <c r="B1441" t="s">
        <v>8322</v>
      </c>
      <c r="C1441" t="s">
        <v>8229</v>
      </c>
    </row>
    <row r="1442" spans="1:3" x14ac:dyDescent="0.3">
      <c r="A1442" t="s">
        <v>8221</v>
      </c>
      <c r="B1442" t="s">
        <v>8322</v>
      </c>
      <c r="C1442" t="s">
        <v>8237</v>
      </c>
    </row>
    <row r="1443" spans="1:3" x14ac:dyDescent="0.3">
      <c r="A1443" t="s">
        <v>8221</v>
      </c>
      <c r="B1443" t="s">
        <v>8322</v>
      </c>
      <c r="C1443" t="s">
        <v>8225</v>
      </c>
    </row>
    <row r="1444" spans="1:3" x14ac:dyDescent="0.3">
      <c r="A1444" t="s">
        <v>8221</v>
      </c>
      <c r="B1444" t="s">
        <v>8322</v>
      </c>
      <c r="C1444" t="s">
        <v>8224</v>
      </c>
    </row>
    <row r="1445" spans="1:3" x14ac:dyDescent="0.3">
      <c r="A1445" t="s">
        <v>8221</v>
      </c>
      <c r="B1445" t="s">
        <v>8322</v>
      </c>
      <c r="C1445" t="s">
        <v>8230</v>
      </c>
    </row>
    <row r="1446" spans="1:3" x14ac:dyDescent="0.3">
      <c r="A1446" t="s">
        <v>8221</v>
      </c>
      <c r="B1446" t="s">
        <v>8322</v>
      </c>
      <c r="C1446" t="s">
        <v>8236</v>
      </c>
    </row>
    <row r="1447" spans="1:3" x14ac:dyDescent="0.3">
      <c r="A1447" t="s">
        <v>8221</v>
      </c>
      <c r="B1447" t="s">
        <v>8322</v>
      </c>
      <c r="C1447" t="s">
        <v>8236</v>
      </c>
    </row>
    <row r="1448" spans="1:3" x14ac:dyDescent="0.3">
      <c r="A1448" t="s">
        <v>8221</v>
      </c>
      <c r="B1448" t="s">
        <v>8322</v>
      </c>
      <c r="C1448" t="s">
        <v>8237</v>
      </c>
    </row>
    <row r="1449" spans="1:3" x14ac:dyDescent="0.3">
      <c r="A1449" t="s">
        <v>8221</v>
      </c>
      <c r="B1449" t="s">
        <v>8322</v>
      </c>
      <c r="C1449" t="s">
        <v>8224</v>
      </c>
    </row>
    <row r="1450" spans="1:3" x14ac:dyDescent="0.3">
      <c r="A1450" t="s">
        <v>8221</v>
      </c>
      <c r="B1450" t="s">
        <v>8322</v>
      </c>
      <c r="C1450" t="s">
        <v>8226</v>
      </c>
    </row>
    <row r="1451" spans="1:3" x14ac:dyDescent="0.3">
      <c r="A1451" t="s">
        <v>8221</v>
      </c>
      <c r="B1451" t="s">
        <v>8322</v>
      </c>
      <c r="C1451" t="s">
        <v>8224</v>
      </c>
    </row>
    <row r="1452" spans="1:3" x14ac:dyDescent="0.3">
      <c r="A1452" t="s">
        <v>8221</v>
      </c>
      <c r="B1452" t="s">
        <v>8322</v>
      </c>
      <c r="C1452" t="s">
        <v>8224</v>
      </c>
    </row>
    <row r="1453" spans="1:3" x14ac:dyDescent="0.3">
      <c r="A1453" t="s">
        <v>8220</v>
      </c>
      <c r="B1453" t="s">
        <v>8322</v>
      </c>
      <c r="C1453" t="s">
        <v>8224</v>
      </c>
    </row>
    <row r="1454" spans="1:3" x14ac:dyDescent="0.3">
      <c r="A1454" t="s">
        <v>8220</v>
      </c>
      <c r="B1454" t="s">
        <v>8322</v>
      </c>
      <c r="C1454" t="s">
        <v>8224</v>
      </c>
    </row>
    <row r="1455" spans="1:3" x14ac:dyDescent="0.3">
      <c r="A1455" t="s">
        <v>8220</v>
      </c>
      <c r="B1455" t="s">
        <v>8322</v>
      </c>
      <c r="C1455" t="s">
        <v>8230</v>
      </c>
    </row>
    <row r="1456" spans="1:3" x14ac:dyDescent="0.3">
      <c r="A1456" t="s">
        <v>8220</v>
      </c>
      <c r="B1456" t="s">
        <v>8322</v>
      </c>
      <c r="C1456" t="s">
        <v>8227</v>
      </c>
    </row>
    <row r="1457" spans="1:3" x14ac:dyDescent="0.3">
      <c r="A1457" t="s">
        <v>8220</v>
      </c>
      <c r="B1457" t="s">
        <v>8322</v>
      </c>
      <c r="C1457" t="s">
        <v>8224</v>
      </c>
    </row>
    <row r="1458" spans="1:3" x14ac:dyDescent="0.3">
      <c r="A1458" t="s">
        <v>8220</v>
      </c>
      <c r="B1458" t="s">
        <v>8322</v>
      </c>
      <c r="C1458" t="s">
        <v>8237</v>
      </c>
    </row>
    <row r="1459" spans="1:3" x14ac:dyDescent="0.3">
      <c r="A1459" t="s">
        <v>8220</v>
      </c>
      <c r="B1459" t="s">
        <v>8322</v>
      </c>
      <c r="C1459" t="s">
        <v>8224</v>
      </c>
    </row>
    <row r="1460" spans="1:3" x14ac:dyDescent="0.3">
      <c r="A1460" t="s">
        <v>8220</v>
      </c>
      <c r="B1460" t="s">
        <v>8322</v>
      </c>
      <c r="C1460" t="s">
        <v>8224</v>
      </c>
    </row>
    <row r="1461" spans="1:3" x14ac:dyDescent="0.3">
      <c r="A1461" t="s">
        <v>8220</v>
      </c>
      <c r="B1461" t="s">
        <v>8322</v>
      </c>
      <c r="C1461" t="s">
        <v>8232</v>
      </c>
    </row>
    <row r="1462" spans="1:3" x14ac:dyDescent="0.3">
      <c r="A1462" t="s">
        <v>8220</v>
      </c>
      <c r="B1462" t="s">
        <v>8322</v>
      </c>
      <c r="C1462" t="s">
        <v>8224</v>
      </c>
    </row>
    <row r="1463" spans="1:3" x14ac:dyDescent="0.3">
      <c r="A1463" t="s">
        <v>8219</v>
      </c>
      <c r="B1463" t="s">
        <v>8322</v>
      </c>
      <c r="C1463" t="s">
        <v>8224</v>
      </c>
    </row>
    <row r="1464" spans="1:3" x14ac:dyDescent="0.3">
      <c r="A1464" t="s">
        <v>8219</v>
      </c>
      <c r="B1464" t="s">
        <v>8322</v>
      </c>
      <c r="C1464" t="s">
        <v>8224</v>
      </c>
    </row>
    <row r="1465" spans="1:3" x14ac:dyDescent="0.3">
      <c r="A1465" t="s">
        <v>8219</v>
      </c>
      <c r="B1465" t="s">
        <v>8322</v>
      </c>
      <c r="C1465" t="s">
        <v>8224</v>
      </c>
    </row>
    <row r="1466" spans="1:3" x14ac:dyDescent="0.3">
      <c r="A1466" t="s">
        <v>8219</v>
      </c>
      <c r="B1466" t="s">
        <v>8322</v>
      </c>
      <c r="C1466" t="s">
        <v>8224</v>
      </c>
    </row>
    <row r="1467" spans="1:3" x14ac:dyDescent="0.3">
      <c r="A1467" t="s">
        <v>8219</v>
      </c>
      <c r="B1467" t="s">
        <v>8322</v>
      </c>
      <c r="C1467" t="s">
        <v>8224</v>
      </c>
    </row>
    <row r="1468" spans="1:3" x14ac:dyDescent="0.3">
      <c r="A1468" t="s">
        <v>8219</v>
      </c>
      <c r="B1468" t="s">
        <v>8322</v>
      </c>
      <c r="C1468" t="s">
        <v>8224</v>
      </c>
    </row>
    <row r="1469" spans="1:3" x14ac:dyDescent="0.3">
      <c r="A1469" t="s">
        <v>8219</v>
      </c>
      <c r="B1469" t="s">
        <v>8322</v>
      </c>
      <c r="C1469" t="s">
        <v>8224</v>
      </c>
    </row>
    <row r="1470" spans="1:3" x14ac:dyDescent="0.3">
      <c r="A1470" t="s">
        <v>8219</v>
      </c>
      <c r="B1470" t="s">
        <v>8322</v>
      </c>
      <c r="C1470" t="s">
        <v>8224</v>
      </c>
    </row>
    <row r="1471" spans="1:3" x14ac:dyDescent="0.3">
      <c r="A1471" t="s">
        <v>8219</v>
      </c>
      <c r="B1471" t="s">
        <v>8322</v>
      </c>
      <c r="C1471" t="s">
        <v>8224</v>
      </c>
    </row>
    <row r="1472" spans="1:3" x14ac:dyDescent="0.3">
      <c r="A1472" t="s">
        <v>8219</v>
      </c>
      <c r="B1472" t="s">
        <v>8322</v>
      </c>
      <c r="C1472" t="s">
        <v>8224</v>
      </c>
    </row>
    <row r="1473" spans="1:3" x14ac:dyDescent="0.3">
      <c r="A1473" t="s">
        <v>8219</v>
      </c>
      <c r="B1473" t="s">
        <v>8322</v>
      </c>
      <c r="C1473" t="s">
        <v>8224</v>
      </c>
    </row>
    <row r="1474" spans="1:3" x14ac:dyDescent="0.3">
      <c r="A1474" t="s">
        <v>8219</v>
      </c>
      <c r="B1474" t="s">
        <v>8322</v>
      </c>
      <c r="C1474" t="s">
        <v>8224</v>
      </c>
    </row>
    <row r="1475" spans="1:3" x14ac:dyDescent="0.3">
      <c r="A1475" t="s">
        <v>8219</v>
      </c>
      <c r="B1475" t="s">
        <v>8322</v>
      </c>
      <c r="C1475" t="s">
        <v>8224</v>
      </c>
    </row>
    <row r="1476" spans="1:3" x14ac:dyDescent="0.3">
      <c r="A1476" t="s">
        <v>8219</v>
      </c>
      <c r="B1476" t="s">
        <v>8322</v>
      </c>
      <c r="C1476" t="s">
        <v>8224</v>
      </c>
    </row>
    <row r="1477" spans="1:3" x14ac:dyDescent="0.3">
      <c r="A1477" t="s">
        <v>8219</v>
      </c>
      <c r="B1477" t="s">
        <v>8322</v>
      </c>
      <c r="C1477" t="s">
        <v>8224</v>
      </c>
    </row>
    <row r="1478" spans="1:3" x14ac:dyDescent="0.3">
      <c r="A1478" t="s">
        <v>8219</v>
      </c>
      <c r="B1478" t="s">
        <v>8322</v>
      </c>
      <c r="C1478" t="s">
        <v>8224</v>
      </c>
    </row>
    <row r="1479" spans="1:3" x14ac:dyDescent="0.3">
      <c r="A1479" t="s">
        <v>8219</v>
      </c>
      <c r="B1479" t="s">
        <v>8322</v>
      </c>
      <c r="C1479" t="s">
        <v>8224</v>
      </c>
    </row>
    <row r="1480" spans="1:3" x14ac:dyDescent="0.3">
      <c r="A1480" t="s">
        <v>8219</v>
      </c>
      <c r="B1480" t="s">
        <v>8322</v>
      </c>
      <c r="C1480" t="s">
        <v>8224</v>
      </c>
    </row>
    <row r="1481" spans="1:3" x14ac:dyDescent="0.3">
      <c r="A1481" t="s">
        <v>8219</v>
      </c>
      <c r="B1481" t="s">
        <v>8322</v>
      </c>
      <c r="C1481" t="s">
        <v>8224</v>
      </c>
    </row>
    <row r="1482" spans="1:3" x14ac:dyDescent="0.3">
      <c r="A1482" t="s">
        <v>8219</v>
      </c>
      <c r="B1482" t="s">
        <v>8322</v>
      </c>
      <c r="C1482" t="s">
        <v>8224</v>
      </c>
    </row>
    <row r="1483" spans="1:3" x14ac:dyDescent="0.3">
      <c r="A1483" t="s">
        <v>8221</v>
      </c>
      <c r="B1483" t="s">
        <v>8322</v>
      </c>
      <c r="C1483" t="s">
        <v>8229</v>
      </c>
    </row>
    <row r="1484" spans="1:3" x14ac:dyDescent="0.3">
      <c r="A1484" t="s">
        <v>8221</v>
      </c>
      <c r="B1484" t="s">
        <v>8322</v>
      </c>
      <c r="C1484" t="s">
        <v>8224</v>
      </c>
    </row>
    <row r="1485" spans="1:3" x14ac:dyDescent="0.3">
      <c r="A1485" t="s">
        <v>8221</v>
      </c>
      <c r="B1485" t="s">
        <v>8322</v>
      </c>
      <c r="C1485" t="s">
        <v>8224</v>
      </c>
    </row>
    <row r="1486" spans="1:3" x14ac:dyDescent="0.3">
      <c r="A1486" t="s">
        <v>8221</v>
      </c>
      <c r="B1486" t="s">
        <v>8322</v>
      </c>
      <c r="C1486" t="s">
        <v>8224</v>
      </c>
    </row>
    <row r="1487" spans="1:3" x14ac:dyDescent="0.3">
      <c r="A1487" t="s">
        <v>8221</v>
      </c>
      <c r="B1487" t="s">
        <v>8322</v>
      </c>
      <c r="C1487" t="s">
        <v>8224</v>
      </c>
    </row>
    <row r="1488" spans="1:3" x14ac:dyDescent="0.3">
      <c r="A1488" t="s">
        <v>8221</v>
      </c>
      <c r="B1488" t="s">
        <v>8322</v>
      </c>
      <c r="C1488" t="s">
        <v>8224</v>
      </c>
    </row>
    <row r="1489" spans="1:3" x14ac:dyDescent="0.3">
      <c r="A1489" t="s">
        <v>8221</v>
      </c>
      <c r="B1489" t="s">
        <v>8322</v>
      </c>
      <c r="C1489" t="s">
        <v>8224</v>
      </c>
    </row>
    <row r="1490" spans="1:3" x14ac:dyDescent="0.3">
      <c r="A1490" t="s">
        <v>8221</v>
      </c>
      <c r="B1490" t="s">
        <v>8322</v>
      </c>
      <c r="C1490" t="s">
        <v>8226</v>
      </c>
    </row>
    <row r="1491" spans="1:3" x14ac:dyDescent="0.3">
      <c r="A1491" t="s">
        <v>8221</v>
      </c>
      <c r="B1491" t="s">
        <v>8322</v>
      </c>
      <c r="C1491" t="s">
        <v>8224</v>
      </c>
    </row>
    <row r="1492" spans="1:3" x14ac:dyDescent="0.3">
      <c r="A1492" t="s">
        <v>8221</v>
      </c>
      <c r="B1492" t="s">
        <v>8322</v>
      </c>
      <c r="C1492" t="s">
        <v>8224</v>
      </c>
    </row>
    <row r="1493" spans="1:3" x14ac:dyDescent="0.3">
      <c r="A1493" t="s">
        <v>8221</v>
      </c>
      <c r="B1493" t="s">
        <v>8322</v>
      </c>
      <c r="C1493" t="s">
        <v>8224</v>
      </c>
    </row>
    <row r="1494" spans="1:3" x14ac:dyDescent="0.3">
      <c r="A1494" t="s">
        <v>8221</v>
      </c>
      <c r="B1494" t="s">
        <v>8322</v>
      </c>
      <c r="C1494" t="s">
        <v>8224</v>
      </c>
    </row>
    <row r="1495" spans="1:3" x14ac:dyDescent="0.3">
      <c r="A1495" t="s">
        <v>8221</v>
      </c>
      <c r="B1495" t="s">
        <v>8322</v>
      </c>
      <c r="C1495" t="s">
        <v>8224</v>
      </c>
    </row>
    <row r="1496" spans="1:3" x14ac:dyDescent="0.3">
      <c r="A1496" t="s">
        <v>8221</v>
      </c>
      <c r="B1496" t="s">
        <v>8322</v>
      </c>
      <c r="C1496" t="s">
        <v>8224</v>
      </c>
    </row>
    <row r="1497" spans="1:3" x14ac:dyDescent="0.3">
      <c r="A1497" t="s">
        <v>8221</v>
      </c>
      <c r="B1497" t="s">
        <v>8322</v>
      </c>
      <c r="C1497" t="s">
        <v>8224</v>
      </c>
    </row>
    <row r="1498" spans="1:3" x14ac:dyDescent="0.3">
      <c r="A1498" t="s">
        <v>8221</v>
      </c>
      <c r="B1498" t="s">
        <v>8322</v>
      </c>
      <c r="C1498" t="s">
        <v>8224</v>
      </c>
    </row>
    <row r="1499" spans="1:3" x14ac:dyDescent="0.3">
      <c r="A1499" t="s">
        <v>8221</v>
      </c>
      <c r="B1499" t="s">
        <v>8322</v>
      </c>
      <c r="C1499" t="s">
        <v>8224</v>
      </c>
    </row>
    <row r="1500" spans="1:3" x14ac:dyDescent="0.3">
      <c r="A1500" t="s">
        <v>8221</v>
      </c>
      <c r="B1500" t="s">
        <v>8322</v>
      </c>
      <c r="C1500" t="s">
        <v>8224</v>
      </c>
    </row>
    <row r="1501" spans="1:3" x14ac:dyDescent="0.3">
      <c r="A1501" t="s">
        <v>8221</v>
      </c>
      <c r="B1501" t="s">
        <v>8322</v>
      </c>
      <c r="C1501" t="s">
        <v>8224</v>
      </c>
    </row>
    <row r="1502" spans="1:3" x14ac:dyDescent="0.3">
      <c r="A1502" t="s">
        <v>8221</v>
      </c>
      <c r="B1502" t="s">
        <v>8322</v>
      </c>
      <c r="C1502" t="s">
        <v>8224</v>
      </c>
    </row>
    <row r="1503" spans="1:3" x14ac:dyDescent="0.3">
      <c r="A1503" t="s">
        <v>8219</v>
      </c>
      <c r="B1503" t="s">
        <v>8338</v>
      </c>
      <c r="C1503" t="s">
        <v>8229</v>
      </c>
    </row>
    <row r="1504" spans="1:3" x14ac:dyDescent="0.3">
      <c r="A1504" t="s">
        <v>8219</v>
      </c>
      <c r="B1504" t="s">
        <v>8338</v>
      </c>
      <c r="C1504" t="s">
        <v>8225</v>
      </c>
    </row>
    <row r="1505" spans="1:3" x14ac:dyDescent="0.3">
      <c r="A1505" t="s">
        <v>8219</v>
      </c>
      <c r="B1505" t="s">
        <v>8338</v>
      </c>
      <c r="C1505" t="s">
        <v>8242</v>
      </c>
    </row>
    <row r="1506" spans="1:3" x14ac:dyDescent="0.3">
      <c r="A1506" t="s">
        <v>8219</v>
      </c>
      <c r="B1506" t="s">
        <v>8338</v>
      </c>
      <c r="C1506" t="s">
        <v>8225</v>
      </c>
    </row>
    <row r="1507" spans="1:3" x14ac:dyDescent="0.3">
      <c r="A1507" t="s">
        <v>8219</v>
      </c>
      <c r="B1507" t="s">
        <v>8338</v>
      </c>
      <c r="C1507" t="s">
        <v>8236</v>
      </c>
    </row>
    <row r="1508" spans="1:3" x14ac:dyDescent="0.3">
      <c r="A1508" t="s">
        <v>8219</v>
      </c>
      <c r="B1508" t="s">
        <v>8338</v>
      </c>
      <c r="C1508" t="s">
        <v>8225</v>
      </c>
    </row>
    <row r="1509" spans="1:3" x14ac:dyDescent="0.3">
      <c r="A1509" t="s">
        <v>8219</v>
      </c>
      <c r="B1509" t="s">
        <v>8338</v>
      </c>
      <c r="C1509" t="s">
        <v>8224</v>
      </c>
    </row>
    <row r="1510" spans="1:3" x14ac:dyDescent="0.3">
      <c r="A1510" t="s">
        <v>8219</v>
      </c>
      <c r="B1510" t="s">
        <v>8338</v>
      </c>
      <c r="C1510" t="s">
        <v>8224</v>
      </c>
    </row>
    <row r="1511" spans="1:3" x14ac:dyDescent="0.3">
      <c r="A1511" t="s">
        <v>8219</v>
      </c>
      <c r="B1511" t="s">
        <v>8338</v>
      </c>
      <c r="C1511" t="s">
        <v>8236</v>
      </c>
    </row>
    <row r="1512" spans="1:3" x14ac:dyDescent="0.3">
      <c r="A1512" t="s">
        <v>8219</v>
      </c>
      <c r="B1512" t="s">
        <v>8338</v>
      </c>
      <c r="C1512" t="s">
        <v>8225</v>
      </c>
    </row>
    <row r="1513" spans="1:3" x14ac:dyDescent="0.3">
      <c r="A1513" t="s">
        <v>8219</v>
      </c>
      <c r="B1513" t="s">
        <v>8338</v>
      </c>
      <c r="C1513" t="s">
        <v>8224</v>
      </c>
    </row>
    <row r="1514" spans="1:3" x14ac:dyDescent="0.3">
      <c r="A1514" t="s">
        <v>8219</v>
      </c>
      <c r="B1514" t="s">
        <v>8338</v>
      </c>
      <c r="C1514" t="s">
        <v>8224</v>
      </c>
    </row>
    <row r="1515" spans="1:3" x14ac:dyDescent="0.3">
      <c r="A1515" t="s">
        <v>8219</v>
      </c>
      <c r="B1515" t="s">
        <v>8338</v>
      </c>
      <c r="C1515" t="s">
        <v>8225</v>
      </c>
    </row>
    <row r="1516" spans="1:3" x14ac:dyDescent="0.3">
      <c r="A1516" t="s">
        <v>8219</v>
      </c>
      <c r="B1516" t="s">
        <v>8338</v>
      </c>
      <c r="C1516" t="s">
        <v>8224</v>
      </c>
    </row>
    <row r="1517" spans="1:3" x14ac:dyDescent="0.3">
      <c r="A1517" t="s">
        <v>8219</v>
      </c>
      <c r="B1517" t="s">
        <v>8338</v>
      </c>
      <c r="C1517" t="s">
        <v>8234</v>
      </c>
    </row>
    <row r="1518" spans="1:3" x14ac:dyDescent="0.3">
      <c r="A1518" t="s">
        <v>8219</v>
      </c>
      <c r="B1518" t="s">
        <v>8338</v>
      </c>
      <c r="C1518" t="s">
        <v>8224</v>
      </c>
    </row>
    <row r="1519" spans="1:3" x14ac:dyDescent="0.3">
      <c r="A1519" t="s">
        <v>8219</v>
      </c>
      <c r="B1519" t="s">
        <v>8338</v>
      </c>
      <c r="C1519" t="s">
        <v>8224</v>
      </c>
    </row>
    <row r="1520" spans="1:3" x14ac:dyDescent="0.3">
      <c r="A1520" t="s">
        <v>8219</v>
      </c>
      <c r="B1520" t="s">
        <v>8338</v>
      </c>
      <c r="C1520" t="s">
        <v>8224</v>
      </c>
    </row>
    <row r="1521" spans="1:3" x14ac:dyDescent="0.3">
      <c r="A1521" t="s">
        <v>8219</v>
      </c>
      <c r="B1521" t="s">
        <v>8338</v>
      </c>
      <c r="C1521" t="s">
        <v>8224</v>
      </c>
    </row>
    <row r="1522" spans="1:3" x14ac:dyDescent="0.3">
      <c r="A1522" t="s">
        <v>8219</v>
      </c>
      <c r="B1522" t="s">
        <v>8338</v>
      </c>
      <c r="C1522" t="s">
        <v>8224</v>
      </c>
    </row>
    <row r="1523" spans="1:3" x14ac:dyDescent="0.3">
      <c r="A1523" t="s">
        <v>8219</v>
      </c>
      <c r="B1523" t="s">
        <v>8338</v>
      </c>
      <c r="C1523" t="s">
        <v>8224</v>
      </c>
    </row>
    <row r="1524" spans="1:3" x14ac:dyDescent="0.3">
      <c r="A1524" t="s">
        <v>8219</v>
      </c>
      <c r="B1524" t="s">
        <v>8338</v>
      </c>
      <c r="C1524" t="s">
        <v>8224</v>
      </c>
    </row>
    <row r="1525" spans="1:3" x14ac:dyDescent="0.3">
      <c r="A1525" t="s">
        <v>8219</v>
      </c>
      <c r="B1525" t="s">
        <v>8338</v>
      </c>
      <c r="C1525" t="s">
        <v>8224</v>
      </c>
    </row>
    <row r="1526" spans="1:3" x14ac:dyDescent="0.3">
      <c r="A1526" t="s">
        <v>8219</v>
      </c>
      <c r="B1526" t="s">
        <v>8338</v>
      </c>
      <c r="C1526" t="s">
        <v>8235</v>
      </c>
    </row>
    <row r="1527" spans="1:3" x14ac:dyDescent="0.3">
      <c r="A1527" t="s">
        <v>8219</v>
      </c>
      <c r="B1527" t="s">
        <v>8338</v>
      </c>
      <c r="C1527" t="s">
        <v>8224</v>
      </c>
    </row>
    <row r="1528" spans="1:3" x14ac:dyDescent="0.3">
      <c r="A1528" t="s">
        <v>8219</v>
      </c>
      <c r="B1528" t="s">
        <v>8338</v>
      </c>
      <c r="C1528" t="s">
        <v>8224</v>
      </c>
    </row>
    <row r="1529" spans="1:3" x14ac:dyDescent="0.3">
      <c r="A1529" t="s">
        <v>8219</v>
      </c>
      <c r="B1529" t="s">
        <v>8338</v>
      </c>
      <c r="C1529" t="s">
        <v>8224</v>
      </c>
    </row>
    <row r="1530" spans="1:3" x14ac:dyDescent="0.3">
      <c r="A1530" t="s">
        <v>8219</v>
      </c>
      <c r="B1530" t="s">
        <v>8338</v>
      </c>
      <c r="C1530" t="s">
        <v>8224</v>
      </c>
    </row>
    <row r="1531" spans="1:3" x14ac:dyDescent="0.3">
      <c r="A1531" t="s">
        <v>8219</v>
      </c>
      <c r="B1531" t="s">
        <v>8338</v>
      </c>
      <c r="C1531" t="s">
        <v>8224</v>
      </c>
    </row>
    <row r="1532" spans="1:3" x14ac:dyDescent="0.3">
      <c r="A1532" t="s">
        <v>8219</v>
      </c>
      <c r="B1532" t="s">
        <v>8338</v>
      </c>
      <c r="C1532" t="s">
        <v>8224</v>
      </c>
    </row>
    <row r="1533" spans="1:3" x14ac:dyDescent="0.3">
      <c r="A1533" t="s">
        <v>8219</v>
      </c>
      <c r="B1533" t="s">
        <v>8338</v>
      </c>
      <c r="C1533" t="s">
        <v>8224</v>
      </c>
    </row>
    <row r="1534" spans="1:3" x14ac:dyDescent="0.3">
      <c r="A1534" t="s">
        <v>8219</v>
      </c>
      <c r="B1534" t="s">
        <v>8338</v>
      </c>
      <c r="C1534" t="s">
        <v>8226</v>
      </c>
    </row>
    <row r="1535" spans="1:3" x14ac:dyDescent="0.3">
      <c r="A1535" t="s">
        <v>8219</v>
      </c>
      <c r="B1535" t="s">
        <v>8338</v>
      </c>
      <c r="C1535" t="s">
        <v>8224</v>
      </c>
    </row>
    <row r="1536" spans="1:3" x14ac:dyDescent="0.3">
      <c r="A1536" t="s">
        <v>8219</v>
      </c>
      <c r="B1536" t="s">
        <v>8338</v>
      </c>
      <c r="C1536" t="s">
        <v>8224</v>
      </c>
    </row>
    <row r="1537" spans="1:3" x14ac:dyDescent="0.3">
      <c r="A1537" t="s">
        <v>8219</v>
      </c>
      <c r="B1537" t="s">
        <v>8338</v>
      </c>
      <c r="C1537" t="s">
        <v>8224</v>
      </c>
    </row>
    <row r="1538" spans="1:3" x14ac:dyDescent="0.3">
      <c r="A1538" t="s">
        <v>8219</v>
      </c>
      <c r="B1538" t="s">
        <v>8338</v>
      </c>
      <c r="C1538" t="s">
        <v>8224</v>
      </c>
    </row>
    <row r="1539" spans="1:3" x14ac:dyDescent="0.3">
      <c r="A1539" t="s">
        <v>8219</v>
      </c>
      <c r="B1539" t="s">
        <v>8338</v>
      </c>
      <c r="C1539" t="s">
        <v>8236</v>
      </c>
    </row>
    <row r="1540" spans="1:3" x14ac:dyDescent="0.3">
      <c r="A1540" t="s">
        <v>8219</v>
      </c>
      <c r="B1540" t="s">
        <v>8338</v>
      </c>
      <c r="C1540" t="s">
        <v>8224</v>
      </c>
    </row>
    <row r="1541" spans="1:3" x14ac:dyDescent="0.3">
      <c r="A1541" t="s">
        <v>8219</v>
      </c>
      <c r="B1541" t="s">
        <v>8338</v>
      </c>
      <c r="C1541" t="s">
        <v>8224</v>
      </c>
    </row>
    <row r="1542" spans="1:3" x14ac:dyDescent="0.3">
      <c r="A1542" t="s">
        <v>8219</v>
      </c>
      <c r="B1542" t="s">
        <v>8338</v>
      </c>
      <c r="C1542" t="s">
        <v>8224</v>
      </c>
    </row>
    <row r="1543" spans="1:3" x14ac:dyDescent="0.3">
      <c r="A1543" t="s">
        <v>8221</v>
      </c>
      <c r="B1543" t="s">
        <v>8338</v>
      </c>
      <c r="C1543" t="s">
        <v>8224</v>
      </c>
    </row>
    <row r="1544" spans="1:3" x14ac:dyDescent="0.3">
      <c r="A1544" t="s">
        <v>8221</v>
      </c>
      <c r="B1544" t="s">
        <v>8338</v>
      </c>
      <c r="C1544" t="s">
        <v>8229</v>
      </c>
    </row>
    <row r="1545" spans="1:3" x14ac:dyDescent="0.3">
      <c r="A1545" t="s">
        <v>8221</v>
      </c>
      <c r="B1545" t="s">
        <v>8338</v>
      </c>
      <c r="C1545" t="s">
        <v>8224</v>
      </c>
    </row>
    <row r="1546" spans="1:3" x14ac:dyDescent="0.3">
      <c r="A1546" t="s">
        <v>8221</v>
      </c>
      <c r="B1546" t="s">
        <v>8338</v>
      </c>
      <c r="C1546" t="s">
        <v>8224</v>
      </c>
    </row>
    <row r="1547" spans="1:3" x14ac:dyDescent="0.3">
      <c r="A1547" t="s">
        <v>8221</v>
      </c>
      <c r="B1547" t="s">
        <v>8338</v>
      </c>
      <c r="C1547" t="s">
        <v>8224</v>
      </c>
    </row>
    <row r="1548" spans="1:3" x14ac:dyDescent="0.3">
      <c r="A1548" t="s">
        <v>8221</v>
      </c>
      <c r="B1548" t="s">
        <v>8338</v>
      </c>
      <c r="C1548" t="s">
        <v>8225</v>
      </c>
    </row>
    <row r="1549" spans="1:3" x14ac:dyDescent="0.3">
      <c r="A1549" t="s">
        <v>8221</v>
      </c>
      <c r="B1549" t="s">
        <v>8338</v>
      </c>
      <c r="C1549" t="s">
        <v>8224</v>
      </c>
    </row>
    <row r="1550" spans="1:3" x14ac:dyDescent="0.3">
      <c r="A1550" t="s">
        <v>8221</v>
      </c>
      <c r="B1550" t="s">
        <v>8338</v>
      </c>
      <c r="C1550" t="s">
        <v>8224</v>
      </c>
    </row>
    <row r="1551" spans="1:3" x14ac:dyDescent="0.3">
      <c r="A1551" t="s">
        <v>8221</v>
      </c>
      <c r="B1551" t="s">
        <v>8338</v>
      </c>
      <c r="C1551" t="s">
        <v>8224</v>
      </c>
    </row>
    <row r="1552" spans="1:3" x14ac:dyDescent="0.3">
      <c r="A1552" t="s">
        <v>8221</v>
      </c>
      <c r="B1552" t="s">
        <v>8338</v>
      </c>
      <c r="C1552" t="s">
        <v>8225</v>
      </c>
    </row>
    <row r="1553" spans="1:3" x14ac:dyDescent="0.3">
      <c r="A1553" t="s">
        <v>8221</v>
      </c>
      <c r="B1553" t="s">
        <v>8338</v>
      </c>
      <c r="C1553" t="s">
        <v>8224</v>
      </c>
    </row>
    <row r="1554" spans="1:3" x14ac:dyDescent="0.3">
      <c r="A1554" t="s">
        <v>8221</v>
      </c>
      <c r="B1554" t="s">
        <v>8338</v>
      </c>
      <c r="C1554" t="s">
        <v>8224</v>
      </c>
    </row>
    <row r="1555" spans="1:3" x14ac:dyDescent="0.3">
      <c r="A1555" t="s">
        <v>8221</v>
      </c>
      <c r="B1555" t="s">
        <v>8338</v>
      </c>
      <c r="C1555" t="s">
        <v>8224</v>
      </c>
    </row>
    <row r="1556" spans="1:3" x14ac:dyDescent="0.3">
      <c r="A1556" t="s">
        <v>8221</v>
      </c>
      <c r="B1556" t="s">
        <v>8338</v>
      </c>
      <c r="C1556" t="s">
        <v>8226</v>
      </c>
    </row>
    <row r="1557" spans="1:3" x14ac:dyDescent="0.3">
      <c r="A1557" t="s">
        <v>8221</v>
      </c>
      <c r="B1557" t="s">
        <v>8338</v>
      </c>
      <c r="C1557" t="s">
        <v>8224</v>
      </c>
    </row>
    <row r="1558" spans="1:3" x14ac:dyDescent="0.3">
      <c r="A1558" t="s">
        <v>8221</v>
      </c>
      <c r="B1558" t="s">
        <v>8338</v>
      </c>
      <c r="C1558" t="s">
        <v>8229</v>
      </c>
    </row>
    <row r="1559" spans="1:3" x14ac:dyDescent="0.3">
      <c r="A1559" t="s">
        <v>8221</v>
      </c>
      <c r="B1559" t="s">
        <v>8338</v>
      </c>
      <c r="C1559" t="s">
        <v>8224</v>
      </c>
    </row>
    <row r="1560" spans="1:3" x14ac:dyDescent="0.3">
      <c r="A1560" t="s">
        <v>8221</v>
      </c>
      <c r="B1560" t="s">
        <v>8338</v>
      </c>
      <c r="C1560" t="s">
        <v>8225</v>
      </c>
    </row>
    <row r="1561" spans="1:3" x14ac:dyDescent="0.3">
      <c r="A1561" t="s">
        <v>8221</v>
      </c>
      <c r="B1561" t="s">
        <v>8338</v>
      </c>
      <c r="C1561" t="s">
        <v>8224</v>
      </c>
    </row>
    <row r="1562" spans="1:3" x14ac:dyDescent="0.3">
      <c r="A1562" t="s">
        <v>8221</v>
      </c>
      <c r="B1562" t="s">
        <v>8338</v>
      </c>
      <c r="C1562" t="s">
        <v>8224</v>
      </c>
    </row>
    <row r="1563" spans="1:3" x14ac:dyDescent="0.3">
      <c r="A1563" t="s">
        <v>8220</v>
      </c>
      <c r="B1563" t="s">
        <v>8322</v>
      </c>
      <c r="C1563" t="s">
        <v>8224</v>
      </c>
    </row>
    <row r="1564" spans="1:3" x14ac:dyDescent="0.3">
      <c r="A1564" t="s">
        <v>8220</v>
      </c>
      <c r="B1564" t="s">
        <v>8322</v>
      </c>
      <c r="C1564" t="s">
        <v>8224</v>
      </c>
    </row>
    <row r="1565" spans="1:3" x14ac:dyDescent="0.3">
      <c r="A1565" t="s">
        <v>8220</v>
      </c>
      <c r="B1565" t="s">
        <v>8322</v>
      </c>
      <c r="C1565" t="s">
        <v>8225</v>
      </c>
    </row>
    <row r="1566" spans="1:3" x14ac:dyDescent="0.3">
      <c r="A1566" t="s">
        <v>8220</v>
      </c>
      <c r="B1566" t="s">
        <v>8322</v>
      </c>
      <c r="C1566" t="s">
        <v>8224</v>
      </c>
    </row>
    <row r="1567" spans="1:3" x14ac:dyDescent="0.3">
      <c r="A1567" t="s">
        <v>8220</v>
      </c>
      <c r="B1567" t="s">
        <v>8322</v>
      </c>
      <c r="C1567" t="s">
        <v>8224</v>
      </c>
    </row>
    <row r="1568" spans="1:3" x14ac:dyDescent="0.3">
      <c r="A1568" t="s">
        <v>8220</v>
      </c>
      <c r="B1568" t="s">
        <v>8322</v>
      </c>
      <c r="C1568" t="s">
        <v>8224</v>
      </c>
    </row>
    <row r="1569" spans="1:3" x14ac:dyDescent="0.3">
      <c r="A1569" t="s">
        <v>8220</v>
      </c>
      <c r="B1569" t="s">
        <v>8322</v>
      </c>
      <c r="C1569" t="s">
        <v>8224</v>
      </c>
    </row>
    <row r="1570" spans="1:3" x14ac:dyDescent="0.3">
      <c r="A1570" t="s">
        <v>8220</v>
      </c>
      <c r="B1570" t="s">
        <v>8322</v>
      </c>
      <c r="C1570" t="s">
        <v>8224</v>
      </c>
    </row>
    <row r="1571" spans="1:3" x14ac:dyDescent="0.3">
      <c r="A1571" t="s">
        <v>8220</v>
      </c>
      <c r="B1571" t="s">
        <v>8322</v>
      </c>
      <c r="C1571" t="s">
        <v>8224</v>
      </c>
    </row>
    <row r="1572" spans="1:3" x14ac:dyDescent="0.3">
      <c r="A1572" t="s">
        <v>8220</v>
      </c>
      <c r="B1572" t="s">
        <v>8322</v>
      </c>
      <c r="C1572" t="s">
        <v>8224</v>
      </c>
    </row>
    <row r="1573" spans="1:3" x14ac:dyDescent="0.3">
      <c r="A1573" t="s">
        <v>8220</v>
      </c>
      <c r="B1573" t="s">
        <v>8322</v>
      </c>
      <c r="C1573" t="s">
        <v>8225</v>
      </c>
    </row>
    <row r="1574" spans="1:3" x14ac:dyDescent="0.3">
      <c r="A1574" t="s">
        <v>8220</v>
      </c>
      <c r="B1574" t="s">
        <v>8322</v>
      </c>
      <c r="C1574" t="s">
        <v>8225</v>
      </c>
    </row>
    <row r="1575" spans="1:3" x14ac:dyDescent="0.3">
      <c r="A1575" t="s">
        <v>8220</v>
      </c>
      <c r="B1575" t="s">
        <v>8322</v>
      </c>
      <c r="C1575" t="s">
        <v>8229</v>
      </c>
    </row>
    <row r="1576" spans="1:3" x14ac:dyDescent="0.3">
      <c r="A1576" t="s">
        <v>8220</v>
      </c>
      <c r="B1576" t="s">
        <v>8322</v>
      </c>
      <c r="C1576" t="s">
        <v>8224</v>
      </c>
    </row>
    <row r="1577" spans="1:3" x14ac:dyDescent="0.3">
      <c r="A1577" t="s">
        <v>8220</v>
      </c>
      <c r="B1577" t="s">
        <v>8322</v>
      </c>
      <c r="C1577" t="s">
        <v>8224</v>
      </c>
    </row>
    <row r="1578" spans="1:3" x14ac:dyDescent="0.3">
      <c r="A1578" t="s">
        <v>8220</v>
      </c>
      <c r="B1578" t="s">
        <v>8322</v>
      </c>
      <c r="C1578" t="s">
        <v>8224</v>
      </c>
    </row>
    <row r="1579" spans="1:3" x14ac:dyDescent="0.3">
      <c r="A1579" t="s">
        <v>8220</v>
      </c>
      <c r="B1579" t="s">
        <v>8322</v>
      </c>
      <c r="C1579" t="s">
        <v>8224</v>
      </c>
    </row>
    <row r="1580" spans="1:3" x14ac:dyDescent="0.3">
      <c r="A1580" t="s">
        <v>8220</v>
      </c>
      <c r="B1580" t="s">
        <v>8322</v>
      </c>
      <c r="C1580" t="s">
        <v>8224</v>
      </c>
    </row>
    <row r="1581" spans="1:3" x14ac:dyDescent="0.3">
      <c r="A1581" t="s">
        <v>8220</v>
      </c>
      <c r="B1581" t="s">
        <v>8322</v>
      </c>
      <c r="C1581" t="s">
        <v>8224</v>
      </c>
    </row>
    <row r="1582" spans="1:3" x14ac:dyDescent="0.3">
      <c r="A1582" t="s">
        <v>8220</v>
      </c>
      <c r="B1582" t="s">
        <v>8322</v>
      </c>
      <c r="C1582" t="s">
        <v>8224</v>
      </c>
    </row>
    <row r="1583" spans="1:3" x14ac:dyDescent="0.3">
      <c r="A1583" t="s">
        <v>8221</v>
      </c>
      <c r="B1583" t="s">
        <v>8338</v>
      </c>
      <c r="C1583" t="s">
        <v>8225</v>
      </c>
    </row>
    <row r="1584" spans="1:3" x14ac:dyDescent="0.3">
      <c r="A1584" t="s">
        <v>8221</v>
      </c>
      <c r="B1584" t="s">
        <v>8338</v>
      </c>
      <c r="C1584" t="s">
        <v>8224</v>
      </c>
    </row>
    <row r="1585" spans="1:3" x14ac:dyDescent="0.3">
      <c r="A1585" t="s">
        <v>8221</v>
      </c>
      <c r="B1585" t="s">
        <v>8338</v>
      </c>
      <c r="C1585" t="s">
        <v>8225</v>
      </c>
    </row>
    <row r="1586" spans="1:3" x14ac:dyDescent="0.3">
      <c r="A1586" t="s">
        <v>8221</v>
      </c>
      <c r="B1586" t="s">
        <v>8338</v>
      </c>
      <c r="C1586" t="s">
        <v>8224</v>
      </c>
    </row>
    <row r="1587" spans="1:3" x14ac:dyDescent="0.3">
      <c r="A1587" t="s">
        <v>8221</v>
      </c>
      <c r="B1587" t="s">
        <v>8338</v>
      </c>
      <c r="C1587" t="s">
        <v>8229</v>
      </c>
    </row>
    <row r="1588" spans="1:3" x14ac:dyDescent="0.3">
      <c r="A1588" t="s">
        <v>8221</v>
      </c>
      <c r="B1588" t="s">
        <v>8338</v>
      </c>
      <c r="C1588" t="s">
        <v>8224</v>
      </c>
    </row>
    <row r="1589" spans="1:3" x14ac:dyDescent="0.3">
      <c r="A1589" t="s">
        <v>8221</v>
      </c>
      <c r="B1589" t="s">
        <v>8338</v>
      </c>
      <c r="C1589" t="s">
        <v>8224</v>
      </c>
    </row>
    <row r="1590" spans="1:3" x14ac:dyDescent="0.3">
      <c r="A1590" t="s">
        <v>8221</v>
      </c>
      <c r="B1590" t="s">
        <v>8338</v>
      </c>
      <c r="C1590" t="s">
        <v>8224</v>
      </c>
    </row>
    <row r="1591" spans="1:3" x14ac:dyDescent="0.3">
      <c r="A1591" t="s">
        <v>8221</v>
      </c>
      <c r="B1591" t="s">
        <v>8338</v>
      </c>
      <c r="C1591" t="s">
        <v>8224</v>
      </c>
    </row>
    <row r="1592" spans="1:3" x14ac:dyDescent="0.3">
      <c r="A1592" t="s">
        <v>8221</v>
      </c>
      <c r="B1592" t="s">
        <v>8338</v>
      </c>
      <c r="C1592" t="s">
        <v>8237</v>
      </c>
    </row>
    <row r="1593" spans="1:3" x14ac:dyDescent="0.3">
      <c r="A1593" t="s">
        <v>8221</v>
      </c>
      <c r="B1593" t="s">
        <v>8338</v>
      </c>
      <c r="C1593" t="s">
        <v>8225</v>
      </c>
    </row>
    <row r="1594" spans="1:3" x14ac:dyDescent="0.3">
      <c r="A1594" t="s">
        <v>8221</v>
      </c>
      <c r="B1594" t="s">
        <v>8338</v>
      </c>
      <c r="C1594" t="s">
        <v>8224</v>
      </c>
    </row>
    <row r="1595" spans="1:3" x14ac:dyDescent="0.3">
      <c r="A1595" t="s">
        <v>8221</v>
      </c>
      <c r="B1595" t="s">
        <v>8338</v>
      </c>
      <c r="C1595" t="s">
        <v>8224</v>
      </c>
    </row>
    <row r="1596" spans="1:3" x14ac:dyDescent="0.3">
      <c r="A1596" t="s">
        <v>8221</v>
      </c>
      <c r="B1596" t="s">
        <v>8338</v>
      </c>
      <c r="C1596" t="s">
        <v>8224</v>
      </c>
    </row>
    <row r="1597" spans="1:3" x14ac:dyDescent="0.3">
      <c r="A1597" t="s">
        <v>8221</v>
      </c>
      <c r="B1597" t="s">
        <v>8338</v>
      </c>
      <c r="C1597" t="s">
        <v>8224</v>
      </c>
    </row>
    <row r="1598" spans="1:3" x14ac:dyDescent="0.3">
      <c r="A1598" t="s">
        <v>8221</v>
      </c>
      <c r="B1598" t="s">
        <v>8338</v>
      </c>
      <c r="C1598" t="s">
        <v>8225</v>
      </c>
    </row>
    <row r="1599" spans="1:3" x14ac:dyDescent="0.3">
      <c r="A1599" t="s">
        <v>8221</v>
      </c>
      <c r="B1599" t="s">
        <v>8338</v>
      </c>
      <c r="C1599" t="s">
        <v>8224</v>
      </c>
    </row>
    <row r="1600" spans="1:3" x14ac:dyDescent="0.3">
      <c r="A1600" t="s">
        <v>8221</v>
      </c>
      <c r="B1600" t="s">
        <v>8338</v>
      </c>
      <c r="C1600" t="s">
        <v>8224</v>
      </c>
    </row>
    <row r="1601" spans="1:3" x14ac:dyDescent="0.3">
      <c r="A1601" t="s">
        <v>8221</v>
      </c>
      <c r="B1601" t="s">
        <v>8338</v>
      </c>
      <c r="C1601" t="s">
        <v>8225</v>
      </c>
    </row>
    <row r="1602" spans="1:3" x14ac:dyDescent="0.3">
      <c r="A1602" t="s">
        <v>8221</v>
      </c>
      <c r="B1602" t="s">
        <v>8338</v>
      </c>
      <c r="C1602" t="s">
        <v>8224</v>
      </c>
    </row>
    <row r="1603" spans="1:3" x14ac:dyDescent="0.3">
      <c r="A1603" t="s">
        <v>8219</v>
      </c>
      <c r="B1603" t="s">
        <v>8325</v>
      </c>
      <c r="C1603" t="s">
        <v>8224</v>
      </c>
    </row>
    <row r="1604" spans="1:3" x14ac:dyDescent="0.3">
      <c r="A1604" t="s">
        <v>8219</v>
      </c>
      <c r="B1604" t="s">
        <v>8325</v>
      </c>
      <c r="C1604" t="s">
        <v>8224</v>
      </c>
    </row>
    <row r="1605" spans="1:3" x14ac:dyDescent="0.3">
      <c r="A1605" t="s">
        <v>8219</v>
      </c>
      <c r="B1605" t="s">
        <v>8325</v>
      </c>
      <c r="C1605" t="s">
        <v>8224</v>
      </c>
    </row>
    <row r="1606" spans="1:3" x14ac:dyDescent="0.3">
      <c r="A1606" t="s">
        <v>8219</v>
      </c>
      <c r="B1606" t="s">
        <v>8325</v>
      </c>
      <c r="C1606" t="s">
        <v>8224</v>
      </c>
    </row>
    <row r="1607" spans="1:3" x14ac:dyDescent="0.3">
      <c r="A1607" t="s">
        <v>8219</v>
      </c>
      <c r="B1607" t="s">
        <v>8325</v>
      </c>
      <c r="C1607" t="s">
        <v>8224</v>
      </c>
    </row>
    <row r="1608" spans="1:3" x14ac:dyDescent="0.3">
      <c r="A1608" t="s">
        <v>8219</v>
      </c>
      <c r="B1608" t="s">
        <v>8325</v>
      </c>
      <c r="C1608" t="s">
        <v>8224</v>
      </c>
    </row>
    <row r="1609" spans="1:3" x14ac:dyDescent="0.3">
      <c r="A1609" t="s">
        <v>8219</v>
      </c>
      <c r="B1609" t="s">
        <v>8325</v>
      </c>
      <c r="C1609" t="s">
        <v>8224</v>
      </c>
    </row>
    <row r="1610" spans="1:3" x14ac:dyDescent="0.3">
      <c r="A1610" t="s">
        <v>8219</v>
      </c>
      <c r="B1610" t="s">
        <v>8325</v>
      </c>
      <c r="C1610" t="s">
        <v>8224</v>
      </c>
    </row>
    <row r="1611" spans="1:3" x14ac:dyDescent="0.3">
      <c r="A1611" t="s">
        <v>8219</v>
      </c>
      <c r="B1611" t="s">
        <v>8325</v>
      </c>
      <c r="C1611" t="s">
        <v>8224</v>
      </c>
    </row>
    <row r="1612" spans="1:3" x14ac:dyDescent="0.3">
      <c r="A1612" t="s">
        <v>8219</v>
      </c>
      <c r="B1612" t="s">
        <v>8325</v>
      </c>
      <c r="C1612" t="s">
        <v>8224</v>
      </c>
    </row>
    <row r="1613" spans="1:3" x14ac:dyDescent="0.3">
      <c r="A1613" t="s">
        <v>8219</v>
      </c>
      <c r="B1613" t="s">
        <v>8325</v>
      </c>
      <c r="C1613" t="s">
        <v>8224</v>
      </c>
    </row>
    <row r="1614" spans="1:3" x14ac:dyDescent="0.3">
      <c r="A1614" t="s">
        <v>8219</v>
      </c>
      <c r="B1614" t="s">
        <v>8325</v>
      </c>
      <c r="C1614" t="s">
        <v>8224</v>
      </c>
    </row>
    <row r="1615" spans="1:3" x14ac:dyDescent="0.3">
      <c r="A1615" t="s">
        <v>8219</v>
      </c>
      <c r="B1615" t="s">
        <v>8325</v>
      </c>
      <c r="C1615" t="s">
        <v>8224</v>
      </c>
    </row>
    <row r="1616" spans="1:3" x14ac:dyDescent="0.3">
      <c r="A1616" t="s">
        <v>8219</v>
      </c>
      <c r="B1616" t="s">
        <v>8325</v>
      </c>
      <c r="C1616" t="s">
        <v>8224</v>
      </c>
    </row>
    <row r="1617" spans="1:3" x14ac:dyDescent="0.3">
      <c r="A1617" t="s">
        <v>8219</v>
      </c>
      <c r="B1617" t="s">
        <v>8325</v>
      </c>
      <c r="C1617" t="s">
        <v>8224</v>
      </c>
    </row>
    <row r="1618" spans="1:3" x14ac:dyDescent="0.3">
      <c r="A1618" t="s">
        <v>8219</v>
      </c>
      <c r="B1618" t="s">
        <v>8325</v>
      </c>
      <c r="C1618" t="s">
        <v>8224</v>
      </c>
    </row>
    <row r="1619" spans="1:3" x14ac:dyDescent="0.3">
      <c r="A1619" t="s">
        <v>8219</v>
      </c>
      <c r="B1619" t="s">
        <v>8325</v>
      </c>
      <c r="C1619" t="s">
        <v>8224</v>
      </c>
    </row>
    <row r="1620" spans="1:3" x14ac:dyDescent="0.3">
      <c r="A1620" t="s">
        <v>8219</v>
      </c>
      <c r="B1620" t="s">
        <v>8325</v>
      </c>
      <c r="C1620" t="s">
        <v>8224</v>
      </c>
    </row>
    <row r="1621" spans="1:3" x14ac:dyDescent="0.3">
      <c r="A1621" t="s">
        <v>8219</v>
      </c>
      <c r="B1621" t="s">
        <v>8325</v>
      </c>
      <c r="C1621" t="s">
        <v>8224</v>
      </c>
    </row>
    <row r="1622" spans="1:3" x14ac:dyDescent="0.3">
      <c r="A1622" t="s">
        <v>8219</v>
      </c>
      <c r="B1622" t="s">
        <v>8325</v>
      </c>
      <c r="C1622" t="s">
        <v>8224</v>
      </c>
    </row>
    <row r="1623" spans="1:3" x14ac:dyDescent="0.3">
      <c r="A1623" t="s">
        <v>8219</v>
      </c>
      <c r="B1623" t="s">
        <v>8325</v>
      </c>
      <c r="C1623" t="s">
        <v>8224</v>
      </c>
    </row>
    <row r="1624" spans="1:3" x14ac:dyDescent="0.3">
      <c r="A1624" t="s">
        <v>8219</v>
      </c>
      <c r="B1624" t="s">
        <v>8325</v>
      </c>
      <c r="C1624" t="s">
        <v>8224</v>
      </c>
    </row>
    <row r="1625" spans="1:3" x14ac:dyDescent="0.3">
      <c r="A1625" t="s">
        <v>8219</v>
      </c>
      <c r="B1625" t="s">
        <v>8325</v>
      </c>
      <c r="C1625" t="s">
        <v>8225</v>
      </c>
    </row>
    <row r="1626" spans="1:3" x14ac:dyDescent="0.3">
      <c r="A1626" t="s">
        <v>8219</v>
      </c>
      <c r="B1626" t="s">
        <v>8325</v>
      </c>
      <c r="C1626" t="s">
        <v>8224</v>
      </c>
    </row>
    <row r="1627" spans="1:3" x14ac:dyDescent="0.3">
      <c r="A1627" t="s">
        <v>8219</v>
      </c>
      <c r="B1627" t="s">
        <v>8325</v>
      </c>
      <c r="C1627" t="s">
        <v>8224</v>
      </c>
    </row>
    <row r="1628" spans="1:3" x14ac:dyDescent="0.3">
      <c r="A1628" t="s">
        <v>8219</v>
      </c>
      <c r="B1628" t="s">
        <v>8325</v>
      </c>
      <c r="C1628" t="s">
        <v>8224</v>
      </c>
    </row>
    <row r="1629" spans="1:3" x14ac:dyDescent="0.3">
      <c r="A1629" t="s">
        <v>8219</v>
      </c>
      <c r="B1629" t="s">
        <v>8325</v>
      </c>
      <c r="C1629" t="s">
        <v>8224</v>
      </c>
    </row>
    <row r="1630" spans="1:3" x14ac:dyDescent="0.3">
      <c r="A1630" t="s">
        <v>8219</v>
      </c>
      <c r="B1630" t="s">
        <v>8325</v>
      </c>
      <c r="C1630" t="s">
        <v>8224</v>
      </c>
    </row>
    <row r="1631" spans="1:3" x14ac:dyDescent="0.3">
      <c r="A1631" t="s">
        <v>8219</v>
      </c>
      <c r="B1631" t="s">
        <v>8325</v>
      </c>
      <c r="C1631" t="s">
        <v>8224</v>
      </c>
    </row>
    <row r="1632" spans="1:3" x14ac:dyDescent="0.3">
      <c r="A1632" t="s">
        <v>8219</v>
      </c>
      <c r="B1632" t="s">
        <v>8325</v>
      </c>
      <c r="C1632" t="s">
        <v>8224</v>
      </c>
    </row>
    <row r="1633" spans="1:3" x14ac:dyDescent="0.3">
      <c r="A1633" t="s">
        <v>8219</v>
      </c>
      <c r="B1633" t="s">
        <v>8325</v>
      </c>
      <c r="C1633" t="s">
        <v>8224</v>
      </c>
    </row>
    <row r="1634" spans="1:3" x14ac:dyDescent="0.3">
      <c r="A1634" t="s">
        <v>8219</v>
      </c>
      <c r="B1634" t="s">
        <v>8325</v>
      </c>
      <c r="C1634" t="s">
        <v>8224</v>
      </c>
    </row>
    <row r="1635" spans="1:3" x14ac:dyDescent="0.3">
      <c r="A1635" t="s">
        <v>8219</v>
      </c>
      <c r="B1635" t="s">
        <v>8325</v>
      </c>
      <c r="C1635" t="s">
        <v>8224</v>
      </c>
    </row>
    <row r="1636" spans="1:3" x14ac:dyDescent="0.3">
      <c r="A1636" t="s">
        <v>8219</v>
      </c>
      <c r="B1636" t="s">
        <v>8325</v>
      </c>
      <c r="C1636" t="s">
        <v>8224</v>
      </c>
    </row>
    <row r="1637" spans="1:3" x14ac:dyDescent="0.3">
      <c r="A1637" t="s">
        <v>8219</v>
      </c>
      <c r="B1637" t="s">
        <v>8325</v>
      </c>
      <c r="C1637" t="s">
        <v>8224</v>
      </c>
    </row>
    <row r="1638" spans="1:3" x14ac:dyDescent="0.3">
      <c r="A1638" t="s">
        <v>8219</v>
      </c>
      <c r="B1638" t="s">
        <v>8325</v>
      </c>
      <c r="C1638" t="s">
        <v>8224</v>
      </c>
    </row>
    <row r="1639" spans="1:3" x14ac:dyDescent="0.3">
      <c r="A1639" t="s">
        <v>8219</v>
      </c>
      <c r="B1639" t="s">
        <v>8325</v>
      </c>
      <c r="C1639" t="s">
        <v>8224</v>
      </c>
    </row>
    <row r="1640" spans="1:3" x14ac:dyDescent="0.3">
      <c r="A1640" t="s">
        <v>8219</v>
      </c>
      <c r="B1640" t="s">
        <v>8325</v>
      </c>
      <c r="C1640" t="s">
        <v>8224</v>
      </c>
    </row>
    <row r="1641" spans="1:3" x14ac:dyDescent="0.3">
      <c r="A1641" t="s">
        <v>8219</v>
      </c>
      <c r="B1641" t="s">
        <v>8325</v>
      </c>
      <c r="C1641" t="s">
        <v>8224</v>
      </c>
    </row>
    <row r="1642" spans="1:3" x14ac:dyDescent="0.3">
      <c r="A1642" t="s">
        <v>8219</v>
      </c>
      <c r="B1642" t="s">
        <v>8325</v>
      </c>
      <c r="C1642" t="s">
        <v>8224</v>
      </c>
    </row>
    <row r="1643" spans="1:3" x14ac:dyDescent="0.3">
      <c r="A1643" t="s">
        <v>8219</v>
      </c>
      <c r="B1643" t="s">
        <v>8325</v>
      </c>
      <c r="C1643" t="s">
        <v>8224</v>
      </c>
    </row>
    <row r="1644" spans="1:3" x14ac:dyDescent="0.3">
      <c r="A1644" t="s">
        <v>8219</v>
      </c>
      <c r="B1644" t="s">
        <v>8325</v>
      </c>
      <c r="C1644" t="s">
        <v>8224</v>
      </c>
    </row>
    <row r="1645" spans="1:3" x14ac:dyDescent="0.3">
      <c r="A1645" t="s">
        <v>8219</v>
      </c>
      <c r="B1645" t="s">
        <v>8325</v>
      </c>
      <c r="C1645" t="s">
        <v>8224</v>
      </c>
    </row>
    <row r="1646" spans="1:3" x14ac:dyDescent="0.3">
      <c r="A1646" t="s">
        <v>8219</v>
      </c>
      <c r="B1646" t="s">
        <v>8325</v>
      </c>
      <c r="C1646" t="s">
        <v>8224</v>
      </c>
    </row>
    <row r="1647" spans="1:3" x14ac:dyDescent="0.3">
      <c r="A1647" t="s">
        <v>8219</v>
      </c>
      <c r="B1647" t="s">
        <v>8325</v>
      </c>
      <c r="C1647" t="s">
        <v>8224</v>
      </c>
    </row>
    <row r="1648" spans="1:3" x14ac:dyDescent="0.3">
      <c r="A1648" t="s">
        <v>8219</v>
      </c>
      <c r="B1648" t="s">
        <v>8325</v>
      </c>
      <c r="C1648" t="s">
        <v>8225</v>
      </c>
    </row>
    <row r="1649" spans="1:3" x14ac:dyDescent="0.3">
      <c r="A1649" t="s">
        <v>8219</v>
      </c>
      <c r="B1649" t="s">
        <v>8325</v>
      </c>
      <c r="C1649" t="s">
        <v>8224</v>
      </c>
    </row>
    <row r="1650" spans="1:3" x14ac:dyDescent="0.3">
      <c r="A1650" t="s">
        <v>8219</v>
      </c>
      <c r="B1650" t="s">
        <v>8325</v>
      </c>
      <c r="C1650" t="s">
        <v>8224</v>
      </c>
    </row>
    <row r="1651" spans="1:3" x14ac:dyDescent="0.3">
      <c r="A1651" t="s">
        <v>8219</v>
      </c>
      <c r="B1651" t="s">
        <v>8325</v>
      </c>
      <c r="C1651" t="s">
        <v>8224</v>
      </c>
    </row>
    <row r="1652" spans="1:3" x14ac:dyDescent="0.3">
      <c r="A1652" t="s">
        <v>8219</v>
      </c>
      <c r="B1652" t="s">
        <v>8325</v>
      </c>
      <c r="C1652" t="s">
        <v>8224</v>
      </c>
    </row>
    <row r="1653" spans="1:3" x14ac:dyDescent="0.3">
      <c r="A1653" t="s">
        <v>8219</v>
      </c>
      <c r="B1653" t="s">
        <v>8325</v>
      </c>
      <c r="C1653" t="s">
        <v>8224</v>
      </c>
    </row>
    <row r="1654" spans="1:3" x14ac:dyDescent="0.3">
      <c r="A1654" t="s">
        <v>8219</v>
      </c>
      <c r="B1654" t="s">
        <v>8325</v>
      </c>
      <c r="C1654" t="s">
        <v>8224</v>
      </c>
    </row>
    <row r="1655" spans="1:3" x14ac:dyDescent="0.3">
      <c r="A1655" t="s">
        <v>8219</v>
      </c>
      <c r="B1655" t="s">
        <v>8325</v>
      </c>
      <c r="C1655" t="s">
        <v>8224</v>
      </c>
    </row>
    <row r="1656" spans="1:3" x14ac:dyDescent="0.3">
      <c r="A1656" t="s">
        <v>8219</v>
      </c>
      <c r="B1656" t="s">
        <v>8325</v>
      </c>
      <c r="C1656" t="s">
        <v>8224</v>
      </c>
    </row>
    <row r="1657" spans="1:3" x14ac:dyDescent="0.3">
      <c r="A1657" t="s">
        <v>8219</v>
      </c>
      <c r="B1657" t="s">
        <v>8325</v>
      </c>
      <c r="C1657" t="s">
        <v>8224</v>
      </c>
    </row>
    <row r="1658" spans="1:3" x14ac:dyDescent="0.3">
      <c r="A1658" t="s">
        <v>8219</v>
      </c>
      <c r="B1658" t="s">
        <v>8325</v>
      </c>
      <c r="C1658" t="s">
        <v>8224</v>
      </c>
    </row>
    <row r="1659" spans="1:3" x14ac:dyDescent="0.3">
      <c r="A1659" t="s">
        <v>8219</v>
      </c>
      <c r="B1659" t="s">
        <v>8325</v>
      </c>
      <c r="C1659" t="s">
        <v>8224</v>
      </c>
    </row>
    <row r="1660" spans="1:3" x14ac:dyDescent="0.3">
      <c r="A1660" t="s">
        <v>8219</v>
      </c>
      <c r="B1660" t="s">
        <v>8325</v>
      </c>
      <c r="C1660" t="s">
        <v>8224</v>
      </c>
    </row>
    <row r="1661" spans="1:3" x14ac:dyDescent="0.3">
      <c r="A1661" t="s">
        <v>8219</v>
      </c>
      <c r="B1661" t="s">
        <v>8325</v>
      </c>
      <c r="C1661" t="s">
        <v>8225</v>
      </c>
    </row>
    <row r="1662" spans="1:3" x14ac:dyDescent="0.3">
      <c r="A1662" t="s">
        <v>8219</v>
      </c>
      <c r="B1662" t="s">
        <v>8325</v>
      </c>
      <c r="C1662" t="s">
        <v>8237</v>
      </c>
    </row>
    <row r="1663" spans="1:3" x14ac:dyDescent="0.3">
      <c r="A1663" t="s">
        <v>8219</v>
      </c>
      <c r="B1663" t="s">
        <v>8325</v>
      </c>
      <c r="C1663" t="s">
        <v>8239</v>
      </c>
    </row>
    <row r="1664" spans="1:3" x14ac:dyDescent="0.3">
      <c r="A1664" t="s">
        <v>8219</v>
      </c>
      <c r="B1664" t="s">
        <v>8325</v>
      </c>
      <c r="C1664" t="s">
        <v>8224</v>
      </c>
    </row>
    <row r="1665" spans="1:3" x14ac:dyDescent="0.3">
      <c r="A1665" t="s">
        <v>8219</v>
      </c>
      <c r="B1665" t="s">
        <v>8325</v>
      </c>
      <c r="C1665" t="s">
        <v>8224</v>
      </c>
    </row>
    <row r="1666" spans="1:3" x14ac:dyDescent="0.3">
      <c r="A1666" t="s">
        <v>8219</v>
      </c>
      <c r="B1666" t="s">
        <v>8325</v>
      </c>
      <c r="C1666" t="s">
        <v>8224</v>
      </c>
    </row>
    <row r="1667" spans="1:3" x14ac:dyDescent="0.3">
      <c r="A1667" t="s">
        <v>8219</v>
      </c>
      <c r="B1667" t="s">
        <v>8325</v>
      </c>
      <c r="C1667" t="s">
        <v>8224</v>
      </c>
    </row>
    <row r="1668" spans="1:3" x14ac:dyDescent="0.3">
      <c r="A1668" t="s">
        <v>8219</v>
      </c>
      <c r="B1668" t="s">
        <v>8325</v>
      </c>
      <c r="C1668" t="s">
        <v>8224</v>
      </c>
    </row>
    <row r="1669" spans="1:3" x14ac:dyDescent="0.3">
      <c r="A1669" t="s">
        <v>8219</v>
      </c>
      <c r="B1669" t="s">
        <v>8325</v>
      </c>
      <c r="C1669" t="s">
        <v>8224</v>
      </c>
    </row>
    <row r="1670" spans="1:3" x14ac:dyDescent="0.3">
      <c r="A1670" t="s">
        <v>8219</v>
      </c>
      <c r="B1670" t="s">
        <v>8325</v>
      </c>
      <c r="C1670" t="s">
        <v>8224</v>
      </c>
    </row>
    <row r="1671" spans="1:3" x14ac:dyDescent="0.3">
      <c r="A1671" t="s">
        <v>8219</v>
      </c>
      <c r="B1671" t="s">
        <v>8325</v>
      </c>
      <c r="C1671" t="s">
        <v>8224</v>
      </c>
    </row>
    <row r="1672" spans="1:3" x14ac:dyDescent="0.3">
      <c r="A1672" t="s">
        <v>8219</v>
      </c>
      <c r="B1672" t="s">
        <v>8325</v>
      </c>
      <c r="C1672" t="s">
        <v>8224</v>
      </c>
    </row>
    <row r="1673" spans="1:3" x14ac:dyDescent="0.3">
      <c r="A1673" t="s">
        <v>8219</v>
      </c>
      <c r="B1673" t="s">
        <v>8325</v>
      </c>
      <c r="C1673" t="s">
        <v>8224</v>
      </c>
    </row>
    <row r="1674" spans="1:3" x14ac:dyDescent="0.3">
      <c r="A1674" t="s">
        <v>8219</v>
      </c>
      <c r="B1674" t="s">
        <v>8325</v>
      </c>
      <c r="C1674" t="s">
        <v>8224</v>
      </c>
    </row>
    <row r="1675" spans="1:3" x14ac:dyDescent="0.3">
      <c r="A1675" t="s">
        <v>8219</v>
      </c>
      <c r="B1675" t="s">
        <v>8325</v>
      </c>
      <c r="C1675" t="s">
        <v>8224</v>
      </c>
    </row>
    <row r="1676" spans="1:3" x14ac:dyDescent="0.3">
      <c r="A1676" t="s">
        <v>8219</v>
      </c>
      <c r="B1676" t="s">
        <v>8325</v>
      </c>
      <c r="C1676" t="s">
        <v>8224</v>
      </c>
    </row>
    <row r="1677" spans="1:3" x14ac:dyDescent="0.3">
      <c r="A1677" t="s">
        <v>8219</v>
      </c>
      <c r="B1677" t="s">
        <v>8325</v>
      </c>
      <c r="C1677" t="s">
        <v>8224</v>
      </c>
    </row>
    <row r="1678" spans="1:3" x14ac:dyDescent="0.3">
      <c r="A1678" t="s">
        <v>8219</v>
      </c>
      <c r="B1678" t="s">
        <v>8325</v>
      </c>
      <c r="C1678" t="s">
        <v>8224</v>
      </c>
    </row>
    <row r="1679" spans="1:3" x14ac:dyDescent="0.3">
      <c r="A1679" t="s">
        <v>8219</v>
      </c>
      <c r="B1679" t="s">
        <v>8325</v>
      </c>
      <c r="C1679" t="s">
        <v>8227</v>
      </c>
    </row>
    <row r="1680" spans="1:3" x14ac:dyDescent="0.3">
      <c r="A1680" t="s">
        <v>8219</v>
      </c>
      <c r="B1680" t="s">
        <v>8325</v>
      </c>
      <c r="C1680" t="s">
        <v>8224</v>
      </c>
    </row>
    <row r="1681" spans="1:3" x14ac:dyDescent="0.3">
      <c r="A1681" t="s">
        <v>8219</v>
      </c>
      <c r="B1681" t="s">
        <v>8325</v>
      </c>
      <c r="C1681" t="s">
        <v>8224</v>
      </c>
    </row>
    <row r="1682" spans="1:3" x14ac:dyDescent="0.3">
      <c r="A1682" t="s">
        <v>8219</v>
      </c>
      <c r="B1682" t="s">
        <v>8325</v>
      </c>
      <c r="C1682" t="s">
        <v>8224</v>
      </c>
    </row>
    <row r="1683" spans="1:3" x14ac:dyDescent="0.3">
      <c r="A1683" t="s">
        <v>8222</v>
      </c>
      <c r="B1683" t="s">
        <v>8325</v>
      </c>
      <c r="C1683" t="s">
        <v>8224</v>
      </c>
    </row>
    <row r="1684" spans="1:3" x14ac:dyDescent="0.3">
      <c r="A1684" t="s">
        <v>8222</v>
      </c>
      <c r="B1684" t="s">
        <v>8325</v>
      </c>
      <c r="C1684" t="s">
        <v>8224</v>
      </c>
    </row>
    <row r="1685" spans="1:3" x14ac:dyDescent="0.3">
      <c r="A1685" t="s">
        <v>8222</v>
      </c>
      <c r="B1685" t="s">
        <v>8325</v>
      </c>
      <c r="C1685" t="s">
        <v>8230</v>
      </c>
    </row>
    <row r="1686" spans="1:3" x14ac:dyDescent="0.3">
      <c r="A1686" t="s">
        <v>8222</v>
      </c>
      <c r="B1686" t="s">
        <v>8325</v>
      </c>
      <c r="C1686" t="s">
        <v>8224</v>
      </c>
    </row>
    <row r="1687" spans="1:3" x14ac:dyDescent="0.3">
      <c r="A1687" t="s">
        <v>8222</v>
      </c>
      <c r="B1687" t="s">
        <v>8325</v>
      </c>
      <c r="C1687" t="s">
        <v>8224</v>
      </c>
    </row>
    <row r="1688" spans="1:3" x14ac:dyDescent="0.3">
      <c r="A1688" t="s">
        <v>8222</v>
      </c>
      <c r="B1688" t="s">
        <v>8325</v>
      </c>
      <c r="C1688" t="s">
        <v>8229</v>
      </c>
    </row>
    <row r="1689" spans="1:3" x14ac:dyDescent="0.3">
      <c r="A1689" t="s">
        <v>8222</v>
      </c>
      <c r="B1689" t="s">
        <v>8325</v>
      </c>
      <c r="C1689" t="s">
        <v>8224</v>
      </c>
    </row>
    <row r="1690" spans="1:3" x14ac:dyDescent="0.3">
      <c r="A1690" t="s">
        <v>8222</v>
      </c>
      <c r="B1690" t="s">
        <v>8325</v>
      </c>
      <c r="C1690" t="s">
        <v>8224</v>
      </c>
    </row>
    <row r="1691" spans="1:3" x14ac:dyDescent="0.3">
      <c r="A1691" t="s">
        <v>8222</v>
      </c>
      <c r="B1691" t="s">
        <v>8325</v>
      </c>
      <c r="C1691" t="s">
        <v>8224</v>
      </c>
    </row>
    <row r="1692" spans="1:3" x14ac:dyDescent="0.3">
      <c r="A1692" t="s">
        <v>8222</v>
      </c>
      <c r="B1692" t="s">
        <v>8325</v>
      </c>
      <c r="C1692" t="s">
        <v>8224</v>
      </c>
    </row>
    <row r="1693" spans="1:3" x14ac:dyDescent="0.3">
      <c r="A1693" t="s">
        <v>8222</v>
      </c>
      <c r="B1693" t="s">
        <v>8325</v>
      </c>
      <c r="C1693" t="s">
        <v>8224</v>
      </c>
    </row>
    <row r="1694" spans="1:3" x14ac:dyDescent="0.3">
      <c r="A1694" t="s">
        <v>8222</v>
      </c>
      <c r="B1694" t="s">
        <v>8325</v>
      </c>
      <c r="C1694" t="s">
        <v>8224</v>
      </c>
    </row>
    <row r="1695" spans="1:3" x14ac:dyDescent="0.3">
      <c r="A1695" t="s">
        <v>8222</v>
      </c>
      <c r="B1695" t="s">
        <v>8325</v>
      </c>
      <c r="C1695" t="s">
        <v>8225</v>
      </c>
    </row>
    <row r="1696" spans="1:3" x14ac:dyDescent="0.3">
      <c r="A1696" t="s">
        <v>8222</v>
      </c>
      <c r="B1696" t="s">
        <v>8325</v>
      </c>
      <c r="C1696" t="s">
        <v>8224</v>
      </c>
    </row>
    <row r="1697" spans="1:3" x14ac:dyDescent="0.3">
      <c r="A1697" t="s">
        <v>8222</v>
      </c>
      <c r="B1697" t="s">
        <v>8325</v>
      </c>
      <c r="C1697" t="s">
        <v>8224</v>
      </c>
    </row>
    <row r="1698" spans="1:3" x14ac:dyDescent="0.3">
      <c r="A1698" t="s">
        <v>8222</v>
      </c>
      <c r="B1698" t="s">
        <v>8325</v>
      </c>
      <c r="C1698" t="s">
        <v>8224</v>
      </c>
    </row>
    <row r="1699" spans="1:3" x14ac:dyDescent="0.3">
      <c r="A1699" t="s">
        <v>8222</v>
      </c>
      <c r="B1699" t="s">
        <v>8325</v>
      </c>
      <c r="C1699" t="s">
        <v>8224</v>
      </c>
    </row>
    <row r="1700" spans="1:3" x14ac:dyDescent="0.3">
      <c r="A1700" t="s">
        <v>8222</v>
      </c>
      <c r="B1700" t="s">
        <v>8325</v>
      </c>
      <c r="C1700" t="s">
        <v>8224</v>
      </c>
    </row>
    <row r="1701" spans="1:3" x14ac:dyDescent="0.3">
      <c r="A1701" t="s">
        <v>8222</v>
      </c>
      <c r="B1701" t="s">
        <v>8325</v>
      </c>
      <c r="C1701" t="s">
        <v>8224</v>
      </c>
    </row>
    <row r="1702" spans="1:3" x14ac:dyDescent="0.3">
      <c r="A1702" t="s">
        <v>8222</v>
      </c>
      <c r="B1702" t="s">
        <v>8325</v>
      </c>
      <c r="C1702" t="s">
        <v>8224</v>
      </c>
    </row>
    <row r="1703" spans="1:3" x14ac:dyDescent="0.3">
      <c r="A1703" t="s">
        <v>8221</v>
      </c>
      <c r="B1703" t="s">
        <v>8325</v>
      </c>
      <c r="C1703" t="s">
        <v>8224</v>
      </c>
    </row>
    <row r="1704" spans="1:3" x14ac:dyDescent="0.3">
      <c r="A1704" t="s">
        <v>8221</v>
      </c>
      <c r="B1704" t="s">
        <v>8325</v>
      </c>
      <c r="C1704" t="s">
        <v>8224</v>
      </c>
    </row>
    <row r="1705" spans="1:3" x14ac:dyDescent="0.3">
      <c r="A1705" t="s">
        <v>8221</v>
      </c>
      <c r="B1705" t="s">
        <v>8325</v>
      </c>
      <c r="C1705" t="s">
        <v>8224</v>
      </c>
    </row>
    <row r="1706" spans="1:3" x14ac:dyDescent="0.3">
      <c r="A1706" t="s">
        <v>8221</v>
      </c>
      <c r="B1706" t="s">
        <v>8325</v>
      </c>
      <c r="C1706" t="s">
        <v>8224</v>
      </c>
    </row>
    <row r="1707" spans="1:3" x14ac:dyDescent="0.3">
      <c r="A1707" t="s">
        <v>8221</v>
      </c>
      <c r="B1707" t="s">
        <v>8325</v>
      </c>
      <c r="C1707" t="s">
        <v>8224</v>
      </c>
    </row>
    <row r="1708" spans="1:3" x14ac:dyDescent="0.3">
      <c r="A1708" t="s">
        <v>8221</v>
      </c>
      <c r="B1708" t="s">
        <v>8325</v>
      </c>
      <c r="C1708" t="s">
        <v>8236</v>
      </c>
    </row>
    <row r="1709" spans="1:3" x14ac:dyDescent="0.3">
      <c r="A1709" t="s">
        <v>8221</v>
      </c>
      <c r="B1709" t="s">
        <v>8325</v>
      </c>
      <c r="C1709" t="s">
        <v>8224</v>
      </c>
    </row>
    <row r="1710" spans="1:3" x14ac:dyDescent="0.3">
      <c r="A1710" t="s">
        <v>8221</v>
      </c>
      <c r="B1710" t="s">
        <v>8325</v>
      </c>
      <c r="C1710" t="s">
        <v>8224</v>
      </c>
    </row>
    <row r="1711" spans="1:3" x14ac:dyDescent="0.3">
      <c r="A1711" t="s">
        <v>8221</v>
      </c>
      <c r="B1711" t="s">
        <v>8325</v>
      </c>
      <c r="C1711" t="s">
        <v>8224</v>
      </c>
    </row>
    <row r="1712" spans="1:3" x14ac:dyDescent="0.3">
      <c r="A1712" t="s">
        <v>8221</v>
      </c>
      <c r="B1712" t="s">
        <v>8325</v>
      </c>
      <c r="C1712" t="s">
        <v>8236</v>
      </c>
    </row>
    <row r="1713" spans="1:3" x14ac:dyDescent="0.3">
      <c r="A1713" t="s">
        <v>8221</v>
      </c>
      <c r="B1713" t="s">
        <v>8325</v>
      </c>
      <c r="C1713" t="s">
        <v>8224</v>
      </c>
    </row>
    <row r="1714" spans="1:3" x14ac:dyDescent="0.3">
      <c r="A1714" t="s">
        <v>8221</v>
      </c>
      <c r="B1714" t="s">
        <v>8325</v>
      </c>
      <c r="C1714" t="s">
        <v>8224</v>
      </c>
    </row>
    <row r="1715" spans="1:3" x14ac:dyDescent="0.3">
      <c r="A1715" t="s">
        <v>8221</v>
      </c>
      <c r="B1715" t="s">
        <v>8325</v>
      </c>
      <c r="C1715" t="s">
        <v>8224</v>
      </c>
    </row>
    <row r="1716" spans="1:3" x14ac:dyDescent="0.3">
      <c r="A1716" t="s">
        <v>8221</v>
      </c>
      <c r="B1716" t="s">
        <v>8325</v>
      </c>
      <c r="C1716" t="s">
        <v>8224</v>
      </c>
    </row>
    <row r="1717" spans="1:3" x14ac:dyDescent="0.3">
      <c r="A1717" t="s">
        <v>8221</v>
      </c>
      <c r="B1717" t="s">
        <v>8325</v>
      </c>
      <c r="C1717" t="s">
        <v>8224</v>
      </c>
    </row>
    <row r="1718" spans="1:3" x14ac:dyDescent="0.3">
      <c r="A1718" t="s">
        <v>8221</v>
      </c>
      <c r="B1718" t="s">
        <v>8325</v>
      </c>
      <c r="C1718" t="s">
        <v>8224</v>
      </c>
    </row>
    <row r="1719" spans="1:3" x14ac:dyDescent="0.3">
      <c r="A1719" t="s">
        <v>8221</v>
      </c>
      <c r="B1719" t="s">
        <v>8325</v>
      </c>
      <c r="C1719" t="s">
        <v>8224</v>
      </c>
    </row>
    <row r="1720" spans="1:3" x14ac:dyDescent="0.3">
      <c r="A1720" t="s">
        <v>8221</v>
      </c>
      <c r="B1720" t="s">
        <v>8325</v>
      </c>
      <c r="C1720" t="s">
        <v>8224</v>
      </c>
    </row>
    <row r="1721" spans="1:3" x14ac:dyDescent="0.3">
      <c r="A1721" t="s">
        <v>8221</v>
      </c>
      <c r="B1721" t="s">
        <v>8325</v>
      </c>
      <c r="C1721" t="s">
        <v>8224</v>
      </c>
    </row>
    <row r="1722" spans="1:3" x14ac:dyDescent="0.3">
      <c r="A1722" t="s">
        <v>8221</v>
      </c>
      <c r="B1722" t="s">
        <v>8325</v>
      </c>
      <c r="C1722" t="s">
        <v>8224</v>
      </c>
    </row>
    <row r="1723" spans="1:3" x14ac:dyDescent="0.3">
      <c r="A1723" t="s">
        <v>8221</v>
      </c>
      <c r="B1723" t="s">
        <v>8325</v>
      </c>
      <c r="C1723" t="s">
        <v>8224</v>
      </c>
    </row>
    <row r="1724" spans="1:3" x14ac:dyDescent="0.3">
      <c r="A1724" t="s">
        <v>8221</v>
      </c>
      <c r="B1724" t="s">
        <v>8325</v>
      </c>
      <c r="C1724" t="s">
        <v>8224</v>
      </c>
    </row>
    <row r="1725" spans="1:3" x14ac:dyDescent="0.3">
      <c r="A1725" t="s">
        <v>8221</v>
      </c>
      <c r="B1725" t="s">
        <v>8325</v>
      </c>
      <c r="C1725" t="s">
        <v>8224</v>
      </c>
    </row>
    <row r="1726" spans="1:3" x14ac:dyDescent="0.3">
      <c r="A1726" t="s">
        <v>8221</v>
      </c>
      <c r="B1726" t="s">
        <v>8325</v>
      </c>
      <c r="C1726" t="s">
        <v>8224</v>
      </c>
    </row>
    <row r="1727" spans="1:3" x14ac:dyDescent="0.3">
      <c r="A1727" t="s">
        <v>8221</v>
      </c>
      <c r="B1727" t="s">
        <v>8325</v>
      </c>
      <c r="C1727" t="s">
        <v>8224</v>
      </c>
    </row>
    <row r="1728" spans="1:3" x14ac:dyDescent="0.3">
      <c r="A1728" t="s">
        <v>8221</v>
      </c>
      <c r="B1728" t="s">
        <v>8325</v>
      </c>
      <c r="C1728" t="s">
        <v>8224</v>
      </c>
    </row>
    <row r="1729" spans="1:3" x14ac:dyDescent="0.3">
      <c r="A1729" t="s">
        <v>8221</v>
      </c>
      <c r="B1729" t="s">
        <v>8325</v>
      </c>
      <c r="C1729" t="s">
        <v>8225</v>
      </c>
    </row>
    <row r="1730" spans="1:3" x14ac:dyDescent="0.3">
      <c r="A1730" t="s">
        <v>8221</v>
      </c>
      <c r="B1730" t="s">
        <v>8325</v>
      </c>
      <c r="C1730" t="s">
        <v>8224</v>
      </c>
    </row>
    <row r="1731" spans="1:3" x14ac:dyDescent="0.3">
      <c r="A1731" t="s">
        <v>8221</v>
      </c>
      <c r="B1731" t="s">
        <v>8325</v>
      </c>
      <c r="C1731" t="s">
        <v>8224</v>
      </c>
    </row>
    <row r="1732" spans="1:3" x14ac:dyDescent="0.3">
      <c r="A1732" t="s">
        <v>8221</v>
      </c>
      <c r="B1732" t="s">
        <v>8325</v>
      </c>
      <c r="C1732" t="s">
        <v>8224</v>
      </c>
    </row>
    <row r="1733" spans="1:3" x14ac:dyDescent="0.3">
      <c r="A1733" t="s">
        <v>8221</v>
      </c>
      <c r="B1733" t="s">
        <v>8325</v>
      </c>
      <c r="C1733" t="s">
        <v>8224</v>
      </c>
    </row>
    <row r="1734" spans="1:3" x14ac:dyDescent="0.3">
      <c r="A1734" t="s">
        <v>8221</v>
      </c>
      <c r="B1734" t="s">
        <v>8325</v>
      </c>
      <c r="C1734" t="s">
        <v>8224</v>
      </c>
    </row>
    <row r="1735" spans="1:3" x14ac:dyDescent="0.3">
      <c r="A1735" t="s">
        <v>8221</v>
      </c>
      <c r="B1735" t="s">
        <v>8325</v>
      </c>
      <c r="C1735" t="s">
        <v>8224</v>
      </c>
    </row>
    <row r="1736" spans="1:3" x14ac:dyDescent="0.3">
      <c r="A1736" t="s">
        <v>8221</v>
      </c>
      <c r="B1736" t="s">
        <v>8325</v>
      </c>
      <c r="C1736" t="s">
        <v>8224</v>
      </c>
    </row>
    <row r="1737" spans="1:3" x14ac:dyDescent="0.3">
      <c r="A1737" t="s">
        <v>8221</v>
      </c>
      <c r="B1737" t="s">
        <v>8325</v>
      </c>
      <c r="C1737" t="s">
        <v>8224</v>
      </c>
    </row>
    <row r="1738" spans="1:3" x14ac:dyDescent="0.3">
      <c r="A1738" t="s">
        <v>8221</v>
      </c>
      <c r="B1738" t="s">
        <v>8325</v>
      </c>
      <c r="C1738" t="s">
        <v>8224</v>
      </c>
    </row>
    <row r="1739" spans="1:3" x14ac:dyDescent="0.3">
      <c r="A1739" t="s">
        <v>8221</v>
      </c>
      <c r="B1739" t="s">
        <v>8325</v>
      </c>
      <c r="C1739" t="s">
        <v>8224</v>
      </c>
    </row>
    <row r="1740" spans="1:3" x14ac:dyDescent="0.3">
      <c r="A1740" t="s">
        <v>8221</v>
      </c>
      <c r="B1740" t="s">
        <v>8325</v>
      </c>
      <c r="C1740" t="s">
        <v>8224</v>
      </c>
    </row>
    <row r="1741" spans="1:3" x14ac:dyDescent="0.3">
      <c r="A1741" t="s">
        <v>8221</v>
      </c>
      <c r="B1741" t="s">
        <v>8325</v>
      </c>
      <c r="C1741" t="s">
        <v>8224</v>
      </c>
    </row>
    <row r="1742" spans="1:3" x14ac:dyDescent="0.3">
      <c r="A1742" t="s">
        <v>8221</v>
      </c>
      <c r="B1742" t="s">
        <v>8325</v>
      </c>
      <c r="C1742" t="s">
        <v>8224</v>
      </c>
    </row>
    <row r="1743" spans="1:3" x14ac:dyDescent="0.3">
      <c r="A1743" t="s">
        <v>8219</v>
      </c>
      <c r="B1743" t="s">
        <v>8338</v>
      </c>
      <c r="C1743" t="s">
        <v>8225</v>
      </c>
    </row>
    <row r="1744" spans="1:3" x14ac:dyDescent="0.3">
      <c r="A1744" t="s">
        <v>8219</v>
      </c>
      <c r="B1744" t="s">
        <v>8338</v>
      </c>
      <c r="C1744" t="s">
        <v>8224</v>
      </c>
    </row>
    <row r="1745" spans="1:3" x14ac:dyDescent="0.3">
      <c r="A1745" t="s">
        <v>8219</v>
      </c>
      <c r="B1745" t="s">
        <v>8338</v>
      </c>
      <c r="C1745" t="s">
        <v>8224</v>
      </c>
    </row>
    <row r="1746" spans="1:3" x14ac:dyDescent="0.3">
      <c r="A1746" t="s">
        <v>8219</v>
      </c>
      <c r="B1746" t="s">
        <v>8338</v>
      </c>
      <c r="C1746" t="s">
        <v>8225</v>
      </c>
    </row>
    <row r="1747" spans="1:3" x14ac:dyDescent="0.3">
      <c r="A1747" t="s">
        <v>8219</v>
      </c>
      <c r="B1747" t="s">
        <v>8338</v>
      </c>
      <c r="C1747" t="s">
        <v>8224</v>
      </c>
    </row>
    <row r="1748" spans="1:3" x14ac:dyDescent="0.3">
      <c r="A1748" t="s">
        <v>8219</v>
      </c>
      <c r="B1748" t="s">
        <v>8338</v>
      </c>
      <c r="C1748" t="s">
        <v>8224</v>
      </c>
    </row>
    <row r="1749" spans="1:3" x14ac:dyDescent="0.3">
      <c r="A1749" t="s">
        <v>8219</v>
      </c>
      <c r="B1749" t="s">
        <v>8338</v>
      </c>
      <c r="C1749" t="s">
        <v>8225</v>
      </c>
    </row>
    <row r="1750" spans="1:3" x14ac:dyDescent="0.3">
      <c r="A1750" t="s">
        <v>8219</v>
      </c>
      <c r="B1750" t="s">
        <v>8338</v>
      </c>
      <c r="C1750" t="s">
        <v>8229</v>
      </c>
    </row>
    <row r="1751" spans="1:3" x14ac:dyDescent="0.3">
      <c r="A1751" t="s">
        <v>8219</v>
      </c>
      <c r="B1751" t="s">
        <v>8338</v>
      </c>
      <c r="C1751" t="s">
        <v>8243</v>
      </c>
    </row>
    <row r="1752" spans="1:3" x14ac:dyDescent="0.3">
      <c r="A1752" t="s">
        <v>8219</v>
      </c>
      <c r="B1752" t="s">
        <v>8338</v>
      </c>
      <c r="C1752" t="s">
        <v>8224</v>
      </c>
    </row>
    <row r="1753" spans="1:3" x14ac:dyDescent="0.3">
      <c r="A1753" t="s">
        <v>8219</v>
      </c>
      <c r="B1753" t="s">
        <v>8338</v>
      </c>
      <c r="C1753" t="s">
        <v>8224</v>
      </c>
    </row>
    <row r="1754" spans="1:3" x14ac:dyDescent="0.3">
      <c r="A1754" t="s">
        <v>8219</v>
      </c>
      <c r="B1754" t="s">
        <v>8338</v>
      </c>
      <c r="C1754" t="s">
        <v>8225</v>
      </c>
    </row>
    <row r="1755" spans="1:3" x14ac:dyDescent="0.3">
      <c r="A1755" t="s">
        <v>8219</v>
      </c>
      <c r="B1755" t="s">
        <v>8338</v>
      </c>
      <c r="C1755" t="s">
        <v>8232</v>
      </c>
    </row>
    <row r="1756" spans="1:3" x14ac:dyDescent="0.3">
      <c r="A1756" t="s">
        <v>8219</v>
      </c>
      <c r="B1756" t="s">
        <v>8338</v>
      </c>
      <c r="C1756" t="s">
        <v>8229</v>
      </c>
    </row>
    <row r="1757" spans="1:3" x14ac:dyDescent="0.3">
      <c r="A1757" t="s">
        <v>8219</v>
      </c>
      <c r="B1757" t="s">
        <v>8338</v>
      </c>
      <c r="C1757" t="s">
        <v>8224</v>
      </c>
    </row>
    <row r="1758" spans="1:3" x14ac:dyDescent="0.3">
      <c r="A1758" t="s">
        <v>8219</v>
      </c>
      <c r="B1758" t="s">
        <v>8338</v>
      </c>
      <c r="C1758" t="s">
        <v>8224</v>
      </c>
    </row>
    <row r="1759" spans="1:3" x14ac:dyDescent="0.3">
      <c r="A1759" t="s">
        <v>8219</v>
      </c>
      <c r="B1759" t="s">
        <v>8338</v>
      </c>
      <c r="C1759" t="s">
        <v>8224</v>
      </c>
    </row>
    <row r="1760" spans="1:3" x14ac:dyDescent="0.3">
      <c r="A1760" t="s">
        <v>8219</v>
      </c>
      <c r="B1760" t="s">
        <v>8338</v>
      </c>
      <c r="C1760" t="s">
        <v>8224</v>
      </c>
    </row>
    <row r="1761" spans="1:3" x14ac:dyDescent="0.3">
      <c r="A1761" t="s">
        <v>8219</v>
      </c>
      <c r="B1761" t="s">
        <v>8338</v>
      </c>
      <c r="C1761" t="s">
        <v>8224</v>
      </c>
    </row>
    <row r="1762" spans="1:3" x14ac:dyDescent="0.3">
      <c r="A1762" t="s">
        <v>8219</v>
      </c>
      <c r="B1762" t="s">
        <v>8338</v>
      </c>
      <c r="C1762" t="s">
        <v>8224</v>
      </c>
    </row>
    <row r="1763" spans="1:3" x14ac:dyDescent="0.3">
      <c r="A1763" t="s">
        <v>8219</v>
      </c>
      <c r="B1763" t="s">
        <v>8338</v>
      </c>
      <c r="C1763" t="s">
        <v>8225</v>
      </c>
    </row>
    <row r="1764" spans="1:3" x14ac:dyDescent="0.3">
      <c r="A1764" t="s">
        <v>8219</v>
      </c>
      <c r="B1764" t="s">
        <v>8338</v>
      </c>
      <c r="C1764" t="s">
        <v>8224</v>
      </c>
    </row>
    <row r="1765" spans="1:3" x14ac:dyDescent="0.3">
      <c r="A1765" t="s">
        <v>8219</v>
      </c>
      <c r="B1765" t="s">
        <v>8338</v>
      </c>
      <c r="C1765" t="s">
        <v>8224</v>
      </c>
    </row>
    <row r="1766" spans="1:3" x14ac:dyDescent="0.3">
      <c r="A1766" t="s">
        <v>8221</v>
      </c>
      <c r="B1766" t="s">
        <v>8338</v>
      </c>
      <c r="C1766" t="s">
        <v>8225</v>
      </c>
    </row>
    <row r="1767" spans="1:3" x14ac:dyDescent="0.3">
      <c r="A1767" t="s">
        <v>8221</v>
      </c>
      <c r="B1767" t="s">
        <v>8338</v>
      </c>
      <c r="C1767" t="s">
        <v>8224</v>
      </c>
    </row>
    <row r="1768" spans="1:3" x14ac:dyDescent="0.3">
      <c r="A1768" t="s">
        <v>8221</v>
      </c>
      <c r="B1768" t="s">
        <v>8338</v>
      </c>
      <c r="C1768" t="s">
        <v>8226</v>
      </c>
    </row>
    <row r="1769" spans="1:3" x14ac:dyDescent="0.3">
      <c r="A1769" t="s">
        <v>8221</v>
      </c>
      <c r="B1769" t="s">
        <v>8338</v>
      </c>
      <c r="C1769" t="s">
        <v>8224</v>
      </c>
    </row>
    <row r="1770" spans="1:3" x14ac:dyDescent="0.3">
      <c r="A1770" t="s">
        <v>8221</v>
      </c>
      <c r="B1770" t="s">
        <v>8338</v>
      </c>
      <c r="C1770" t="s">
        <v>8224</v>
      </c>
    </row>
    <row r="1771" spans="1:3" x14ac:dyDescent="0.3">
      <c r="A1771" t="s">
        <v>8221</v>
      </c>
      <c r="B1771" t="s">
        <v>8338</v>
      </c>
      <c r="C1771" t="s">
        <v>8224</v>
      </c>
    </row>
    <row r="1772" spans="1:3" x14ac:dyDescent="0.3">
      <c r="A1772" t="s">
        <v>8221</v>
      </c>
      <c r="B1772" t="s">
        <v>8338</v>
      </c>
      <c r="C1772" t="s">
        <v>8224</v>
      </c>
    </row>
    <row r="1773" spans="1:3" x14ac:dyDescent="0.3">
      <c r="A1773" t="s">
        <v>8221</v>
      </c>
      <c r="B1773" t="s">
        <v>8338</v>
      </c>
      <c r="C1773" t="s">
        <v>8225</v>
      </c>
    </row>
    <row r="1774" spans="1:3" x14ac:dyDescent="0.3">
      <c r="A1774" t="s">
        <v>8221</v>
      </c>
      <c r="B1774" t="s">
        <v>8338</v>
      </c>
      <c r="C1774" t="s">
        <v>8225</v>
      </c>
    </row>
    <row r="1775" spans="1:3" x14ac:dyDescent="0.3">
      <c r="A1775" t="s">
        <v>8221</v>
      </c>
      <c r="B1775" t="s">
        <v>8338</v>
      </c>
      <c r="C1775" t="s">
        <v>8224</v>
      </c>
    </row>
    <row r="1776" spans="1:3" x14ac:dyDescent="0.3">
      <c r="A1776" t="s">
        <v>8221</v>
      </c>
      <c r="B1776" t="s">
        <v>8338</v>
      </c>
      <c r="C1776" t="s">
        <v>8224</v>
      </c>
    </row>
    <row r="1777" spans="1:3" x14ac:dyDescent="0.3">
      <c r="A1777" t="s">
        <v>8221</v>
      </c>
      <c r="B1777" t="s">
        <v>8338</v>
      </c>
      <c r="C1777" t="s">
        <v>8224</v>
      </c>
    </row>
    <row r="1778" spans="1:3" x14ac:dyDescent="0.3">
      <c r="A1778" t="s">
        <v>8221</v>
      </c>
      <c r="B1778" t="s">
        <v>8338</v>
      </c>
      <c r="C1778" t="s">
        <v>8225</v>
      </c>
    </row>
    <row r="1779" spans="1:3" x14ac:dyDescent="0.3">
      <c r="A1779" t="s">
        <v>8221</v>
      </c>
      <c r="B1779" t="s">
        <v>8338</v>
      </c>
      <c r="C1779" t="s">
        <v>8233</v>
      </c>
    </row>
    <row r="1780" spans="1:3" x14ac:dyDescent="0.3">
      <c r="A1780" t="s">
        <v>8221</v>
      </c>
      <c r="B1780" t="s">
        <v>8338</v>
      </c>
      <c r="C1780" t="s">
        <v>8224</v>
      </c>
    </row>
    <row r="1781" spans="1:3" x14ac:dyDescent="0.3">
      <c r="A1781" t="s">
        <v>8221</v>
      </c>
      <c r="B1781" t="s">
        <v>8338</v>
      </c>
      <c r="C1781" t="s">
        <v>8224</v>
      </c>
    </row>
    <row r="1782" spans="1:3" x14ac:dyDescent="0.3">
      <c r="A1782" t="s">
        <v>8221</v>
      </c>
      <c r="B1782" t="s">
        <v>8338</v>
      </c>
      <c r="C1782" t="s">
        <v>8224</v>
      </c>
    </row>
    <row r="1783" spans="1:3" x14ac:dyDescent="0.3">
      <c r="A1783" t="s">
        <v>8221</v>
      </c>
      <c r="B1783" t="s">
        <v>8338</v>
      </c>
      <c r="C1783" t="s">
        <v>8224</v>
      </c>
    </row>
    <row r="1784" spans="1:3" x14ac:dyDescent="0.3">
      <c r="A1784" t="s">
        <v>8221</v>
      </c>
      <c r="B1784" t="s">
        <v>8338</v>
      </c>
      <c r="C1784" t="s">
        <v>8224</v>
      </c>
    </row>
    <row r="1785" spans="1:3" x14ac:dyDescent="0.3">
      <c r="A1785" t="s">
        <v>8221</v>
      </c>
      <c r="B1785" t="s">
        <v>8338</v>
      </c>
      <c r="C1785" t="s">
        <v>8224</v>
      </c>
    </row>
    <row r="1786" spans="1:3" x14ac:dyDescent="0.3">
      <c r="A1786" t="s">
        <v>8221</v>
      </c>
      <c r="B1786" t="s">
        <v>8338</v>
      </c>
      <c r="C1786" t="s">
        <v>8224</v>
      </c>
    </row>
    <row r="1787" spans="1:3" x14ac:dyDescent="0.3">
      <c r="A1787" t="s">
        <v>8221</v>
      </c>
      <c r="B1787" t="s">
        <v>8338</v>
      </c>
      <c r="C1787" t="s">
        <v>8224</v>
      </c>
    </row>
    <row r="1788" spans="1:3" x14ac:dyDescent="0.3">
      <c r="A1788" t="s">
        <v>8221</v>
      </c>
      <c r="B1788" t="s">
        <v>8338</v>
      </c>
      <c r="C1788" t="s">
        <v>8233</v>
      </c>
    </row>
    <row r="1789" spans="1:3" x14ac:dyDescent="0.3">
      <c r="A1789" t="s">
        <v>8221</v>
      </c>
      <c r="B1789" t="s">
        <v>8338</v>
      </c>
      <c r="C1789" t="s">
        <v>8224</v>
      </c>
    </row>
    <row r="1790" spans="1:3" x14ac:dyDescent="0.3">
      <c r="A1790" t="s">
        <v>8221</v>
      </c>
      <c r="B1790" t="s">
        <v>8338</v>
      </c>
      <c r="C1790" t="s">
        <v>8225</v>
      </c>
    </row>
    <row r="1791" spans="1:3" x14ac:dyDescent="0.3">
      <c r="A1791" t="s">
        <v>8221</v>
      </c>
      <c r="B1791" t="s">
        <v>8338</v>
      </c>
      <c r="C1791" t="s">
        <v>8224</v>
      </c>
    </row>
    <row r="1792" spans="1:3" x14ac:dyDescent="0.3">
      <c r="A1792" t="s">
        <v>8221</v>
      </c>
      <c r="B1792" t="s">
        <v>8338</v>
      </c>
      <c r="C1792" t="s">
        <v>8224</v>
      </c>
    </row>
    <row r="1793" spans="1:3" x14ac:dyDescent="0.3">
      <c r="A1793" t="s">
        <v>8221</v>
      </c>
      <c r="B1793" t="s">
        <v>8338</v>
      </c>
      <c r="C1793" t="s">
        <v>8225</v>
      </c>
    </row>
    <row r="1794" spans="1:3" x14ac:dyDescent="0.3">
      <c r="A1794" t="s">
        <v>8221</v>
      </c>
      <c r="B1794" t="s">
        <v>8338</v>
      </c>
      <c r="C1794" t="s">
        <v>8224</v>
      </c>
    </row>
    <row r="1795" spans="1:3" x14ac:dyDescent="0.3">
      <c r="A1795" t="s">
        <v>8221</v>
      </c>
      <c r="B1795" t="s">
        <v>8338</v>
      </c>
      <c r="C1795" t="s">
        <v>8226</v>
      </c>
    </row>
    <row r="1796" spans="1:3" x14ac:dyDescent="0.3">
      <c r="A1796" t="s">
        <v>8221</v>
      </c>
      <c r="B1796" t="s">
        <v>8338</v>
      </c>
      <c r="C1796" t="s">
        <v>8224</v>
      </c>
    </row>
    <row r="1797" spans="1:3" x14ac:dyDescent="0.3">
      <c r="A1797" t="s">
        <v>8221</v>
      </c>
      <c r="B1797" t="s">
        <v>8338</v>
      </c>
      <c r="C1797" t="s">
        <v>8236</v>
      </c>
    </row>
    <row r="1798" spans="1:3" x14ac:dyDescent="0.3">
      <c r="A1798" t="s">
        <v>8221</v>
      </c>
      <c r="B1798" t="s">
        <v>8338</v>
      </c>
      <c r="C1798" t="s">
        <v>8225</v>
      </c>
    </row>
    <row r="1799" spans="1:3" x14ac:dyDescent="0.3">
      <c r="A1799" t="s">
        <v>8221</v>
      </c>
      <c r="B1799" t="s">
        <v>8338</v>
      </c>
      <c r="C1799" t="s">
        <v>8224</v>
      </c>
    </row>
    <row r="1800" spans="1:3" x14ac:dyDescent="0.3">
      <c r="A1800" t="s">
        <v>8221</v>
      </c>
      <c r="B1800" t="s">
        <v>8338</v>
      </c>
      <c r="C1800" t="s">
        <v>8224</v>
      </c>
    </row>
    <row r="1801" spans="1:3" x14ac:dyDescent="0.3">
      <c r="A1801" t="s">
        <v>8221</v>
      </c>
      <c r="B1801" t="s">
        <v>8338</v>
      </c>
      <c r="C1801" t="s">
        <v>8225</v>
      </c>
    </row>
    <row r="1802" spans="1:3" x14ac:dyDescent="0.3">
      <c r="A1802" t="s">
        <v>8221</v>
      </c>
      <c r="B1802" t="s">
        <v>8338</v>
      </c>
      <c r="C1802" t="s">
        <v>8225</v>
      </c>
    </row>
    <row r="1803" spans="1:3" x14ac:dyDescent="0.3">
      <c r="A1803" t="s">
        <v>8221</v>
      </c>
      <c r="B1803" t="s">
        <v>8338</v>
      </c>
      <c r="C1803" t="s">
        <v>8225</v>
      </c>
    </row>
    <row r="1804" spans="1:3" x14ac:dyDescent="0.3">
      <c r="A1804" t="s">
        <v>8221</v>
      </c>
      <c r="B1804" t="s">
        <v>8338</v>
      </c>
      <c r="C1804" t="s">
        <v>8236</v>
      </c>
    </row>
    <row r="1805" spans="1:3" x14ac:dyDescent="0.3">
      <c r="A1805" t="s">
        <v>8221</v>
      </c>
      <c r="B1805" t="s">
        <v>8338</v>
      </c>
      <c r="C1805" t="s">
        <v>8224</v>
      </c>
    </row>
    <row r="1806" spans="1:3" x14ac:dyDescent="0.3">
      <c r="A1806" t="s">
        <v>8221</v>
      </c>
      <c r="B1806" t="s">
        <v>8338</v>
      </c>
      <c r="C1806" t="s">
        <v>8224</v>
      </c>
    </row>
    <row r="1807" spans="1:3" x14ac:dyDescent="0.3">
      <c r="A1807" t="s">
        <v>8221</v>
      </c>
      <c r="B1807" t="s">
        <v>8338</v>
      </c>
      <c r="C1807" t="s">
        <v>8236</v>
      </c>
    </row>
    <row r="1808" spans="1:3" x14ac:dyDescent="0.3">
      <c r="A1808" t="s">
        <v>8221</v>
      </c>
      <c r="B1808" t="s">
        <v>8338</v>
      </c>
      <c r="C1808" t="s">
        <v>8225</v>
      </c>
    </row>
    <row r="1809" spans="1:3" x14ac:dyDescent="0.3">
      <c r="A1809" t="s">
        <v>8221</v>
      </c>
      <c r="B1809" t="s">
        <v>8338</v>
      </c>
      <c r="C1809" t="s">
        <v>8224</v>
      </c>
    </row>
    <row r="1810" spans="1:3" x14ac:dyDescent="0.3">
      <c r="A1810" t="s">
        <v>8221</v>
      </c>
      <c r="B1810" t="s">
        <v>8338</v>
      </c>
      <c r="C1810" t="s">
        <v>8224</v>
      </c>
    </row>
    <row r="1811" spans="1:3" x14ac:dyDescent="0.3">
      <c r="A1811" t="s">
        <v>8221</v>
      </c>
      <c r="B1811" t="s">
        <v>8338</v>
      </c>
      <c r="C1811" t="s">
        <v>8229</v>
      </c>
    </row>
    <row r="1812" spans="1:3" x14ac:dyDescent="0.3">
      <c r="A1812" t="s">
        <v>8221</v>
      </c>
      <c r="B1812" t="s">
        <v>8338</v>
      </c>
      <c r="C1812" t="s">
        <v>8224</v>
      </c>
    </row>
    <row r="1813" spans="1:3" x14ac:dyDescent="0.3">
      <c r="A1813" t="s">
        <v>8221</v>
      </c>
      <c r="B1813" t="s">
        <v>8338</v>
      </c>
      <c r="C1813" t="s">
        <v>8224</v>
      </c>
    </row>
    <row r="1814" spans="1:3" x14ac:dyDescent="0.3">
      <c r="A1814" t="s">
        <v>8221</v>
      </c>
      <c r="B1814" t="s">
        <v>8338</v>
      </c>
      <c r="C1814" t="s">
        <v>8225</v>
      </c>
    </row>
    <row r="1815" spans="1:3" x14ac:dyDescent="0.3">
      <c r="A1815" t="s">
        <v>8221</v>
      </c>
      <c r="B1815" t="s">
        <v>8338</v>
      </c>
      <c r="C1815" t="s">
        <v>8225</v>
      </c>
    </row>
    <row r="1816" spans="1:3" x14ac:dyDescent="0.3">
      <c r="A1816" t="s">
        <v>8221</v>
      </c>
      <c r="B1816" t="s">
        <v>8338</v>
      </c>
      <c r="C1816" t="s">
        <v>8225</v>
      </c>
    </row>
    <row r="1817" spans="1:3" x14ac:dyDescent="0.3">
      <c r="A1817" t="s">
        <v>8221</v>
      </c>
      <c r="B1817" t="s">
        <v>8338</v>
      </c>
      <c r="C1817" t="s">
        <v>8224</v>
      </c>
    </row>
    <row r="1818" spans="1:3" x14ac:dyDescent="0.3">
      <c r="A1818" t="s">
        <v>8221</v>
      </c>
      <c r="B1818" t="s">
        <v>8338</v>
      </c>
      <c r="C1818" t="s">
        <v>8240</v>
      </c>
    </row>
    <row r="1819" spans="1:3" x14ac:dyDescent="0.3">
      <c r="A1819" t="s">
        <v>8221</v>
      </c>
      <c r="B1819" t="s">
        <v>8338</v>
      </c>
      <c r="C1819" t="s">
        <v>8224</v>
      </c>
    </row>
    <row r="1820" spans="1:3" x14ac:dyDescent="0.3">
      <c r="A1820" t="s">
        <v>8221</v>
      </c>
      <c r="B1820" t="s">
        <v>8338</v>
      </c>
      <c r="C1820" t="s">
        <v>8224</v>
      </c>
    </row>
    <row r="1821" spans="1:3" x14ac:dyDescent="0.3">
      <c r="A1821" t="s">
        <v>8221</v>
      </c>
      <c r="B1821" t="s">
        <v>8338</v>
      </c>
      <c r="C1821" t="s">
        <v>8224</v>
      </c>
    </row>
    <row r="1822" spans="1:3" x14ac:dyDescent="0.3">
      <c r="A1822" t="s">
        <v>8221</v>
      </c>
      <c r="B1822" t="s">
        <v>8338</v>
      </c>
      <c r="C1822" t="s">
        <v>8224</v>
      </c>
    </row>
    <row r="1823" spans="1:3" x14ac:dyDescent="0.3">
      <c r="A1823" t="s">
        <v>8219</v>
      </c>
      <c r="B1823" t="s">
        <v>8325</v>
      </c>
      <c r="C1823" t="s">
        <v>8224</v>
      </c>
    </row>
    <row r="1824" spans="1:3" x14ac:dyDescent="0.3">
      <c r="A1824" t="s">
        <v>8219</v>
      </c>
      <c r="B1824" t="s">
        <v>8325</v>
      </c>
      <c r="C1824" t="s">
        <v>8229</v>
      </c>
    </row>
    <row r="1825" spans="1:3" x14ac:dyDescent="0.3">
      <c r="A1825" t="s">
        <v>8219</v>
      </c>
      <c r="B1825" t="s">
        <v>8325</v>
      </c>
      <c r="C1825" t="s">
        <v>8224</v>
      </c>
    </row>
    <row r="1826" spans="1:3" x14ac:dyDescent="0.3">
      <c r="A1826" t="s">
        <v>8219</v>
      </c>
      <c r="B1826" t="s">
        <v>8325</v>
      </c>
      <c r="C1826" t="s">
        <v>8224</v>
      </c>
    </row>
    <row r="1827" spans="1:3" x14ac:dyDescent="0.3">
      <c r="A1827" t="s">
        <v>8219</v>
      </c>
      <c r="B1827" t="s">
        <v>8325</v>
      </c>
      <c r="C1827" t="s">
        <v>8224</v>
      </c>
    </row>
    <row r="1828" spans="1:3" x14ac:dyDescent="0.3">
      <c r="A1828" t="s">
        <v>8219</v>
      </c>
      <c r="B1828" t="s">
        <v>8325</v>
      </c>
      <c r="C1828" t="s">
        <v>8224</v>
      </c>
    </row>
    <row r="1829" spans="1:3" x14ac:dyDescent="0.3">
      <c r="A1829" t="s">
        <v>8219</v>
      </c>
      <c r="B1829" t="s">
        <v>8325</v>
      </c>
      <c r="C1829" t="s">
        <v>8224</v>
      </c>
    </row>
    <row r="1830" spans="1:3" x14ac:dyDescent="0.3">
      <c r="A1830" t="s">
        <v>8219</v>
      </c>
      <c r="B1830" t="s">
        <v>8325</v>
      </c>
      <c r="C1830" t="s">
        <v>8224</v>
      </c>
    </row>
    <row r="1831" spans="1:3" x14ac:dyDescent="0.3">
      <c r="A1831" t="s">
        <v>8219</v>
      </c>
      <c r="B1831" t="s">
        <v>8325</v>
      </c>
      <c r="C1831" t="s">
        <v>8224</v>
      </c>
    </row>
    <row r="1832" spans="1:3" x14ac:dyDescent="0.3">
      <c r="A1832" t="s">
        <v>8219</v>
      </c>
      <c r="B1832" t="s">
        <v>8325</v>
      </c>
      <c r="C1832" t="s">
        <v>8224</v>
      </c>
    </row>
    <row r="1833" spans="1:3" x14ac:dyDescent="0.3">
      <c r="A1833" t="s">
        <v>8219</v>
      </c>
      <c r="B1833" t="s">
        <v>8325</v>
      </c>
      <c r="C1833" t="s">
        <v>8224</v>
      </c>
    </row>
    <row r="1834" spans="1:3" x14ac:dyDescent="0.3">
      <c r="A1834" t="s">
        <v>8219</v>
      </c>
      <c r="B1834" t="s">
        <v>8325</v>
      </c>
      <c r="C1834" t="s">
        <v>8224</v>
      </c>
    </row>
    <row r="1835" spans="1:3" x14ac:dyDescent="0.3">
      <c r="A1835" t="s">
        <v>8219</v>
      </c>
      <c r="B1835" t="s">
        <v>8325</v>
      </c>
      <c r="C1835" t="s">
        <v>8224</v>
      </c>
    </row>
    <row r="1836" spans="1:3" x14ac:dyDescent="0.3">
      <c r="A1836" t="s">
        <v>8219</v>
      </c>
      <c r="B1836" t="s">
        <v>8325</v>
      </c>
      <c r="C1836" t="s">
        <v>8224</v>
      </c>
    </row>
    <row r="1837" spans="1:3" x14ac:dyDescent="0.3">
      <c r="A1837" t="s">
        <v>8219</v>
      </c>
      <c r="B1837" t="s">
        <v>8325</v>
      </c>
      <c r="C1837" t="s">
        <v>8225</v>
      </c>
    </row>
    <row r="1838" spans="1:3" x14ac:dyDescent="0.3">
      <c r="A1838" t="s">
        <v>8219</v>
      </c>
      <c r="B1838" t="s">
        <v>8325</v>
      </c>
      <c r="C1838" t="s">
        <v>8224</v>
      </c>
    </row>
    <row r="1839" spans="1:3" x14ac:dyDescent="0.3">
      <c r="A1839" t="s">
        <v>8219</v>
      </c>
      <c r="B1839" t="s">
        <v>8325</v>
      </c>
      <c r="C1839" t="s">
        <v>8224</v>
      </c>
    </row>
    <row r="1840" spans="1:3" x14ac:dyDescent="0.3">
      <c r="A1840" t="s">
        <v>8219</v>
      </c>
      <c r="B1840" t="s">
        <v>8325</v>
      </c>
      <c r="C1840" t="s">
        <v>8224</v>
      </c>
    </row>
    <row r="1841" spans="1:3" x14ac:dyDescent="0.3">
      <c r="A1841" t="s">
        <v>8219</v>
      </c>
      <c r="B1841" t="s">
        <v>8325</v>
      </c>
      <c r="C1841" t="s">
        <v>8224</v>
      </c>
    </row>
    <row r="1842" spans="1:3" x14ac:dyDescent="0.3">
      <c r="A1842" t="s">
        <v>8219</v>
      </c>
      <c r="B1842" t="s">
        <v>8325</v>
      </c>
      <c r="C1842" t="s">
        <v>8224</v>
      </c>
    </row>
    <row r="1843" spans="1:3" x14ac:dyDescent="0.3">
      <c r="A1843" t="s">
        <v>8219</v>
      </c>
      <c r="B1843" t="s">
        <v>8325</v>
      </c>
      <c r="C1843" t="s">
        <v>8224</v>
      </c>
    </row>
    <row r="1844" spans="1:3" x14ac:dyDescent="0.3">
      <c r="A1844" t="s">
        <v>8219</v>
      </c>
      <c r="B1844" t="s">
        <v>8325</v>
      </c>
      <c r="C1844" t="s">
        <v>8224</v>
      </c>
    </row>
    <row r="1845" spans="1:3" x14ac:dyDescent="0.3">
      <c r="A1845" t="s">
        <v>8219</v>
      </c>
      <c r="B1845" t="s">
        <v>8325</v>
      </c>
      <c r="C1845" t="s">
        <v>8224</v>
      </c>
    </row>
    <row r="1846" spans="1:3" x14ac:dyDescent="0.3">
      <c r="A1846" t="s">
        <v>8219</v>
      </c>
      <c r="B1846" t="s">
        <v>8325</v>
      </c>
      <c r="C1846" t="s">
        <v>8224</v>
      </c>
    </row>
    <row r="1847" spans="1:3" x14ac:dyDescent="0.3">
      <c r="A1847" t="s">
        <v>8219</v>
      </c>
      <c r="B1847" t="s">
        <v>8325</v>
      </c>
      <c r="C1847" t="s">
        <v>8224</v>
      </c>
    </row>
    <row r="1848" spans="1:3" x14ac:dyDescent="0.3">
      <c r="A1848" t="s">
        <v>8219</v>
      </c>
      <c r="B1848" t="s">
        <v>8325</v>
      </c>
      <c r="C1848" t="s">
        <v>8224</v>
      </c>
    </row>
    <row r="1849" spans="1:3" x14ac:dyDescent="0.3">
      <c r="A1849" t="s">
        <v>8219</v>
      </c>
      <c r="B1849" t="s">
        <v>8325</v>
      </c>
      <c r="C1849" t="s">
        <v>8224</v>
      </c>
    </row>
    <row r="1850" spans="1:3" x14ac:dyDescent="0.3">
      <c r="A1850" t="s">
        <v>8219</v>
      </c>
      <c r="B1850" t="s">
        <v>8325</v>
      </c>
      <c r="C1850" t="s">
        <v>8224</v>
      </c>
    </row>
    <row r="1851" spans="1:3" x14ac:dyDescent="0.3">
      <c r="A1851" t="s">
        <v>8219</v>
      </c>
      <c r="B1851" t="s">
        <v>8325</v>
      </c>
      <c r="C1851" t="s">
        <v>8224</v>
      </c>
    </row>
    <row r="1852" spans="1:3" x14ac:dyDescent="0.3">
      <c r="A1852" t="s">
        <v>8219</v>
      </c>
      <c r="B1852" t="s">
        <v>8325</v>
      </c>
      <c r="C1852" t="s">
        <v>8224</v>
      </c>
    </row>
    <row r="1853" spans="1:3" x14ac:dyDescent="0.3">
      <c r="A1853" t="s">
        <v>8219</v>
      </c>
      <c r="B1853" t="s">
        <v>8325</v>
      </c>
      <c r="C1853" t="s">
        <v>8224</v>
      </c>
    </row>
    <row r="1854" spans="1:3" x14ac:dyDescent="0.3">
      <c r="A1854" t="s">
        <v>8219</v>
      </c>
      <c r="B1854" t="s">
        <v>8325</v>
      </c>
      <c r="C1854" t="s">
        <v>8224</v>
      </c>
    </row>
    <row r="1855" spans="1:3" x14ac:dyDescent="0.3">
      <c r="A1855" t="s">
        <v>8219</v>
      </c>
      <c r="B1855" t="s">
        <v>8325</v>
      </c>
      <c r="C1855" t="s">
        <v>8224</v>
      </c>
    </row>
    <row r="1856" spans="1:3" x14ac:dyDescent="0.3">
      <c r="A1856" t="s">
        <v>8219</v>
      </c>
      <c r="B1856" t="s">
        <v>8325</v>
      </c>
      <c r="C1856" t="s">
        <v>8224</v>
      </c>
    </row>
    <row r="1857" spans="1:3" x14ac:dyDescent="0.3">
      <c r="A1857" t="s">
        <v>8219</v>
      </c>
      <c r="B1857" t="s">
        <v>8325</v>
      </c>
      <c r="C1857" t="s">
        <v>8229</v>
      </c>
    </row>
    <row r="1858" spans="1:3" x14ac:dyDescent="0.3">
      <c r="A1858" t="s">
        <v>8219</v>
      </c>
      <c r="B1858" t="s">
        <v>8325</v>
      </c>
      <c r="C1858" t="s">
        <v>8224</v>
      </c>
    </row>
    <row r="1859" spans="1:3" x14ac:dyDescent="0.3">
      <c r="A1859" t="s">
        <v>8219</v>
      </c>
      <c r="B1859" t="s">
        <v>8325</v>
      </c>
      <c r="C1859" t="s">
        <v>8224</v>
      </c>
    </row>
    <row r="1860" spans="1:3" x14ac:dyDescent="0.3">
      <c r="A1860" t="s">
        <v>8219</v>
      </c>
      <c r="B1860" t="s">
        <v>8325</v>
      </c>
      <c r="C1860" t="s">
        <v>8224</v>
      </c>
    </row>
    <row r="1861" spans="1:3" x14ac:dyDescent="0.3">
      <c r="A1861" t="s">
        <v>8219</v>
      </c>
      <c r="B1861" t="s">
        <v>8325</v>
      </c>
      <c r="C1861" t="s">
        <v>8224</v>
      </c>
    </row>
    <row r="1862" spans="1:3" x14ac:dyDescent="0.3">
      <c r="A1862" t="s">
        <v>8219</v>
      </c>
      <c r="B1862" t="s">
        <v>8325</v>
      </c>
      <c r="C1862" t="s">
        <v>8224</v>
      </c>
    </row>
    <row r="1863" spans="1:3" x14ac:dyDescent="0.3">
      <c r="A1863" t="s">
        <v>8221</v>
      </c>
      <c r="B1863" t="s">
        <v>8333</v>
      </c>
      <c r="C1863" t="s">
        <v>8225</v>
      </c>
    </row>
    <row r="1864" spans="1:3" x14ac:dyDescent="0.3">
      <c r="A1864" t="s">
        <v>8221</v>
      </c>
      <c r="B1864" t="s">
        <v>8333</v>
      </c>
      <c r="C1864" t="s">
        <v>8224</v>
      </c>
    </row>
    <row r="1865" spans="1:3" x14ac:dyDescent="0.3">
      <c r="A1865" t="s">
        <v>8221</v>
      </c>
      <c r="B1865" t="s">
        <v>8333</v>
      </c>
      <c r="C1865" t="s">
        <v>8224</v>
      </c>
    </row>
    <row r="1866" spans="1:3" x14ac:dyDescent="0.3">
      <c r="A1866" t="s">
        <v>8221</v>
      </c>
      <c r="B1866" t="s">
        <v>8333</v>
      </c>
      <c r="C1866" t="s">
        <v>8224</v>
      </c>
    </row>
    <row r="1867" spans="1:3" x14ac:dyDescent="0.3">
      <c r="A1867" t="s">
        <v>8221</v>
      </c>
      <c r="B1867" t="s">
        <v>8333</v>
      </c>
      <c r="C1867" t="s">
        <v>8225</v>
      </c>
    </row>
    <row r="1868" spans="1:3" x14ac:dyDescent="0.3">
      <c r="A1868" t="s">
        <v>8221</v>
      </c>
      <c r="B1868" t="s">
        <v>8333</v>
      </c>
      <c r="C1868" t="s">
        <v>8224</v>
      </c>
    </row>
    <row r="1869" spans="1:3" x14ac:dyDescent="0.3">
      <c r="A1869" t="s">
        <v>8221</v>
      </c>
      <c r="B1869" t="s">
        <v>8333</v>
      </c>
      <c r="C1869" t="s">
        <v>8224</v>
      </c>
    </row>
    <row r="1870" spans="1:3" x14ac:dyDescent="0.3">
      <c r="A1870" t="s">
        <v>8221</v>
      </c>
      <c r="B1870" t="s">
        <v>8333</v>
      </c>
      <c r="C1870" t="s">
        <v>8224</v>
      </c>
    </row>
    <row r="1871" spans="1:3" x14ac:dyDescent="0.3">
      <c r="A1871" t="s">
        <v>8221</v>
      </c>
      <c r="B1871" t="s">
        <v>8333</v>
      </c>
      <c r="C1871" t="s">
        <v>8224</v>
      </c>
    </row>
    <row r="1872" spans="1:3" x14ac:dyDescent="0.3">
      <c r="A1872" t="s">
        <v>8221</v>
      </c>
      <c r="B1872" t="s">
        <v>8333</v>
      </c>
      <c r="C1872" t="s">
        <v>8224</v>
      </c>
    </row>
    <row r="1873" spans="1:3" x14ac:dyDescent="0.3">
      <c r="A1873" t="s">
        <v>8221</v>
      </c>
      <c r="B1873" t="s">
        <v>8333</v>
      </c>
      <c r="C1873" t="s">
        <v>8224</v>
      </c>
    </row>
    <row r="1874" spans="1:3" x14ac:dyDescent="0.3">
      <c r="A1874" t="s">
        <v>8221</v>
      </c>
      <c r="B1874" t="s">
        <v>8333</v>
      </c>
      <c r="C1874" t="s">
        <v>8224</v>
      </c>
    </row>
    <row r="1875" spans="1:3" x14ac:dyDescent="0.3">
      <c r="A1875" t="s">
        <v>8221</v>
      </c>
      <c r="B1875" t="s">
        <v>8333</v>
      </c>
      <c r="C1875" t="s">
        <v>8229</v>
      </c>
    </row>
    <row r="1876" spans="1:3" x14ac:dyDescent="0.3">
      <c r="A1876" t="s">
        <v>8221</v>
      </c>
      <c r="B1876" t="s">
        <v>8333</v>
      </c>
      <c r="C1876" t="s">
        <v>8224</v>
      </c>
    </row>
    <row r="1877" spans="1:3" x14ac:dyDescent="0.3">
      <c r="A1877" t="s">
        <v>8221</v>
      </c>
      <c r="B1877" t="s">
        <v>8333</v>
      </c>
      <c r="C1877" t="s">
        <v>8224</v>
      </c>
    </row>
    <row r="1878" spans="1:3" x14ac:dyDescent="0.3">
      <c r="A1878" t="s">
        <v>8221</v>
      </c>
      <c r="B1878" t="s">
        <v>8333</v>
      </c>
      <c r="C1878" t="s">
        <v>8226</v>
      </c>
    </row>
    <row r="1879" spans="1:3" x14ac:dyDescent="0.3">
      <c r="A1879" t="s">
        <v>8221</v>
      </c>
      <c r="B1879" t="s">
        <v>8333</v>
      </c>
      <c r="C1879" t="s">
        <v>8224</v>
      </c>
    </row>
    <row r="1880" spans="1:3" x14ac:dyDescent="0.3">
      <c r="A1880" t="s">
        <v>8221</v>
      </c>
      <c r="B1880" t="s">
        <v>8333</v>
      </c>
      <c r="C1880" t="s">
        <v>8226</v>
      </c>
    </row>
    <row r="1881" spans="1:3" x14ac:dyDescent="0.3">
      <c r="A1881" t="s">
        <v>8221</v>
      </c>
      <c r="B1881" t="s">
        <v>8333</v>
      </c>
      <c r="C1881" t="s">
        <v>8227</v>
      </c>
    </row>
    <row r="1882" spans="1:3" x14ac:dyDescent="0.3">
      <c r="A1882" t="s">
        <v>8221</v>
      </c>
      <c r="B1882" t="s">
        <v>8333</v>
      </c>
      <c r="C1882" t="s">
        <v>8225</v>
      </c>
    </row>
    <row r="1883" spans="1:3" x14ac:dyDescent="0.3">
      <c r="A1883" t="s">
        <v>8219</v>
      </c>
      <c r="B1883" t="s">
        <v>8325</v>
      </c>
      <c r="C1883" t="s">
        <v>8224</v>
      </c>
    </row>
    <row r="1884" spans="1:3" x14ac:dyDescent="0.3">
      <c r="A1884" t="s">
        <v>8219</v>
      </c>
      <c r="B1884" t="s">
        <v>8325</v>
      </c>
      <c r="C1884" t="s">
        <v>8224</v>
      </c>
    </row>
    <row r="1885" spans="1:3" x14ac:dyDescent="0.3">
      <c r="A1885" t="s">
        <v>8219</v>
      </c>
      <c r="B1885" t="s">
        <v>8325</v>
      </c>
      <c r="C1885" t="s">
        <v>8224</v>
      </c>
    </row>
    <row r="1886" spans="1:3" x14ac:dyDescent="0.3">
      <c r="A1886" t="s">
        <v>8219</v>
      </c>
      <c r="B1886" t="s">
        <v>8325</v>
      </c>
      <c r="C1886" t="s">
        <v>8224</v>
      </c>
    </row>
    <row r="1887" spans="1:3" x14ac:dyDescent="0.3">
      <c r="A1887" t="s">
        <v>8219</v>
      </c>
      <c r="B1887" t="s">
        <v>8325</v>
      </c>
      <c r="C1887" t="s">
        <v>8224</v>
      </c>
    </row>
    <row r="1888" spans="1:3" x14ac:dyDescent="0.3">
      <c r="A1888" t="s">
        <v>8219</v>
      </c>
      <c r="B1888" t="s">
        <v>8325</v>
      </c>
      <c r="C1888" t="s">
        <v>8224</v>
      </c>
    </row>
    <row r="1889" spans="1:3" x14ac:dyDescent="0.3">
      <c r="A1889" t="s">
        <v>8219</v>
      </c>
      <c r="B1889" t="s">
        <v>8325</v>
      </c>
      <c r="C1889" t="s">
        <v>8227</v>
      </c>
    </row>
    <row r="1890" spans="1:3" x14ac:dyDescent="0.3">
      <c r="A1890" t="s">
        <v>8219</v>
      </c>
      <c r="B1890" t="s">
        <v>8325</v>
      </c>
      <c r="C1890" t="s">
        <v>8224</v>
      </c>
    </row>
    <row r="1891" spans="1:3" x14ac:dyDescent="0.3">
      <c r="A1891" t="s">
        <v>8219</v>
      </c>
      <c r="B1891" t="s">
        <v>8325</v>
      </c>
      <c r="C1891" t="s">
        <v>8224</v>
      </c>
    </row>
    <row r="1892" spans="1:3" x14ac:dyDescent="0.3">
      <c r="A1892" t="s">
        <v>8219</v>
      </c>
      <c r="B1892" t="s">
        <v>8325</v>
      </c>
      <c r="C1892" t="s">
        <v>8224</v>
      </c>
    </row>
    <row r="1893" spans="1:3" x14ac:dyDescent="0.3">
      <c r="A1893" t="s">
        <v>8219</v>
      </c>
      <c r="B1893" t="s">
        <v>8325</v>
      </c>
      <c r="C1893" t="s">
        <v>8224</v>
      </c>
    </row>
    <row r="1894" spans="1:3" x14ac:dyDescent="0.3">
      <c r="A1894" t="s">
        <v>8219</v>
      </c>
      <c r="B1894" t="s">
        <v>8325</v>
      </c>
      <c r="C1894" t="s">
        <v>8224</v>
      </c>
    </row>
    <row r="1895" spans="1:3" x14ac:dyDescent="0.3">
      <c r="A1895" t="s">
        <v>8219</v>
      </c>
      <c r="B1895" t="s">
        <v>8325</v>
      </c>
      <c r="C1895" t="s">
        <v>8224</v>
      </c>
    </row>
    <row r="1896" spans="1:3" x14ac:dyDescent="0.3">
      <c r="A1896" t="s">
        <v>8219</v>
      </c>
      <c r="B1896" t="s">
        <v>8325</v>
      </c>
      <c r="C1896" t="s">
        <v>8224</v>
      </c>
    </row>
    <row r="1897" spans="1:3" x14ac:dyDescent="0.3">
      <c r="A1897" t="s">
        <v>8219</v>
      </c>
      <c r="B1897" t="s">
        <v>8325</v>
      </c>
      <c r="C1897" t="s">
        <v>8224</v>
      </c>
    </row>
    <row r="1898" spans="1:3" x14ac:dyDescent="0.3">
      <c r="A1898" t="s">
        <v>8219</v>
      </c>
      <c r="B1898" t="s">
        <v>8325</v>
      </c>
      <c r="C1898" t="s">
        <v>8224</v>
      </c>
    </row>
    <row r="1899" spans="1:3" x14ac:dyDescent="0.3">
      <c r="A1899" t="s">
        <v>8219</v>
      </c>
      <c r="B1899" t="s">
        <v>8325</v>
      </c>
      <c r="C1899" t="s">
        <v>8224</v>
      </c>
    </row>
    <row r="1900" spans="1:3" x14ac:dyDescent="0.3">
      <c r="A1900" t="s">
        <v>8219</v>
      </c>
      <c r="B1900" t="s">
        <v>8325</v>
      </c>
      <c r="C1900" t="s">
        <v>8224</v>
      </c>
    </row>
    <row r="1901" spans="1:3" x14ac:dyDescent="0.3">
      <c r="A1901" t="s">
        <v>8219</v>
      </c>
      <c r="B1901" t="s">
        <v>8325</v>
      </c>
      <c r="C1901" t="s">
        <v>8224</v>
      </c>
    </row>
    <row r="1902" spans="1:3" x14ac:dyDescent="0.3">
      <c r="A1902" t="s">
        <v>8219</v>
      </c>
      <c r="B1902" t="s">
        <v>8325</v>
      </c>
      <c r="C1902" t="s">
        <v>8224</v>
      </c>
    </row>
    <row r="1903" spans="1:3" x14ac:dyDescent="0.3">
      <c r="A1903" t="s">
        <v>8221</v>
      </c>
      <c r="B1903" t="s">
        <v>8319</v>
      </c>
      <c r="C1903" t="s">
        <v>8225</v>
      </c>
    </row>
    <row r="1904" spans="1:3" x14ac:dyDescent="0.3">
      <c r="A1904" t="s">
        <v>8221</v>
      </c>
      <c r="B1904" t="s">
        <v>8319</v>
      </c>
      <c r="C1904" t="s">
        <v>8233</v>
      </c>
    </row>
    <row r="1905" spans="1:3" x14ac:dyDescent="0.3">
      <c r="A1905" t="s">
        <v>8221</v>
      </c>
      <c r="B1905" t="s">
        <v>8319</v>
      </c>
      <c r="C1905" t="s">
        <v>8224</v>
      </c>
    </row>
    <row r="1906" spans="1:3" x14ac:dyDescent="0.3">
      <c r="A1906" t="s">
        <v>8221</v>
      </c>
      <c r="B1906" t="s">
        <v>8319</v>
      </c>
      <c r="C1906" t="s">
        <v>8224</v>
      </c>
    </row>
    <row r="1907" spans="1:3" x14ac:dyDescent="0.3">
      <c r="A1907" t="s">
        <v>8221</v>
      </c>
      <c r="B1907" t="s">
        <v>8319</v>
      </c>
      <c r="C1907" t="s">
        <v>8224</v>
      </c>
    </row>
    <row r="1908" spans="1:3" x14ac:dyDescent="0.3">
      <c r="A1908" t="s">
        <v>8221</v>
      </c>
      <c r="B1908" t="s">
        <v>8319</v>
      </c>
      <c r="C1908" t="s">
        <v>8224</v>
      </c>
    </row>
    <row r="1909" spans="1:3" x14ac:dyDescent="0.3">
      <c r="A1909" t="s">
        <v>8221</v>
      </c>
      <c r="B1909" t="s">
        <v>8319</v>
      </c>
      <c r="C1909" t="s">
        <v>8224</v>
      </c>
    </row>
    <row r="1910" spans="1:3" x14ac:dyDescent="0.3">
      <c r="A1910" t="s">
        <v>8221</v>
      </c>
      <c r="B1910" t="s">
        <v>8319</v>
      </c>
      <c r="C1910" t="s">
        <v>8224</v>
      </c>
    </row>
    <row r="1911" spans="1:3" x14ac:dyDescent="0.3">
      <c r="A1911" t="s">
        <v>8221</v>
      </c>
      <c r="B1911" t="s">
        <v>8319</v>
      </c>
      <c r="C1911" t="s">
        <v>8224</v>
      </c>
    </row>
    <row r="1912" spans="1:3" x14ac:dyDescent="0.3">
      <c r="A1912" t="s">
        <v>8221</v>
      </c>
      <c r="B1912" t="s">
        <v>8319</v>
      </c>
      <c r="C1912" t="s">
        <v>8233</v>
      </c>
    </row>
    <row r="1913" spans="1:3" x14ac:dyDescent="0.3">
      <c r="A1913" t="s">
        <v>8221</v>
      </c>
      <c r="B1913" t="s">
        <v>8319</v>
      </c>
      <c r="C1913" t="s">
        <v>8228</v>
      </c>
    </row>
    <row r="1914" spans="1:3" x14ac:dyDescent="0.3">
      <c r="A1914" t="s">
        <v>8221</v>
      </c>
      <c r="B1914" t="s">
        <v>8319</v>
      </c>
      <c r="C1914" t="s">
        <v>8224</v>
      </c>
    </row>
    <row r="1915" spans="1:3" x14ac:dyDescent="0.3">
      <c r="A1915" t="s">
        <v>8221</v>
      </c>
      <c r="B1915" t="s">
        <v>8319</v>
      </c>
      <c r="C1915" t="s">
        <v>8225</v>
      </c>
    </row>
    <row r="1916" spans="1:3" x14ac:dyDescent="0.3">
      <c r="A1916" t="s">
        <v>8221</v>
      </c>
      <c r="B1916" t="s">
        <v>8319</v>
      </c>
      <c r="C1916" t="s">
        <v>8224</v>
      </c>
    </row>
    <row r="1917" spans="1:3" x14ac:dyDescent="0.3">
      <c r="A1917" t="s">
        <v>8221</v>
      </c>
      <c r="B1917" t="s">
        <v>8319</v>
      </c>
      <c r="C1917" t="s">
        <v>8224</v>
      </c>
    </row>
    <row r="1918" spans="1:3" x14ac:dyDescent="0.3">
      <c r="A1918" t="s">
        <v>8221</v>
      </c>
      <c r="B1918" t="s">
        <v>8319</v>
      </c>
      <c r="C1918" t="s">
        <v>8224</v>
      </c>
    </row>
    <row r="1919" spans="1:3" x14ac:dyDescent="0.3">
      <c r="A1919" t="s">
        <v>8221</v>
      </c>
      <c r="B1919" t="s">
        <v>8319</v>
      </c>
      <c r="C1919" t="s">
        <v>8231</v>
      </c>
    </row>
    <row r="1920" spans="1:3" x14ac:dyDescent="0.3">
      <c r="A1920" t="s">
        <v>8221</v>
      </c>
      <c r="B1920" t="s">
        <v>8319</v>
      </c>
      <c r="C1920" t="s">
        <v>8224</v>
      </c>
    </row>
    <row r="1921" spans="1:3" x14ac:dyDescent="0.3">
      <c r="A1921" t="s">
        <v>8221</v>
      </c>
      <c r="B1921" t="s">
        <v>8319</v>
      </c>
      <c r="C1921" t="s">
        <v>8224</v>
      </c>
    </row>
    <row r="1922" spans="1:3" x14ac:dyDescent="0.3">
      <c r="A1922" t="s">
        <v>8221</v>
      </c>
      <c r="B1922" t="s">
        <v>8319</v>
      </c>
      <c r="C1922" t="s">
        <v>8225</v>
      </c>
    </row>
    <row r="1923" spans="1:3" x14ac:dyDescent="0.3">
      <c r="A1923" t="s">
        <v>8219</v>
      </c>
      <c r="B1923" t="s">
        <v>8325</v>
      </c>
      <c r="C1923" t="s">
        <v>8224</v>
      </c>
    </row>
    <row r="1924" spans="1:3" x14ac:dyDescent="0.3">
      <c r="A1924" t="s">
        <v>8219</v>
      </c>
      <c r="B1924" t="s">
        <v>8325</v>
      </c>
      <c r="C1924" t="s">
        <v>8224</v>
      </c>
    </row>
    <row r="1925" spans="1:3" x14ac:dyDescent="0.3">
      <c r="A1925" t="s">
        <v>8219</v>
      </c>
      <c r="B1925" t="s">
        <v>8325</v>
      </c>
      <c r="C1925" t="s">
        <v>8224</v>
      </c>
    </row>
    <row r="1926" spans="1:3" x14ac:dyDescent="0.3">
      <c r="A1926" t="s">
        <v>8219</v>
      </c>
      <c r="B1926" t="s">
        <v>8325</v>
      </c>
      <c r="C1926" t="s">
        <v>8224</v>
      </c>
    </row>
    <row r="1927" spans="1:3" x14ac:dyDescent="0.3">
      <c r="A1927" t="s">
        <v>8219</v>
      </c>
      <c r="B1927" t="s">
        <v>8325</v>
      </c>
      <c r="C1927" t="s">
        <v>8224</v>
      </c>
    </row>
    <row r="1928" spans="1:3" x14ac:dyDescent="0.3">
      <c r="A1928" t="s">
        <v>8219</v>
      </c>
      <c r="B1928" t="s">
        <v>8325</v>
      </c>
      <c r="C1928" t="s">
        <v>8224</v>
      </c>
    </row>
    <row r="1929" spans="1:3" x14ac:dyDescent="0.3">
      <c r="A1929" t="s">
        <v>8219</v>
      </c>
      <c r="B1929" t="s">
        <v>8325</v>
      </c>
      <c r="C1929" t="s">
        <v>8224</v>
      </c>
    </row>
    <row r="1930" spans="1:3" x14ac:dyDescent="0.3">
      <c r="A1930" t="s">
        <v>8219</v>
      </c>
      <c r="B1930" t="s">
        <v>8325</v>
      </c>
      <c r="C1930" t="s">
        <v>8224</v>
      </c>
    </row>
    <row r="1931" spans="1:3" x14ac:dyDescent="0.3">
      <c r="A1931" t="s">
        <v>8219</v>
      </c>
      <c r="B1931" t="s">
        <v>8325</v>
      </c>
      <c r="C1931" t="s">
        <v>8224</v>
      </c>
    </row>
    <row r="1932" spans="1:3" x14ac:dyDescent="0.3">
      <c r="A1932" t="s">
        <v>8219</v>
      </c>
      <c r="B1932" t="s">
        <v>8325</v>
      </c>
      <c r="C1932" t="s">
        <v>8224</v>
      </c>
    </row>
    <row r="1933" spans="1:3" x14ac:dyDescent="0.3">
      <c r="A1933" t="s">
        <v>8219</v>
      </c>
      <c r="B1933" t="s">
        <v>8325</v>
      </c>
      <c r="C1933" t="s">
        <v>8224</v>
      </c>
    </row>
    <row r="1934" spans="1:3" x14ac:dyDescent="0.3">
      <c r="A1934" t="s">
        <v>8219</v>
      </c>
      <c r="B1934" t="s">
        <v>8325</v>
      </c>
      <c r="C1934" t="s">
        <v>8224</v>
      </c>
    </row>
    <row r="1935" spans="1:3" x14ac:dyDescent="0.3">
      <c r="A1935" t="s">
        <v>8219</v>
      </c>
      <c r="B1935" t="s">
        <v>8325</v>
      </c>
      <c r="C1935" t="s">
        <v>8224</v>
      </c>
    </row>
    <row r="1936" spans="1:3" x14ac:dyDescent="0.3">
      <c r="A1936" t="s">
        <v>8219</v>
      </c>
      <c r="B1936" t="s">
        <v>8325</v>
      </c>
      <c r="C1936" t="s">
        <v>8224</v>
      </c>
    </row>
    <row r="1937" spans="1:3" x14ac:dyDescent="0.3">
      <c r="A1937" t="s">
        <v>8219</v>
      </c>
      <c r="B1937" t="s">
        <v>8325</v>
      </c>
      <c r="C1937" t="s">
        <v>8224</v>
      </c>
    </row>
    <row r="1938" spans="1:3" x14ac:dyDescent="0.3">
      <c r="A1938" t="s">
        <v>8219</v>
      </c>
      <c r="B1938" t="s">
        <v>8325</v>
      </c>
      <c r="C1938" t="s">
        <v>8224</v>
      </c>
    </row>
    <row r="1939" spans="1:3" x14ac:dyDescent="0.3">
      <c r="A1939" t="s">
        <v>8219</v>
      </c>
      <c r="B1939" t="s">
        <v>8325</v>
      </c>
      <c r="C1939" t="s">
        <v>8224</v>
      </c>
    </row>
    <row r="1940" spans="1:3" x14ac:dyDescent="0.3">
      <c r="A1940" t="s">
        <v>8219</v>
      </c>
      <c r="B1940" t="s">
        <v>8325</v>
      </c>
      <c r="C1940" t="s">
        <v>8224</v>
      </c>
    </row>
    <row r="1941" spans="1:3" x14ac:dyDescent="0.3">
      <c r="A1941" t="s">
        <v>8219</v>
      </c>
      <c r="B1941" t="s">
        <v>8325</v>
      </c>
      <c r="C1941" t="s">
        <v>8224</v>
      </c>
    </row>
    <row r="1942" spans="1:3" x14ac:dyDescent="0.3">
      <c r="A1942" t="s">
        <v>8219</v>
      </c>
      <c r="B1942" t="s">
        <v>8325</v>
      </c>
      <c r="C1942" t="s">
        <v>8224</v>
      </c>
    </row>
    <row r="1943" spans="1:3" x14ac:dyDescent="0.3">
      <c r="A1943" t="s">
        <v>8219</v>
      </c>
      <c r="B1943" t="s">
        <v>8319</v>
      </c>
      <c r="C1943" t="s">
        <v>8224</v>
      </c>
    </row>
    <row r="1944" spans="1:3" x14ac:dyDescent="0.3">
      <c r="A1944" t="s">
        <v>8219</v>
      </c>
      <c r="B1944" t="s">
        <v>8319</v>
      </c>
      <c r="C1944" t="s">
        <v>8224</v>
      </c>
    </row>
    <row r="1945" spans="1:3" x14ac:dyDescent="0.3">
      <c r="A1945" t="s">
        <v>8219</v>
      </c>
      <c r="B1945" t="s">
        <v>8319</v>
      </c>
      <c r="C1945" t="s">
        <v>8224</v>
      </c>
    </row>
    <row r="1946" spans="1:3" x14ac:dyDescent="0.3">
      <c r="A1946" t="s">
        <v>8219</v>
      </c>
      <c r="B1946" t="s">
        <v>8319</v>
      </c>
      <c r="C1946" t="s">
        <v>8224</v>
      </c>
    </row>
    <row r="1947" spans="1:3" x14ac:dyDescent="0.3">
      <c r="A1947" t="s">
        <v>8219</v>
      </c>
      <c r="B1947" t="s">
        <v>8319</v>
      </c>
      <c r="C1947" t="s">
        <v>8227</v>
      </c>
    </row>
    <row r="1948" spans="1:3" x14ac:dyDescent="0.3">
      <c r="A1948" t="s">
        <v>8219</v>
      </c>
      <c r="B1948" t="s">
        <v>8319</v>
      </c>
      <c r="C1948" t="s">
        <v>8224</v>
      </c>
    </row>
    <row r="1949" spans="1:3" x14ac:dyDescent="0.3">
      <c r="A1949" t="s">
        <v>8219</v>
      </c>
      <c r="B1949" t="s">
        <v>8319</v>
      </c>
      <c r="C1949" t="s">
        <v>8224</v>
      </c>
    </row>
    <row r="1950" spans="1:3" x14ac:dyDescent="0.3">
      <c r="A1950" t="s">
        <v>8219</v>
      </c>
      <c r="B1950" t="s">
        <v>8319</v>
      </c>
      <c r="C1950" t="s">
        <v>8224</v>
      </c>
    </row>
    <row r="1951" spans="1:3" x14ac:dyDescent="0.3">
      <c r="A1951" t="s">
        <v>8219</v>
      </c>
      <c r="B1951" t="s">
        <v>8319</v>
      </c>
      <c r="C1951" t="s">
        <v>8225</v>
      </c>
    </row>
    <row r="1952" spans="1:3" x14ac:dyDescent="0.3">
      <c r="A1952" t="s">
        <v>8219</v>
      </c>
      <c r="B1952" t="s">
        <v>8319</v>
      </c>
      <c r="C1952" t="s">
        <v>8224</v>
      </c>
    </row>
    <row r="1953" spans="1:3" x14ac:dyDescent="0.3">
      <c r="A1953" t="s">
        <v>8219</v>
      </c>
      <c r="B1953" t="s">
        <v>8319</v>
      </c>
      <c r="C1953" t="s">
        <v>8224</v>
      </c>
    </row>
    <row r="1954" spans="1:3" x14ac:dyDescent="0.3">
      <c r="A1954" t="s">
        <v>8219</v>
      </c>
      <c r="B1954" t="s">
        <v>8319</v>
      </c>
      <c r="C1954" t="s">
        <v>8229</v>
      </c>
    </row>
    <row r="1955" spans="1:3" x14ac:dyDescent="0.3">
      <c r="A1955" t="s">
        <v>8219</v>
      </c>
      <c r="B1955" t="s">
        <v>8319</v>
      </c>
      <c r="C1955" t="s">
        <v>8224</v>
      </c>
    </row>
    <row r="1956" spans="1:3" x14ac:dyDescent="0.3">
      <c r="A1956" t="s">
        <v>8219</v>
      </c>
      <c r="B1956" t="s">
        <v>8319</v>
      </c>
      <c r="C1956" t="s">
        <v>8224</v>
      </c>
    </row>
    <row r="1957" spans="1:3" x14ac:dyDescent="0.3">
      <c r="A1957" t="s">
        <v>8219</v>
      </c>
      <c r="B1957" t="s">
        <v>8319</v>
      </c>
      <c r="C1957" t="s">
        <v>8224</v>
      </c>
    </row>
    <row r="1958" spans="1:3" x14ac:dyDescent="0.3">
      <c r="A1958" t="s">
        <v>8219</v>
      </c>
      <c r="B1958" t="s">
        <v>8319</v>
      </c>
      <c r="C1958" t="s">
        <v>8224</v>
      </c>
    </row>
    <row r="1959" spans="1:3" x14ac:dyDescent="0.3">
      <c r="A1959" t="s">
        <v>8219</v>
      </c>
      <c r="B1959" t="s">
        <v>8319</v>
      </c>
      <c r="C1959" t="s">
        <v>8224</v>
      </c>
    </row>
    <row r="1960" spans="1:3" x14ac:dyDescent="0.3">
      <c r="A1960" t="s">
        <v>8219</v>
      </c>
      <c r="B1960" t="s">
        <v>8319</v>
      </c>
      <c r="C1960" t="s">
        <v>8224</v>
      </c>
    </row>
    <row r="1961" spans="1:3" x14ac:dyDescent="0.3">
      <c r="A1961" t="s">
        <v>8219</v>
      </c>
      <c r="B1961" t="s">
        <v>8319</v>
      </c>
      <c r="C1961" t="s">
        <v>8224</v>
      </c>
    </row>
    <row r="1962" spans="1:3" x14ac:dyDescent="0.3">
      <c r="A1962" t="s">
        <v>8219</v>
      </c>
      <c r="B1962" t="s">
        <v>8319</v>
      </c>
      <c r="C1962" t="s">
        <v>8235</v>
      </c>
    </row>
    <row r="1963" spans="1:3" x14ac:dyDescent="0.3">
      <c r="A1963" t="s">
        <v>8219</v>
      </c>
      <c r="B1963" t="s">
        <v>8319</v>
      </c>
      <c r="C1963" t="s">
        <v>8224</v>
      </c>
    </row>
    <row r="1964" spans="1:3" x14ac:dyDescent="0.3">
      <c r="A1964" t="s">
        <v>8219</v>
      </c>
      <c r="B1964" t="s">
        <v>8319</v>
      </c>
      <c r="C1964" t="s">
        <v>8224</v>
      </c>
    </row>
    <row r="1965" spans="1:3" x14ac:dyDescent="0.3">
      <c r="A1965" t="s">
        <v>8219</v>
      </c>
      <c r="B1965" t="s">
        <v>8319</v>
      </c>
      <c r="C1965" t="s">
        <v>8225</v>
      </c>
    </row>
    <row r="1966" spans="1:3" x14ac:dyDescent="0.3">
      <c r="A1966" t="s">
        <v>8219</v>
      </c>
      <c r="B1966" t="s">
        <v>8319</v>
      </c>
      <c r="C1966" t="s">
        <v>8237</v>
      </c>
    </row>
    <row r="1967" spans="1:3" x14ac:dyDescent="0.3">
      <c r="A1967" t="s">
        <v>8219</v>
      </c>
      <c r="B1967" t="s">
        <v>8319</v>
      </c>
      <c r="C1967" t="s">
        <v>8224</v>
      </c>
    </row>
    <row r="1968" spans="1:3" x14ac:dyDescent="0.3">
      <c r="A1968" t="s">
        <v>8219</v>
      </c>
      <c r="B1968" t="s">
        <v>8319</v>
      </c>
      <c r="C1968" t="s">
        <v>8224</v>
      </c>
    </row>
    <row r="1969" spans="1:3" x14ac:dyDescent="0.3">
      <c r="A1969" t="s">
        <v>8219</v>
      </c>
      <c r="B1969" t="s">
        <v>8319</v>
      </c>
      <c r="C1969" t="s">
        <v>8224</v>
      </c>
    </row>
    <row r="1970" spans="1:3" x14ac:dyDescent="0.3">
      <c r="A1970" t="s">
        <v>8219</v>
      </c>
      <c r="B1970" t="s">
        <v>8319</v>
      </c>
      <c r="C1970" t="s">
        <v>8224</v>
      </c>
    </row>
    <row r="1971" spans="1:3" x14ac:dyDescent="0.3">
      <c r="A1971" t="s">
        <v>8219</v>
      </c>
      <c r="B1971" t="s">
        <v>8319</v>
      </c>
      <c r="C1971" t="s">
        <v>8225</v>
      </c>
    </row>
    <row r="1972" spans="1:3" x14ac:dyDescent="0.3">
      <c r="A1972" t="s">
        <v>8219</v>
      </c>
      <c r="B1972" t="s">
        <v>8319</v>
      </c>
      <c r="C1972" t="s">
        <v>8224</v>
      </c>
    </row>
    <row r="1973" spans="1:3" x14ac:dyDescent="0.3">
      <c r="A1973" t="s">
        <v>8219</v>
      </c>
      <c r="B1973" t="s">
        <v>8319</v>
      </c>
      <c r="C1973" t="s">
        <v>8224</v>
      </c>
    </row>
    <row r="1974" spans="1:3" x14ac:dyDescent="0.3">
      <c r="A1974" t="s">
        <v>8219</v>
      </c>
      <c r="B1974" t="s">
        <v>8319</v>
      </c>
      <c r="C1974" t="s">
        <v>8224</v>
      </c>
    </row>
    <row r="1975" spans="1:3" x14ac:dyDescent="0.3">
      <c r="A1975" t="s">
        <v>8219</v>
      </c>
      <c r="B1975" t="s">
        <v>8319</v>
      </c>
      <c r="C1975" t="s">
        <v>8224</v>
      </c>
    </row>
    <row r="1976" spans="1:3" x14ac:dyDescent="0.3">
      <c r="A1976" t="s">
        <v>8219</v>
      </c>
      <c r="B1976" t="s">
        <v>8319</v>
      </c>
      <c r="C1976" t="s">
        <v>8225</v>
      </c>
    </row>
    <row r="1977" spans="1:3" x14ac:dyDescent="0.3">
      <c r="A1977" t="s">
        <v>8219</v>
      </c>
      <c r="B1977" t="s">
        <v>8319</v>
      </c>
      <c r="C1977" t="s">
        <v>8224</v>
      </c>
    </row>
    <row r="1978" spans="1:3" x14ac:dyDescent="0.3">
      <c r="A1978" t="s">
        <v>8219</v>
      </c>
      <c r="B1978" t="s">
        <v>8319</v>
      </c>
      <c r="C1978" t="s">
        <v>8225</v>
      </c>
    </row>
    <row r="1979" spans="1:3" x14ac:dyDescent="0.3">
      <c r="A1979" t="s">
        <v>8219</v>
      </c>
      <c r="B1979" t="s">
        <v>8319</v>
      </c>
      <c r="C1979" t="s">
        <v>8224</v>
      </c>
    </row>
    <row r="1980" spans="1:3" x14ac:dyDescent="0.3">
      <c r="A1980" t="s">
        <v>8219</v>
      </c>
      <c r="B1980" t="s">
        <v>8319</v>
      </c>
      <c r="C1980" t="s">
        <v>8224</v>
      </c>
    </row>
    <row r="1981" spans="1:3" x14ac:dyDescent="0.3">
      <c r="A1981" t="s">
        <v>8219</v>
      </c>
      <c r="B1981" t="s">
        <v>8319</v>
      </c>
      <c r="C1981" t="s">
        <v>8224</v>
      </c>
    </row>
    <row r="1982" spans="1:3" x14ac:dyDescent="0.3">
      <c r="A1982" t="s">
        <v>8219</v>
      </c>
      <c r="B1982" t="s">
        <v>8319</v>
      </c>
      <c r="C1982" t="s">
        <v>8236</v>
      </c>
    </row>
    <row r="1983" spans="1:3" x14ac:dyDescent="0.3">
      <c r="A1983" t="s">
        <v>8221</v>
      </c>
      <c r="B1983" t="s">
        <v>8338</v>
      </c>
      <c r="C1983" t="s">
        <v>8229</v>
      </c>
    </row>
    <row r="1984" spans="1:3" x14ac:dyDescent="0.3">
      <c r="A1984" t="s">
        <v>8221</v>
      </c>
      <c r="B1984" t="s">
        <v>8338</v>
      </c>
      <c r="C1984" t="s">
        <v>8231</v>
      </c>
    </row>
    <row r="1985" spans="1:3" x14ac:dyDescent="0.3">
      <c r="A1985" t="s">
        <v>8221</v>
      </c>
      <c r="B1985" t="s">
        <v>8338</v>
      </c>
      <c r="C1985" t="s">
        <v>8224</v>
      </c>
    </row>
    <row r="1986" spans="1:3" x14ac:dyDescent="0.3">
      <c r="A1986" t="s">
        <v>8221</v>
      </c>
      <c r="B1986" t="s">
        <v>8338</v>
      </c>
      <c r="C1986" t="s">
        <v>8224</v>
      </c>
    </row>
    <row r="1987" spans="1:3" x14ac:dyDescent="0.3">
      <c r="A1987" t="s">
        <v>8221</v>
      </c>
      <c r="B1987" t="s">
        <v>8338</v>
      </c>
      <c r="C1987" t="s">
        <v>8225</v>
      </c>
    </row>
    <row r="1988" spans="1:3" x14ac:dyDescent="0.3">
      <c r="A1988" t="s">
        <v>8221</v>
      </c>
      <c r="B1988" t="s">
        <v>8338</v>
      </c>
      <c r="C1988" t="s">
        <v>8225</v>
      </c>
    </row>
    <row r="1989" spans="1:3" x14ac:dyDescent="0.3">
      <c r="A1989" t="s">
        <v>8221</v>
      </c>
      <c r="B1989" t="s">
        <v>8338</v>
      </c>
      <c r="C1989" t="s">
        <v>8225</v>
      </c>
    </row>
    <row r="1990" spans="1:3" x14ac:dyDescent="0.3">
      <c r="A1990" t="s">
        <v>8221</v>
      </c>
      <c r="B1990" t="s">
        <v>8338</v>
      </c>
      <c r="C1990" t="s">
        <v>8224</v>
      </c>
    </row>
    <row r="1991" spans="1:3" x14ac:dyDescent="0.3">
      <c r="A1991" t="s">
        <v>8221</v>
      </c>
      <c r="B1991" t="s">
        <v>8338</v>
      </c>
      <c r="C1991" t="s">
        <v>8224</v>
      </c>
    </row>
    <row r="1992" spans="1:3" x14ac:dyDescent="0.3">
      <c r="A1992" t="s">
        <v>8221</v>
      </c>
      <c r="B1992" t="s">
        <v>8338</v>
      </c>
      <c r="C1992" t="s">
        <v>8224</v>
      </c>
    </row>
    <row r="1993" spans="1:3" x14ac:dyDescent="0.3">
      <c r="A1993" t="s">
        <v>8221</v>
      </c>
      <c r="B1993" t="s">
        <v>8338</v>
      </c>
      <c r="C1993" t="s">
        <v>8224</v>
      </c>
    </row>
    <row r="1994" spans="1:3" x14ac:dyDescent="0.3">
      <c r="A1994" t="s">
        <v>8221</v>
      </c>
      <c r="B1994" t="s">
        <v>8338</v>
      </c>
      <c r="C1994" t="s">
        <v>8224</v>
      </c>
    </row>
    <row r="1995" spans="1:3" x14ac:dyDescent="0.3">
      <c r="A1995" t="s">
        <v>8221</v>
      </c>
      <c r="B1995" t="s">
        <v>8338</v>
      </c>
      <c r="C1995" t="s">
        <v>8225</v>
      </c>
    </row>
    <row r="1996" spans="1:3" x14ac:dyDescent="0.3">
      <c r="A1996" t="s">
        <v>8221</v>
      </c>
      <c r="B1996" t="s">
        <v>8338</v>
      </c>
      <c r="C1996" t="s">
        <v>8224</v>
      </c>
    </row>
    <row r="1997" spans="1:3" x14ac:dyDescent="0.3">
      <c r="A1997" t="s">
        <v>8221</v>
      </c>
      <c r="B1997" t="s">
        <v>8338</v>
      </c>
      <c r="C1997" t="s">
        <v>8229</v>
      </c>
    </row>
    <row r="1998" spans="1:3" x14ac:dyDescent="0.3">
      <c r="A1998" t="s">
        <v>8221</v>
      </c>
      <c r="B1998" t="s">
        <v>8338</v>
      </c>
      <c r="C1998" t="s">
        <v>8224</v>
      </c>
    </row>
    <row r="1999" spans="1:3" x14ac:dyDescent="0.3">
      <c r="A1999" t="s">
        <v>8221</v>
      </c>
      <c r="B1999" t="s">
        <v>8338</v>
      </c>
      <c r="C1999" t="s">
        <v>8224</v>
      </c>
    </row>
    <row r="2000" spans="1:3" x14ac:dyDescent="0.3">
      <c r="A2000" t="s">
        <v>8221</v>
      </c>
      <c r="B2000" t="s">
        <v>8338</v>
      </c>
      <c r="C2000" t="s">
        <v>8224</v>
      </c>
    </row>
    <row r="2001" spans="1:3" x14ac:dyDescent="0.3">
      <c r="A2001" t="s">
        <v>8221</v>
      </c>
      <c r="B2001" t="s">
        <v>8338</v>
      </c>
      <c r="C2001" t="s">
        <v>8225</v>
      </c>
    </row>
    <row r="2002" spans="1:3" x14ac:dyDescent="0.3">
      <c r="A2002" t="s">
        <v>8221</v>
      </c>
      <c r="B2002" t="s">
        <v>8338</v>
      </c>
      <c r="C2002" t="s">
        <v>8229</v>
      </c>
    </row>
    <row r="2003" spans="1:3" x14ac:dyDescent="0.3">
      <c r="A2003" t="s">
        <v>8219</v>
      </c>
      <c r="B2003" t="s">
        <v>8319</v>
      </c>
      <c r="C2003" t="s">
        <v>8236</v>
      </c>
    </row>
    <row r="2004" spans="1:3" x14ac:dyDescent="0.3">
      <c r="A2004" t="s">
        <v>8219</v>
      </c>
      <c r="B2004" t="s">
        <v>8319</v>
      </c>
      <c r="C2004" t="s">
        <v>8224</v>
      </c>
    </row>
    <row r="2005" spans="1:3" x14ac:dyDescent="0.3">
      <c r="A2005" t="s">
        <v>8219</v>
      </c>
      <c r="B2005" t="s">
        <v>8319</v>
      </c>
      <c r="C2005" t="s">
        <v>8224</v>
      </c>
    </row>
    <row r="2006" spans="1:3" x14ac:dyDescent="0.3">
      <c r="A2006" t="s">
        <v>8219</v>
      </c>
      <c r="B2006" t="s">
        <v>8319</v>
      </c>
      <c r="C2006" t="s">
        <v>8224</v>
      </c>
    </row>
    <row r="2007" spans="1:3" x14ac:dyDescent="0.3">
      <c r="A2007" t="s">
        <v>8219</v>
      </c>
      <c r="B2007" t="s">
        <v>8319</v>
      </c>
      <c r="C2007" t="s">
        <v>8224</v>
      </c>
    </row>
    <row r="2008" spans="1:3" x14ac:dyDescent="0.3">
      <c r="A2008" t="s">
        <v>8219</v>
      </c>
      <c r="B2008" t="s">
        <v>8319</v>
      </c>
      <c r="C2008" t="s">
        <v>8224</v>
      </c>
    </row>
    <row r="2009" spans="1:3" x14ac:dyDescent="0.3">
      <c r="A2009" t="s">
        <v>8219</v>
      </c>
      <c r="B2009" t="s">
        <v>8319</v>
      </c>
      <c r="C2009" t="s">
        <v>8224</v>
      </c>
    </row>
    <row r="2010" spans="1:3" x14ac:dyDescent="0.3">
      <c r="A2010" t="s">
        <v>8219</v>
      </c>
      <c r="B2010" t="s">
        <v>8319</v>
      </c>
      <c r="C2010" t="s">
        <v>8224</v>
      </c>
    </row>
    <row r="2011" spans="1:3" x14ac:dyDescent="0.3">
      <c r="A2011" t="s">
        <v>8219</v>
      </c>
      <c r="B2011" t="s">
        <v>8319</v>
      </c>
      <c r="C2011" t="s">
        <v>8236</v>
      </c>
    </row>
    <row r="2012" spans="1:3" x14ac:dyDescent="0.3">
      <c r="A2012" t="s">
        <v>8219</v>
      </c>
      <c r="B2012" t="s">
        <v>8319</v>
      </c>
      <c r="C2012" t="s">
        <v>8224</v>
      </c>
    </row>
    <row r="2013" spans="1:3" x14ac:dyDescent="0.3">
      <c r="A2013" t="s">
        <v>8219</v>
      </c>
      <c r="B2013" t="s">
        <v>8319</v>
      </c>
      <c r="C2013" t="s">
        <v>8239</v>
      </c>
    </row>
    <row r="2014" spans="1:3" x14ac:dyDescent="0.3">
      <c r="A2014" t="s">
        <v>8219</v>
      </c>
      <c r="B2014" t="s">
        <v>8319</v>
      </c>
      <c r="C2014" t="s">
        <v>8224</v>
      </c>
    </row>
    <row r="2015" spans="1:3" x14ac:dyDescent="0.3">
      <c r="A2015" t="s">
        <v>8219</v>
      </c>
      <c r="B2015" t="s">
        <v>8319</v>
      </c>
      <c r="C2015" t="s">
        <v>8224</v>
      </c>
    </row>
    <row r="2016" spans="1:3" x14ac:dyDescent="0.3">
      <c r="A2016" t="s">
        <v>8219</v>
      </c>
      <c r="B2016" t="s">
        <v>8319</v>
      </c>
      <c r="C2016" t="s">
        <v>8224</v>
      </c>
    </row>
    <row r="2017" spans="1:3" x14ac:dyDescent="0.3">
      <c r="A2017" t="s">
        <v>8219</v>
      </c>
      <c r="B2017" t="s">
        <v>8319</v>
      </c>
      <c r="C2017" t="s">
        <v>8224</v>
      </c>
    </row>
    <row r="2018" spans="1:3" x14ac:dyDescent="0.3">
      <c r="A2018" t="s">
        <v>8219</v>
      </c>
      <c r="B2018" t="s">
        <v>8319</v>
      </c>
      <c r="C2018" t="s">
        <v>8224</v>
      </c>
    </row>
    <row r="2019" spans="1:3" x14ac:dyDescent="0.3">
      <c r="A2019" t="s">
        <v>8219</v>
      </c>
      <c r="B2019" t="s">
        <v>8319</v>
      </c>
      <c r="C2019" t="s">
        <v>8224</v>
      </c>
    </row>
    <row r="2020" spans="1:3" x14ac:dyDescent="0.3">
      <c r="A2020" t="s">
        <v>8219</v>
      </c>
      <c r="B2020" t="s">
        <v>8319</v>
      </c>
      <c r="C2020" t="s">
        <v>8241</v>
      </c>
    </row>
    <row r="2021" spans="1:3" x14ac:dyDescent="0.3">
      <c r="A2021" t="s">
        <v>8219</v>
      </c>
      <c r="B2021" t="s">
        <v>8319</v>
      </c>
      <c r="C2021" t="s">
        <v>8224</v>
      </c>
    </row>
    <row r="2022" spans="1:3" x14ac:dyDescent="0.3">
      <c r="A2022" t="s">
        <v>8219</v>
      </c>
      <c r="B2022" t="s">
        <v>8319</v>
      </c>
      <c r="C2022" t="s">
        <v>8224</v>
      </c>
    </row>
    <row r="2023" spans="1:3" x14ac:dyDescent="0.3">
      <c r="A2023" t="s">
        <v>8219</v>
      </c>
      <c r="B2023" t="s">
        <v>8319</v>
      </c>
      <c r="C2023" t="s">
        <v>8224</v>
      </c>
    </row>
    <row r="2024" spans="1:3" x14ac:dyDescent="0.3">
      <c r="A2024" t="s">
        <v>8219</v>
      </c>
      <c r="B2024" t="s">
        <v>8319</v>
      </c>
      <c r="C2024" t="s">
        <v>8224</v>
      </c>
    </row>
    <row r="2025" spans="1:3" x14ac:dyDescent="0.3">
      <c r="A2025" t="s">
        <v>8219</v>
      </c>
      <c r="B2025" t="s">
        <v>8319</v>
      </c>
      <c r="C2025" t="s">
        <v>8224</v>
      </c>
    </row>
    <row r="2026" spans="1:3" x14ac:dyDescent="0.3">
      <c r="A2026" t="s">
        <v>8219</v>
      </c>
      <c r="B2026" t="s">
        <v>8319</v>
      </c>
      <c r="C2026" t="s">
        <v>8224</v>
      </c>
    </row>
    <row r="2027" spans="1:3" x14ac:dyDescent="0.3">
      <c r="A2027" t="s">
        <v>8219</v>
      </c>
      <c r="B2027" t="s">
        <v>8319</v>
      </c>
      <c r="C2027" t="s">
        <v>8236</v>
      </c>
    </row>
    <row r="2028" spans="1:3" x14ac:dyDescent="0.3">
      <c r="A2028" t="s">
        <v>8219</v>
      </c>
      <c r="B2028" t="s">
        <v>8319</v>
      </c>
      <c r="C2028" t="s">
        <v>8224</v>
      </c>
    </row>
    <row r="2029" spans="1:3" x14ac:dyDescent="0.3">
      <c r="A2029" t="s">
        <v>8219</v>
      </c>
      <c r="B2029" t="s">
        <v>8319</v>
      </c>
      <c r="C2029" t="s">
        <v>8224</v>
      </c>
    </row>
    <row r="2030" spans="1:3" x14ac:dyDescent="0.3">
      <c r="A2030" t="s">
        <v>8219</v>
      </c>
      <c r="B2030" t="s">
        <v>8319</v>
      </c>
      <c r="C2030" t="s">
        <v>8224</v>
      </c>
    </row>
    <row r="2031" spans="1:3" x14ac:dyDescent="0.3">
      <c r="A2031" t="s">
        <v>8219</v>
      </c>
      <c r="B2031" t="s">
        <v>8319</v>
      </c>
      <c r="C2031" t="s">
        <v>8224</v>
      </c>
    </row>
    <row r="2032" spans="1:3" x14ac:dyDescent="0.3">
      <c r="A2032" t="s">
        <v>8219</v>
      </c>
      <c r="B2032" t="s">
        <v>8319</v>
      </c>
      <c r="C2032" t="s">
        <v>8225</v>
      </c>
    </row>
    <row r="2033" spans="1:3" x14ac:dyDescent="0.3">
      <c r="A2033" t="s">
        <v>8219</v>
      </c>
      <c r="B2033" t="s">
        <v>8319</v>
      </c>
      <c r="C2033" t="s">
        <v>8233</v>
      </c>
    </row>
    <row r="2034" spans="1:3" x14ac:dyDescent="0.3">
      <c r="A2034" t="s">
        <v>8219</v>
      </c>
      <c r="B2034" t="s">
        <v>8319</v>
      </c>
      <c r="C2034" t="s">
        <v>8224</v>
      </c>
    </row>
    <row r="2035" spans="1:3" x14ac:dyDescent="0.3">
      <c r="A2035" t="s">
        <v>8219</v>
      </c>
      <c r="B2035" t="s">
        <v>8319</v>
      </c>
      <c r="C2035" t="s">
        <v>8224</v>
      </c>
    </row>
    <row r="2036" spans="1:3" x14ac:dyDescent="0.3">
      <c r="A2036" t="s">
        <v>8219</v>
      </c>
      <c r="B2036" t="s">
        <v>8319</v>
      </c>
      <c r="C2036" t="s">
        <v>8224</v>
      </c>
    </row>
    <row r="2037" spans="1:3" x14ac:dyDescent="0.3">
      <c r="A2037" t="s">
        <v>8219</v>
      </c>
      <c r="B2037" t="s">
        <v>8319</v>
      </c>
      <c r="C2037" t="s">
        <v>8224</v>
      </c>
    </row>
    <row r="2038" spans="1:3" x14ac:dyDescent="0.3">
      <c r="A2038" t="s">
        <v>8219</v>
      </c>
      <c r="B2038" t="s">
        <v>8319</v>
      </c>
      <c r="C2038" t="s">
        <v>8224</v>
      </c>
    </row>
    <row r="2039" spans="1:3" x14ac:dyDescent="0.3">
      <c r="A2039" t="s">
        <v>8219</v>
      </c>
      <c r="B2039" t="s">
        <v>8319</v>
      </c>
      <c r="C2039" t="s">
        <v>8224</v>
      </c>
    </row>
    <row r="2040" spans="1:3" x14ac:dyDescent="0.3">
      <c r="A2040" t="s">
        <v>8219</v>
      </c>
      <c r="B2040" t="s">
        <v>8319</v>
      </c>
      <c r="C2040" t="s">
        <v>8225</v>
      </c>
    </row>
    <row r="2041" spans="1:3" x14ac:dyDescent="0.3">
      <c r="A2041" t="s">
        <v>8219</v>
      </c>
      <c r="B2041" t="s">
        <v>8319</v>
      </c>
      <c r="C2041" t="s">
        <v>8224</v>
      </c>
    </row>
    <row r="2042" spans="1:3" x14ac:dyDescent="0.3">
      <c r="A2042" t="s">
        <v>8219</v>
      </c>
      <c r="B2042" t="s">
        <v>8319</v>
      </c>
      <c r="C2042" t="s">
        <v>8224</v>
      </c>
    </row>
    <row r="2043" spans="1:3" x14ac:dyDescent="0.3">
      <c r="A2043" t="s">
        <v>8219</v>
      </c>
      <c r="B2043" t="s">
        <v>8319</v>
      </c>
      <c r="C2043" t="s">
        <v>8224</v>
      </c>
    </row>
    <row r="2044" spans="1:3" x14ac:dyDescent="0.3">
      <c r="A2044" t="s">
        <v>8219</v>
      </c>
      <c r="B2044" t="s">
        <v>8319</v>
      </c>
      <c r="C2044" t="s">
        <v>8224</v>
      </c>
    </row>
    <row r="2045" spans="1:3" x14ac:dyDescent="0.3">
      <c r="A2045" t="s">
        <v>8219</v>
      </c>
      <c r="B2045" t="s">
        <v>8319</v>
      </c>
      <c r="C2045" t="s">
        <v>8224</v>
      </c>
    </row>
    <row r="2046" spans="1:3" x14ac:dyDescent="0.3">
      <c r="A2046" t="s">
        <v>8219</v>
      </c>
      <c r="B2046" t="s">
        <v>8319</v>
      </c>
      <c r="C2046" t="s">
        <v>8224</v>
      </c>
    </row>
    <row r="2047" spans="1:3" x14ac:dyDescent="0.3">
      <c r="A2047" t="s">
        <v>8219</v>
      </c>
      <c r="B2047" t="s">
        <v>8319</v>
      </c>
      <c r="C2047" t="s">
        <v>8224</v>
      </c>
    </row>
    <row r="2048" spans="1:3" x14ac:dyDescent="0.3">
      <c r="A2048" t="s">
        <v>8219</v>
      </c>
      <c r="B2048" t="s">
        <v>8319</v>
      </c>
      <c r="C2048" t="s">
        <v>8224</v>
      </c>
    </row>
    <row r="2049" spans="1:3" x14ac:dyDescent="0.3">
      <c r="A2049" t="s">
        <v>8219</v>
      </c>
      <c r="B2049" t="s">
        <v>8319</v>
      </c>
      <c r="C2049" t="s">
        <v>8226</v>
      </c>
    </row>
    <row r="2050" spans="1:3" x14ac:dyDescent="0.3">
      <c r="A2050" t="s">
        <v>8219</v>
      </c>
      <c r="B2050" t="s">
        <v>8319</v>
      </c>
      <c r="C2050" t="s">
        <v>8224</v>
      </c>
    </row>
    <row r="2051" spans="1:3" x14ac:dyDescent="0.3">
      <c r="A2051" t="s">
        <v>8219</v>
      </c>
      <c r="B2051" t="s">
        <v>8319</v>
      </c>
      <c r="C2051" t="s">
        <v>8225</v>
      </c>
    </row>
    <row r="2052" spans="1:3" x14ac:dyDescent="0.3">
      <c r="A2052" t="s">
        <v>8219</v>
      </c>
      <c r="B2052" t="s">
        <v>8319</v>
      </c>
      <c r="C2052" t="s">
        <v>8224</v>
      </c>
    </row>
    <row r="2053" spans="1:3" x14ac:dyDescent="0.3">
      <c r="A2053" t="s">
        <v>8219</v>
      </c>
      <c r="B2053" t="s">
        <v>8319</v>
      </c>
      <c r="C2053" t="s">
        <v>8224</v>
      </c>
    </row>
    <row r="2054" spans="1:3" x14ac:dyDescent="0.3">
      <c r="A2054" t="s">
        <v>8219</v>
      </c>
      <c r="B2054" t="s">
        <v>8319</v>
      </c>
      <c r="C2054" t="s">
        <v>8224</v>
      </c>
    </row>
    <row r="2055" spans="1:3" x14ac:dyDescent="0.3">
      <c r="A2055" t="s">
        <v>8219</v>
      </c>
      <c r="B2055" t="s">
        <v>8319</v>
      </c>
      <c r="C2055" t="s">
        <v>8224</v>
      </c>
    </row>
    <row r="2056" spans="1:3" x14ac:dyDescent="0.3">
      <c r="A2056" t="s">
        <v>8219</v>
      </c>
      <c r="B2056" t="s">
        <v>8319</v>
      </c>
      <c r="C2056" t="s">
        <v>8225</v>
      </c>
    </row>
    <row r="2057" spans="1:3" x14ac:dyDescent="0.3">
      <c r="A2057" t="s">
        <v>8219</v>
      </c>
      <c r="B2057" t="s">
        <v>8319</v>
      </c>
      <c r="C2057" t="s">
        <v>8224</v>
      </c>
    </row>
    <row r="2058" spans="1:3" x14ac:dyDescent="0.3">
      <c r="A2058" t="s">
        <v>8219</v>
      </c>
      <c r="B2058" t="s">
        <v>8319</v>
      </c>
      <c r="C2058" t="s">
        <v>8224</v>
      </c>
    </row>
    <row r="2059" spans="1:3" x14ac:dyDescent="0.3">
      <c r="A2059" t="s">
        <v>8219</v>
      </c>
      <c r="B2059" t="s">
        <v>8319</v>
      </c>
      <c r="C2059" t="s">
        <v>8225</v>
      </c>
    </row>
    <row r="2060" spans="1:3" x14ac:dyDescent="0.3">
      <c r="A2060" t="s">
        <v>8219</v>
      </c>
      <c r="B2060" t="s">
        <v>8319</v>
      </c>
      <c r="C2060" t="s">
        <v>8225</v>
      </c>
    </row>
    <row r="2061" spans="1:3" x14ac:dyDescent="0.3">
      <c r="A2061" t="s">
        <v>8219</v>
      </c>
      <c r="B2061" t="s">
        <v>8319</v>
      </c>
      <c r="C2061" t="s">
        <v>8224</v>
      </c>
    </row>
    <row r="2062" spans="1:3" x14ac:dyDescent="0.3">
      <c r="A2062" t="s">
        <v>8219</v>
      </c>
      <c r="B2062" t="s">
        <v>8319</v>
      </c>
      <c r="C2062" t="s">
        <v>8224</v>
      </c>
    </row>
    <row r="2063" spans="1:3" x14ac:dyDescent="0.3">
      <c r="A2063" t="s">
        <v>8219</v>
      </c>
      <c r="B2063" t="s">
        <v>8319</v>
      </c>
      <c r="C2063" t="s">
        <v>8224</v>
      </c>
    </row>
    <row r="2064" spans="1:3" x14ac:dyDescent="0.3">
      <c r="A2064" t="s">
        <v>8219</v>
      </c>
      <c r="B2064" t="s">
        <v>8319</v>
      </c>
      <c r="C2064" t="s">
        <v>8232</v>
      </c>
    </row>
    <row r="2065" spans="1:3" x14ac:dyDescent="0.3">
      <c r="A2065" t="s">
        <v>8219</v>
      </c>
      <c r="B2065" t="s">
        <v>8319</v>
      </c>
      <c r="C2065" t="s">
        <v>8236</v>
      </c>
    </row>
    <row r="2066" spans="1:3" x14ac:dyDescent="0.3">
      <c r="A2066" t="s">
        <v>8219</v>
      </c>
      <c r="B2066" t="s">
        <v>8319</v>
      </c>
      <c r="C2066" t="s">
        <v>8224</v>
      </c>
    </row>
    <row r="2067" spans="1:3" x14ac:dyDescent="0.3">
      <c r="A2067" t="s">
        <v>8219</v>
      </c>
      <c r="B2067" t="s">
        <v>8319</v>
      </c>
      <c r="C2067" t="s">
        <v>8225</v>
      </c>
    </row>
    <row r="2068" spans="1:3" x14ac:dyDescent="0.3">
      <c r="A2068" t="s">
        <v>8219</v>
      </c>
      <c r="B2068" t="s">
        <v>8319</v>
      </c>
      <c r="C2068" t="s">
        <v>8224</v>
      </c>
    </row>
    <row r="2069" spans="1:3" x14ac:dyDescent="0.3">
      <c r="A2069" t="s">
        <v>8219</v>
      </c>
      <c r="B2069" t="s">
        <v>8319</v>
      </c>
      <c r="C2069" t="s">
        <v>8225</v>
      </c>
    </row>
    <row r="2070" spans="1:3" x14ac:dyDescent="0.3">
      <c r="A2070" t="s">
        <v>8219</v>
      </c>
      <c r="B2070" t="s">
        <v>8319</v>
      </c>
      <c r="C2070" t="s">
        <v>8224</v>
      </c>
    </row>
    <row r="2071" spans="1:3" x14ac:dyDescent="0.3">
      <c r="A2071" t="s">
        <v>8219</v>
      </c>
      <c r="B2071" t="s">
        <v>8319</v>
      </c>
      <c r="C2071" t="s">
        <v>8224</v>
      </c>
    </row>
    <row r="2072" spans="1:3" x14ac:dyDescent="0.3">
      <c r="A2072" t="s">
        <v>8219</v>
      </c>
      <c r="B2072" t="s">
        <v>8319</v>
      </c>
      <c r="C2072" t="s">
        <v>8236</v>
      </c>
    </row>
    <row r="2073" spans="1:3" x14ac:dyDescent="0.3">
      <c r="A2073" t="s">
        <v>8219</v>
      </c>
      <c r="B2073" t="s">
        <v>8319</v>
      </c>
      <c r="C2073" t="s">
        <v>8224</v>
      </c>
    </row>
    <row r="2074" spans="1:3" x14ac:dyDescent="0.3">
      <c r="A2074" t="s">
        <v>8219</v>
      </c>
      <c r="B2074" t="s">
        <v>8319</v>
      </c>
      <c r="C2074" t="s">
        <v>8224</v>
      </c>
    </row>
    <row r="2075" spans="1:3" x14ac:dyDescent="0.3">
      <c r="A2075" t="s">
        <v>8219</v>
      </c>
      <c r="B2075" t="s">
        <v>8319</v>
      </c>
      <c r="C2075" t="s">
        <v>8224</v>
      </c>
    </row>
    <row r="2076" spans="1:3" x14ac:dyDescent="0.3">
      <c r="A2076" t="s">
        <v>8219</v>
      </c>
      <c r="B2076" t="s">
        <v>8319</v>
      </c>
      <c r="C2076" t="s">
        <v>8224</v>
      </c>
    </row>
    <row r="2077" spans="1:3" x14ac:dyDescent="0.3">
      <c r="A2077" t="s">
        <v>8219</v>
      </c>
      <c r="B2077" t="s">
        <v>8319</v>
      </c>
      <c r="C2077" t="s">
        <v>8224</v>
      </c>
    </row>
    <row r="2078" spans="1:3" x14ac:dyDescent="0.3">
      <c r="A2078" t="s">
        <v>8219</v>
      </c>
      <c r="B2078" t="s">
        <v>8319</v>
      </c>
      <c r="C2078" t="s">
        <v>8225</v>
      </c>
    </row>
    <row r="2079" spans="1:3" x14ac:dyDescent="0.3">
      <c r="A2079" t="s">
        <v>8219</v>
      </c>
      <c r="B2079" t="s">
        <v>8319</v>
      </c>
      <c r="C2079" t="s">
        <v>8224</v>
      </c>
    </row>
    <row r="2080" spans="1:3" x14ac:dyDescent="0.3">
      <c r="A2080" t="s">
        <v>8219</v>
      </c>
      <c r="B2080" t="s">
        <v>8319</v>
      </c>
      <c r="C2080" t="s">
        <v>8227</v>
      </c>
    </row>
    <row r="2081" spans="1:3" x14ac:dyDescent="0.3">
      <c r="A2081" t="s">
        <v>8219</v>
      </c>
      <c r="B2081" t="s">
        <v>8319</v>
      </c>
      <c r="C2081" t="s">
        <v>8225</v>
      </c>
    </row>
    <row r="2082" spans="1:3" x14ac:dyDescent="0.3">
      <c r="A2082" t="s">
        <v>8219</v>
      </c>
      <c r="B2082" t="s">
        <v>8319</v>
      </c>
      <c r="C2082" t="s">
        <v>8224</v>
      </c>
    </row>
    <row r="2083" spans="1:3" x14ac:dyDescent="0.3">
      <c r="A2083" t="s">
        <v>8219</v>
      </c>
      <c r="B2083" t="s">
        <v>8325</v>
      </c>
      <c r="C2083" t="s">
        <v>8224</v>
      </c>
    </row>
    <row r="2084" spans="1:3" x14ac:dyDescent="0.3">
      <c r="A2084" t="s">
        <v>8219</v>
      </c>
      <c r="B2084" t="s">
        <v>8325</v>
      </c>
      <c r="C2084" t="s">
        <v>8224</v>
      </c>
    </row>
    <row r="2085" spans="1:3" x14ac:dyDescent="0.3">
      <c r="A2085" t="s">
        <v>8219</v>
      </c>
      <c r="B2085" t="s">
        <v>8325</v>
      </c>
      <c r="C2085" t="s">
        <v>8224</v>
      </c>
    </row>
    <row r="2086" spans="1:3" x14ac:dyDescent="0.3">
      <c r="A2086" t="s">
        <v>8219</v>
      </c>
      <c r="B2086" t="s">
        <v>8325</v>
      </c>
      <c r="C2086" t="s">
        <v>8224</v>
      </c>
    </row>
    <row r="2087" spans="1:3" x14ac:dyDescent="0.3">
      <c r="A2087" t="s">
        <v>8219</v>
      </c>
      <c r="B2087" t="s">
        <v>8325</v>
      </c>
      <c r="C2087" t="s">
        <v>8224</v>
      </c>
    </row>
    <row r="2088" spans="1:3" x14ac:dyDescent="0.3">
      <c r="A2088" t="s">
        <v>8219</v>
      </c>
      <c r="B2088" t="s">
        <v>8325</v>
      </c>
      <c r="C2088" t="s">
        <v>8224</v>
      </c>
    </row>
    <row r="2089" spans="1:3" x14ac:dyDescent="0.3">
      <c r="A2089" t="s">
        <v>8219</v>
      </c>
      <c r="B2089" t="s">
        <v>8325</v>
      </c>
      <c r="C2089" t="s">
        <v>8224</v>
      </c>
    </row>
    <row r="2090" spans="1:3" x14ac:dyDescent="0.3">
      <c r="A2090" t="s">
        <v>8219</v>
      </c>
      <c r="B2090" t="s">
        <v>8325</v>
      </c>
      <c r="C2090" t="s">
        <v>8224</v>
      </c>
    </row>
    <row r="2091" spans="1:3" x14ac:dyDescent="0.3">
      <c r="A2091" t="s">
        <v>8219</v>
      </c>
      <c r="B2091" t="s">
        <v>8325</v>
      </c>
      <c r="C2091" t="s">
        <v>8224</v>
      </c>
    </row>
    <row r="2092" spans="1:3" x14ac:dyDescent="0.3">
      <c r="A2092" t="s">
        <v>8219</v>
      </c>
      <c r="B2092" t="s">
        <v>8325</v>
      </c>
      <c r="C2092" t="s">
        <v>8224</v>
      </c>
    </row>
    <row r="2093" spans="1:3" x14ac:dyDescent="0.3">
      <c r="A2093" t="s">
        <v>8219</v>
      </c>
      <c r="B2093" t="s">
        <v>8325</v>
      </c>
      <c r="C2093" t="s">
        <v>8224</v>
      </c>
    </row>
    <row r="2094" spans="1:3" x14ac:dyDescent="0.3">
      <c r="A2094" t="s">
        <v>8219</v>
      </c>
      <c r="B2094" t="s">
        <v>8325</v>
      </c>
      <c r="C2094" t="s">
        <v>8224</v>
      </c>
    </row>
    <row r="2095" spans="1:3" x14ac:dyDescent="0.3">
      <c r="A2095" t="s">
        <v>8219</v>
      </c>
      <c r="B2095" t="s">
        <v>8325</v>
      </c>
      <c r="C2095" t="s">
        <v>8224</v>
      </c>
    </row>
    <row r="2096" spans="1:3" x14ac:dyDescent="0.3">
      <c r="A2096" t="s">
        <v>8219</v>
      </c>
      <c r="B2096" t="s">
        <v>8325</v>
      </c>
      <c r="C2096" t="s">
        <v>8224</v>
      </c>
    </row>
    <row r="2097" spans="1:3" x14ac:dyDescent="0.3">
      <c r="A2097" t="s">
        <v>8219</v>
      </c>
      <c r="B2097" t="s">
        <v>8325</v>
      </c>
      <c r="C2097" t="s">
        <v>8224</v>
      </c>
    </row>
    <row r="2098" spans="1:3" x14ac:dyDescent="0.3">
      <c r="A2098" t="s">
        <v>8219</v>
      </c>
      <c r="B2098" t="s">
        <v>8325</v>
      </c>
      <c r="C2098" t="s">
        <v>8224</v>
      </c>
    </row>
    <row r="2099" spans="1:3" x14ac:dyDescent="0.3">
      <c r="A2099" t="s">
        <v>8219</v>
      </c>
      <c r="B2099" t="s">
        <v>8325</v>
      </c>
      <c r="C2099" t="s">
        <v>8224</v>
      </c>
    </row>
    <row r="2100" spans="1:3" x14ac:dyDescent="0.3">
      <c r="A2100" t="s">
        <v>8219</v>
      </c>
      <c r="B2100" t="s">
        <v>8325</v>
      </c>
      <c r="C2100" t="s">
        <v>8224</v>
      </c>
    </row>
    <row r="2101" spans="1:3" x14ac:dyDescent="0.3">
      <c r="A2101" t="s">
        <v>8219</v>
      </c>
      <c r="B2101" t="s">
        <v>8325</v>
      </c>
      <c r="C2101" t="s">
        <v>8224</v>
      </c>
    </row>
    <row r="2102" spans="1:3" x14ac:dyDescent="0.3">
      <c r="A2102" t="s">
        <v>8219</v>
      </c>
      <c r="B2102" t="s">
        <v>8325</v>
      </c>
      <c r="C2102" t="s">
        <v>8224</v>
      </c>
    </row>
    <row r="2103" spans="1:3" x14ac:dyDescent="0.3">
      <c r="A2103" t="s">
        <v>8219</v>
      </c>
      <c r="B2103" t="s">
        <v>8325</v>
      </c>
      <c r="C2103" t="s">
        <v>8224</v>
      </c>
    </row>
    <row r="2104" spans="1:3" x14ac:dyDescent="0.3">
      <c r="A2104" t="s">
        <v>8219</v>
      </c>
      <c r="B2104" t="s">
        <v>8325</v>
      </c>
      <c r="C2104" t="s">
        <v>8224</v>
      </c>
    </row>
    <row r="2105" spans="1:3" x14ac:dyDescent="0.3">
      <c r="A2105" t="s">
        <v>8219</v>
      </c>
      <c r="B2105" t="s">
        <v>8325</v>
      </c>
      <c r="C2105" t="s">
        <v>8224</v>
      </c>
    </row>
    <row r="2106" spans="1:3" x14ac:dyDescent="0.3">
      <c r="A2106" t="s">
        <v>8219</v>
      </c>
      <c r="B2106" t="s">
        <v>8325</v>
      </c>
      <c r="C2106" t="s">
        <v>8224</v>
      </c>
    </row>
    <row r="2107" spans="1:3" x14ac:dyDescent="0.3">
      <c r="A2107" t="s">
        <v>8219</v>
      </c>
      <c r="B2107" t="s">
        <v>8325</v>
      </c>
      <c r="C2107" t="s">
        <v>8224</v>
      </c>
    </row>
    <row r="2108" spans="1:3" x14ac:dyDescent="0.3">
      <c r="A2108" t="s">
        <v>8219</v>
      </c>
      <c r="B2108" t="s">
        <v>8325</v>
      </c>
      <c r="C2108" t="s">
        <v>8224</v>
      </c>
    </row>
    <row r="2109" spans="1:3" x14ac:dyDescent="0.3">
      <c r="A2109" t="s">
        <v>8219</v>
      </c>
      <c r="B2109" t="s">
        <v>8325</v>
      </c>
      <c r="C2109" t="s">
        <v>8224</v>
      </c>
    </row>
    <row r="2110" spans="1:3" x14ac:dyDescent="0.3">
      <c r="A2110" t="s">
        <v>8219</v>
      </c>
      <c r="B2110" t="s">
        <v>8325</v>
      </c>
      <c r="C2110" t="s">
        <v>8224</v>
      </c>
    </row>
    <row r="2111" spans="1:3" x14ac:dyDescent="0.3">
      <c r="A2111" t="s">
        <v>8219</v>
      </c>
      <c r="B2111" t="s">
        <v>8325</v>
      </c>
      <c r="C2111" t="s">
        <v>8224</v>
      </c>
    </row>
    <row r="2112" spans="1:3" x14ac:dyDescent="0.3">
      <c r="A2112" t="s">
        <v>8219</v>
      </c>
      <c r="B2112" t="s">
        <v>8325</v>
      </c>
      <c r="C2112" t="s">
        <v>8224</v>
      </c>
    </row>
    <row r="2113" spans="1:3" x14ac:dyDescent="0.3">
      <c r="A2113" t="s">
        <v>8219</v>
      </c>
      <c r="B2113" t="s">
        <v>8325</v>
      </c>
      <c r="C2113" t="s">
        <v>8224</v>
      </c>
    </row>
    <row r="2114" spans="1:3" x14ac:dyDescent="0.3">
      <c r="A2114" t="s">
        <v>8219</v>
      </c>
      <c r="B2114" t="s">
        <v>8325</v>
      </c>
      <c r="C2114" t="s">
        <v>8224</v>
      </c>
    </row>
    <row r="2115" spans="1:3" x14ac:dyDescent="0.3">
      <c r="A2115" t="s">
        <v>8219</v>
      </c>
      <c r="B2115" t="s">
        <v>8325</v>
      </c>
      <c r="C2115" t="s">
        <v>8224</v>
      </c>
    </row>
    <row r="2116" spans="1:3" x14ac:dyDescent="0.3">
      <c r="A2116" t="s">
        <v>8219</v>
      </c>
      <c r="B2116" t="s">
        <v>8325</v>
      </c>
      <c r="C2116" t="s">
        <v>8224</v>
      </c>
    </row>
    <row r="2117" spans="1:3" x14ac:dyDescent="0.3">
      <c r="A2117" t="s">
        <v>8219</v>
      </c>
      <c r="B2117" t="s">
        <v>8325</v>
      </c>
      <c r="C2117" t="s">
        <v>8224</v>
      </c>
    </row>
    <row r="2118" spans="1:3" x14ac:dyDescent="0.3">
      <c r="A2118" t="s">
        <v>8219</v>
      </c>
      <c r="B2118" t="s">
        <v>8325</v>
      </c>
      <c r="C2118" t="s">
        <v>8224</v>
      </c>
    </row>
    <row r="2119" spans="1:3" x14ac:dyDescent="0.3">
      <c r="A2119" t="s">
        <v>8219</v>
      </c>
      <c r="B2119" t="s">
        <v>8325</v>
      </c>
      <c r="C2119" t="s">
        <v>8224</v>
      </c>
    </row>
    <row r="2120" spans="1:3" x14ac:dyDescent="0.3">
      <c r="A2120" t="s">
        <v>8219</v>
      </c>
      <c r="B2120" t="s">
        <v>8325</v>
      </c>
      <c r="C2120" t="s">
        <v>8224</v>
      </c>
    </row>
    <row r="2121" spans="1:3" x14ac:dyDescent="0.3">
      <c r="A2121" t="s">
        <v>8219</v>
      </c>
      <c r="B2121" t="s">
        <v>8325</v>
      </c>
      <c r="C2121" t="s">
        <v>8224</v>
      </c>
    </row>
    <row r="2122" spans="1:3" x14ac:dyDescent="0.3">
      <c r="A2122" t="s">
        <v>8219</v>
      </c>
      <c r="B2122" t="s">
        <v>8325</v>
      </c>
      <c r="C2122" t="s">
        <v>8224</v>
      </c>
    </row>
    <row r="2123" spans="1:3" x14ac:dyDescent="0.3">
      <c r="A2123" t="s">
        <v>8221</v>
      </c>
      <c r="B2123" t="s">
        <v>8333</v>
      </c>
      <c r="C2123" t="s">
        <v>8240</v>
      </c>
    </row>
    <row r="2124" spans="1:3" x14ac:dyDescent="0.3">
      <c r="A2124" t="s">
        <v>8221</v>
      </c>
      <c r="B2124" t="s">
        <v>8333</v>
      </c>
      <c r="C2124" t="s">
        <v>8238</v>
      </c>
    </row>
    <row r="2125" spans="1:3" x14ac:dyDescent="0.3">
      <c r="A2125" t="s">
        <v>8221</v>
      </c>
      <c r="B2125" t="s">
        <v>8333</v>
      </c>
      <c r="C2125" t="s">
        <v>8224</v>
      </c>
    </row>
    <row r="2126" spans="1:3" x14ac:dyDescent="0.3">
      <c r="A2126" t="s">
        <v>8221</v>
      </c>
      <c r="B2126" t="s">
        <v>8333</v>
      </c>
      <c r="C2126" t="s">
        <v>8224</v>
      </c>
    </row>
    <row r="2127" spans="1:3" x14ac:dyDescent="0.3">
      <c r="A2127" t="s">
        <v>8221</v>
      </c>
      <c r="B2127" t="s">
        <v>8333</v>
      </c>
      <c r="C2127" t="s">
        <v>8224</v>
      </c>
    </row>
    <row r="2128" spans="1:3" x14ac:dyDescent="0.3">
      <c r="A2128" t="s">
        <v>8221</v>
      </c>
      <c r="B2128" t="s">
        <v>8333</v>
      </c>
      <c r="C2128" t="s">
        <v>8224</v>
      </c>
    </row>
    <row r="2129" spans="1:3" x14ac:dyDescent="0.3">
      <c r="A2129" t="s">
        <v>8221</v>
      </c>
      <c r="B2129" t="s">
        <v>8333</v>
      </c>
      <c r="C2129" t="s">
        <v>8225</v>
      </c>
    </row>
    <row r="2130" spans="1:3" x14ac:dyDescent="0.3">
      <c r="A2130" t="s">
        <v>8221</v>
      </c>
      <c r="B2130" t="s">
        <v>8333</v>
      </c>
      <c r="C2130" t="s">
        <v>8229</v>
      </c>
    </row>
    <row r="2131" spans="1:3" x14ac:dyDescent="0.3">
      <c r="A2131" t="s">
        <v>8221</v>
      </c>
      <c r="B2131" t="s">
        <v>8333</v>
      </c>
      <c r="C2131" t="s">
        <v>8224</v>
      </c>
    </row>
    <row r="2132" spans="1:3" x14ac:dyDescent="0.3">
      <c r="A2132" t="s">
        <v>8221</v>
      </c>
      <c r="B2132" t="s">
        <v>8333</v>
      </c>
      <c r="C2132" t="s">
        <v>8224</v>
      </c>
    </row>
    <row r="2133" spans="1:3" x14ac:dyDescent="0.3">
      <c r="A2133" t="s">
        <v>8221</v>
      </c>
      <c r="B2133" t="s">
        <v>8333</v>
      </c>
      <c r="C2133" t="s">
        <v>8224</v>
      </c>
    </row>
    <row r="2134" spans="1:3" x14ac:dyDescent="0.3">
      <c r="A2134" t="s">
        <v>8221</v>
      </c>
      <c r="B2134" t="s">
        <v>8333</v>
      </c>
      <c r="C2134" t="s">
        <v>8224</v>
      </c>
    </row>
    <row r="2135" spans="1:3" x14ac:dyDescent="0.3">
      <c r="A2135" t="s">
        <v>8221</v>
      </c>
      <c r="B2135" t="s">
        <v>8333</v>
      </c>
      <c r="C2135" t="s">
        <v>8224</v>
      </c>
    </row>
    <row r="2136" spans="1:3" x14ac:dyDescent="0.3">
      <c r="A2136" t="s">
        <v>8221</v>
      </c>
      <c r="B2136" t="s">
        <v>8333</v>
      </c>
      <c r="C2136" t="s">
        <v>8224</v>
      </c>
    </row>
    <row r="2137" spans="1:3" x14ac:dyDescent="0.3">
      <c r="A2137" t="s">
        <v>8221</v>
      </c>
      <c r="B2137" t="s">
        <v>8333</v>
      </c>
      <c r="C2137" t="s">
        <v>8224</v>
      </c>
    </row>
    <row r="2138" spans="1:3" x14ac:dyDescent="0.3">
      <c r="A2138" t="s">
        <v>8221</v>
      </c>
      <c r="B2138" t="s">
        <v>8333</v>
      </c>
      <c r="C2138" t="s">
        <v>8224</v>
      </c>
    </row>
    <row r="2139" spans="1:3" x14ac:dyDescent="0.3">
      <c r="A2139" t="s">
        <v>8221</v>
      </c>
      <c r="B2139" t="s">
        <v>8333</v>
      </c>
      <c r="C2139" t="s">
        <v>8229</v>
      </c>
    </row>
    <row r="2140" spans="1:3" x14ac:dyDescent="0.3">
      <c r="A2140" t="s">
        <v>8221</v>
      </c>
      <c r="B2140" t="s">
        <v>8333</v>
      </c>
      <c r="C2140" t="s">
        <v>8225</v>
      </c>
    </row>
    <row r="2141" spans="1:3" x14ac:dyDescent="0.3">
      <c r="A2141" t="s">
        <v>8221</v>
      </c>
      <c r="B2141" t="s">
        <v>8333</v>
      </c>
      <c r="C2141" t="s">
        <v>8224</v>
      </c>
    </row>
    <row r="2142" spans="1:3" x14ac:dyDescent="0.3">
      <c r="A2142" t="s">
        <v>8221</v>
      </c>
      <c r="B2142" t="s">
        <v>8333</v>
      </c>
      <c r="C2142" t="s">
        <v>8224</v>
      </c>
    </row>
    <row r="2143" spans="1:3" x14ac:dyDescent="0.3">
      <c r="A2143" t="s">
        <v>8221</v>
      </c>
      <c r="B2143" t="s">
        <v>8333</v>
      </c>
      <c r="C2143" t="s">
        <v>8224</v>
      </c>
    </row>
    <row r="2144" spans="1:3" x14ac:dyDescent="0.3">
      <c r="A2144" t="s">
        <v>8221</v>
      </c>
      <c r="B2144" t="s">
        <v>8333</v>
      </c>
      <c r="C2144" t="s">
        <v>8236</v>
      </c>
    </row>
    <row r="2145" spans="1:3" x14ac:dyDescent="0.3">
      <c r="A2145" t="s">
        <v>8221</v>
      </c>
      <c r="B2145" t="s">
        <v>8333</v>
      </c>
      <c r="C2145" t="s">
        <v>8224</v>
      </c>
    </row>
    <row r="2146" spans="1:3" x14ac:dyDescent="0.3">
      <c r="A2146" t="s">
        <v>8221</v>
      </c>
      <c r="B2146" t="s">
        <v>8333</v>
      </c>
      <c r="C2146" t="s">
        <v>8224</v>
      </c>
    </row>
    <row r="2147" spans="1:3" x14ac:dyDescent="0.3">
      <c r="A2147" t="s">
        <v>8221</v>
      </c>
      <c r="B2147" t="s">
        <v>8333</v>
      </c>
      <c r="C2147" t="s">
        <v>8224</v>
      </c>
    </row>
    <row r="2148" spans="1:3" x14ac:dyDescent="0.3">
      <c r="A2148" t="s">
        <v>8221</v>
      </c>
      <c r="B2148" t="s">
        <v>8333</v>
      </c>
      <c r="C2148" t="s">
        <v>8224</v>
      </c>
    </row>
    <row r="2149" spans="1:3" x14ac:dyDescent="0.3">
      <c r="A2149" t="s">
        <v>8221</v>
      </c>
      <c r="B2149" t="s">
        <v>8333</v>
      </c>
      <c r="C2149" t="s">
        <v>8224</v>
      </c>
    </row>
    <row r="2150" spans="1:3" x14ac:dyDescent="0.3">
      <c r="A2150" t="s">
        <v>8221</v>
      </c>
      <c r="B2150" t="s">
        <v>8333</v>
      </c>
      <c r="C2150" t="s">
        <v>8225</v>
      </c>
    </row>
    <row r="2151" spans="1:3" x14ac:dyDescent="0.3">
      <c r="A2151" t="s">
        <v>8221</v>
      </c>
      <c r="B2151" t="s">
        <v>8333</v>
      </c>
      <c r="C2151" t="s">
        <v>8224</v>
      </c>
    </row>
    <row r="2152" spans="1:3" x14ac:dyDescent="0.3">
      <c r="A2152" t="s">
        <v>8221</v>
      </c>
      <c r="B2152" t="s">
        <v>8333</v>
      </c>
      <c r="C2152" t="s">
        <v>8234</v>
      </c>
    </row>
    <row r="2153" spans="1:3" x14ac:dyDescent="0.3">
      <c r="A2153" t="s">
        <v>8221</v>
      </c>
      <c r="B2153" t="s">
        <v>8333</v>
      </c>
      <c r="C2153" t="s">
        <v>8224</v>
      </c>
    </row>
    <row r="2154" spans="1:3" x14ac:dyDescent="0.3">
      <c r="A2154" t="s">
        <v>8221</v>
      </c>
      <c r="B2154" t="s">
        <v>8333</v>
      </c>
      <c r="C2154" t="s">
        <v>8224</v>
      </c>
    </row>
    <row r="2155" spans="1:3" x14ac:dyDescent="0.3">
      <c r="A2155" t="s">
        <v>8221</v>
      </c>
      <c r="B2155" t="s">
        <v>8333</v>
      </c>
      <c r="C2155" t="s">
        <v>8224</v>
      </c>
    </row>
    <row r="2156" spans="1:3" x14ac:dyDescent="0.3">
      <c r="A2156" t="s">
        <v>8221</v>
      </c>
      <c r="B2156" t="s">
        <v>8333</v>
      </c>
      <c r="C2156" t="s">
        <v>8224</v>
      </c>
    </row>
    <row r="2157" spans="1:3" x14ac:dyDescent="0.3">
      <c r="A2157" t="s">
        <v>8221</v>
      </c>
      <c r="B2157" t="s">
        <v>8333</v>
      </c>
      <c r="C2157" t="s">
        <v>8225</v>
      </c>
    </row>
    <row r="2158" spans="1:3" x14ac:dyDescent="0.3">
      <c r="A2158" t="s">
        <v>8221</v>
      </c>
      <c r="B2158" t="s">
        <v>8333</v>
      </c>
      <c r="C2158" t="s">
        <v>8224</v>
      </c>
    </row>
    <row r="2159" spans="1:3" x14ac:dyDescent="0.3">
      <c r="A2159" t="s">
        <v>8221</v>
      </c>
      <c r="B2159" t="s">
        <v>8333</v>
      </c>
      <c r="C2159" t="s">
        <v>8224</v>
      </c>
    </row>
    <row r="2160" spans="1:3" x14ac:dyDescent="0.3">
      <c r="A2160" t="s">
        <v>8221</v>
      </c>
      <c r="B2160" t="s">
        <v>8333</v>
      </c>
      <c r="C2160" t="s">
        <v>8224</v>
      </c>
    </row>
    <row r="2161" spans="1:3" x14ac:dyDescent="0.3">
      <c r="A2161" t="s">
        <v>8221</v>
      </c>
      <c r="B2161" t="s">
        <v>8333</v>
      </c>
      <c r="C2161" t="s">
        <v>8224</v>
      </c>
    </row>
    <row r="2162" spans="1:3" x14ac:dyDescent="0.3">
      <c r="A2162" t="s">
        <v>8221</v>
      </c>
      <c r="B2162" t="s">
        <v>8333</v>
      </c>
      <c r="C2162" t="s">
        <v>8224</v>
      </c>
    </row>
    <row r="2163" spans="1:3" x14ac:dyDescent="0.3">
      <c r="A2163" t="s">
        <v>8219</v>
      </c>
      <c r="B2163" t="s">
        <v>8325</v>
      </c>
      <c r="C2163" t="s">
        <v>8224</v>
      </c>
    </row>
    <row r="2164" spans="1:3" x14ac:dyDescent="0.3">
      <c r="A2164" t="s">
        <v>8219</v>
      </c>
      <c r="B2164" t="s">
        <v>8325</v>
      </c>
      <c r="C2164" t="s">
        <v>8224</v>
      </c>
    </row>
    <row r="2165" spans="1:3" x14ac:dyDescent="0.3">
      <c r="A2165" t="s">
        <v>8219</v>
      </c>
      <c r="B2165" t="s">
        <v>8325</v>
      </c>
      <c r="C2165" t="s">
        <v>8224</v>
      </c>
    </row>
    <row r="2166" spans="1:3" x14ac:dyDescent="0.3">
      <c r="A2166" t="s">
        <v>8219</v>
      </c>
      <c r="B2166" t="s">
        <v>8325</v>
      </c>
      <c r="C2166" t="s">
        <v>8224</v>
      </c>
    </row>
    <row r="2167" spans="1:3" x14ac:dyDescent="0.3">
      <c r="A2167" t="s">
        <v>8219</v>
      </c>
      <c r="B2167" t="s">
        <v>8325</v>
      </c>
      <c r="C2167" t="s">
        <v>8230</v>
      </c>
    </row>
    <row r="2168" spans="1:3" x14ac:dyDescent="0.3">
      <c r="A2168" t="s">
        <v>8219</v>
      </c>
      <c r="B2168" t="s">
        <v>8325</v>
      </c>
      <c r="C2168" t="s">
        <v>8224</v>
      </c>
    </row>
    <row r="2169" spans="1:3" x14ac:dyDescent="0.3">
      <c r="A2169" t="s">
        <v>8219</v>
      </c>
      <c r="B2169" t="s">
        <v>8325</v>
      </c>
      <c r="C2169" t="s">
        <v>8224</v>
      </c>
    </row>
    <row r="2170" spans="1:3" x14ac:dyDescent="0.3">
      <c r="A2170" t="s">
        <v>8219</v>
      </c>
      <c r="B2170" t="s">
        <v>8325</v>
      </c>
      <c r="C2170" t="s">
        <v>8224</v>
      </c>
    </row>
    <row r="2171" spans="1:3" x14ac:dyDescent="0.3">
      <c r="A2171" t="s">
        <v>8219</v>
      </c>
      <c r="B2171" t="s">
        <v>8325</v>
      </c>
      <c r="C2171" t="s">
        <v>8224</v>
      </c>
    </row>
    <row r="2172" spans="1:3" x14ac:dyDescent="0.3">
      <c r="A2172" t="s">
        <v>8219</v>
      </c>
      <c r="B2172" t="s">
        <v>8325</v>
      </c>
      <c r="C2172" t="s">
        <v>8224</v>
      </c>
    </row>
    <row r="2173" spans="1:3" x14ac:dyDescent="0.3">
      <c r="A2173" t="s">
        <v>8219</v>
      </c>
      <c r="B2173" t="s">
        <v>8325</v>
      </c>
      <c r="C2173" t="s">
        <v>8224</v>
      </c>
    </row>
    <row r="2174" spans="1:3" x14ac:dyDescent="0.3">
      <c r="A2174" t="s">
        <v>8219</v>
      </c>
      <c r="B2174" t="s">
        <v>8325</v>
      </c>
      <c r="C2174" t="s">
        <v>8224</v>
      </c>
    </row>
    <row r="2175" spans="1:3" x14ac:dyDescent="0.3">
      <c r="A2175" t="s">
        <v>8219</v>
      </c>
      <c r="B2175" t="s">
        <v>8325</v>
      </c>
      <c r="C2175" t="s">
        <v>8224</v>
      </c>
    </row>
    <row r="2176" spans="1:3" x14ac:dyDescent="0.3">
      <c r="A2176" t="s">
        <v>8219</v>
      </c>
      <c r="B2176" t="s">
        <v>8325</v>
      </c>
      <c r="C2176" t="s">
        <v>8225</v>
      </c>
    </row>
    <row r="2177" spans="1:3" x14ac:dyDescent="0.3">
      <c r="A2177" t="s">
        <v>8219</v>
      </c>
      <c r="B2177" t="s">
        <v>8325</v>
      </c>
      <c r="C2177" t="s">
        <v>8224</v>
      </c>
    </row>
    <row r="2178" spans="1:3" x14ac:dyDescent="0.3">
      <c r="A2178" t="s">
        <v>8219</v>
      </c>
      <c r="B2178" t="s">
        <v>8325</v>
      </c>
      <c r="C2178" t="s">
        <v>8224</v>
      </c>
    </row>
    <row r="2179" spans="1:3" x14ac:dyDescent="0.3">
      <c r="A2179" t="s">
        <v>8219</v>
      </c>
      <c r="B2179" t="s">
        <v>8325</v>
      </c>
      <c r="C2179" t="s">
        <v>8224</v>
      </c>
    </row>
    <row r="2180" spans="1:3" x14ac:dyDescent="0.3">
      <c r="A2180" t="s">
        <v>8219</v>
      </c>
      <c r="B2180" t="s">
        <v>8325</v>
      </c>
      <c r="C2180" t="s">
        <v>8224</v>
      </c>
    </row>
    <row r="2181" spans="1:3" x14ac:dyDescent="0.3">
      <c r="A2181" t="s">
        <v>8219</v>
      </c>
      <c r="B2181" t="s">
        <v>8325</v>
      </c>
      <c r="C2181" t="s">
        <v>8224</v>
      </c>
    </row>
    <row r="2182" spans="1:3" x14ac:dyDescent="0.3">
      <c r="A2182" t="s">
        <v>8219</v>
      </c>
      <c r="B2182" t="s">
        <v>8325</v>
      </c>
      <c r="C2182" t="s">
        <v>8224</v>
      </c>
    </row>
    <row r="2183" spans="1:3" x14ac:dyDescent="0.3">
      <c r="A2183" t="s">
        <v>8219</v>
      </c>
      <c r="B2183" t="s">
        <v>8333</v>
      </c>
      <c r="C2183" t="s">
        <v>8224</v>
      </c>
    </row>
    <row r="2184" spans="1:3" x14ac:dyDescent="0.3">
      <c r="A2184" t="s">
        <v>8219</v>
      </c>
      <c r="B2184" t="s">
        <v>8333</v>
      </c>
      <c r="C2184" t="s">
        <v>8229</v>
      </c>
    </row>
    <row r="2185" spans="1:3" x14ac:dyDescent="0.3">
      <c r="A2185" t="s">
        <v>8219</v>
      </c>
      <c r="B2185" t="s">
        <v>8333</v>
      </c>
      <c r="C2185" t="s">
        <v>8224</v>
      </c>
    </row>
    <row r="2186" spans="1:3" x14ac:dyDescent="0.3">
      <c r="A2186" t="s">
        <v>8219</v>
      </c>
      <c r="B2186" t="s">
        <v>8333</v>
      </c>
      <c r="C2186" t="s">
        <v>8224</v>
      </c>
    </row>
    <row r="2187" spans="1:3" x14ac:dyDescent="0.3">
      <c r="A2187" t="s">
        <v>8219</v>
      </c>
      <c r="B2187" t="s">
        <v>8333</v>
      </c>
      <c r="C2187" t="s">
        <v>8225</v>
      </c>
    </row>
    <row r="2188" spans="1:3" x14ac:dyDescent="0.3">
      <c r="A2188" t="s">
        <v>8219</v>
      </c>
      <c r="B2188" t="s">
        <v>8333</v>
      </c>
      <c r="C2188" t="s">
        <v>8224</v>
      </c>
    </row>
    <row r="2189" spans="1:3" x14ac:dyDescent="0.3">
      <c r="A2189" t="s">
        <v>8219</v>
      </c>
      <c r="B2189" t="s">
        <v>8333</v>
      </c>
      <c r="C2189" t="s">
        <v>8224</v>
      </c>
    </row>
    <row r="2190" spans="1:3" x14ac:dyDescent="0.3">
      <c r="A2190" t="s">
        <v>8219</v>
      </c>
      <c r="B2190" t="s">
        <v>8333</v>
      </c>
      <c r="C2190" t="s">
        <v>8226</v>
      </c>
    </row>
    <row r="2191" spans="1:3" x14ac:dyDescent="0.3">
      <c r="A2191" t="s">
        <v>8219</v>
      </c>
      <c r="B2191" t="s">
        <v>8333</v>
      </c>
      <c r="C2191" t="s">
        <v>8225</v>
      </c>
    </row>
    <row r="2192" spans="1:3" x14ac:dyDescent="0.3">
      <c r="A2192" t="s">
        <v>8219</v>
      </c>
      <c r="B2192" t="s">
        <v>8333</v>
      </c>
      <c r="C2192" t="s">
        <v>8224</v>
      </c>
    </row>
    <row r="2193" spans="1:3" x14ac:dyDescent="0.3">
      <c r="A2193" t="s">
        <v>8219</v>
      </c>
      <c r="B2193" t="s">
        <v>8333</v>
      </c>
      <c r="C2193" t="s">
        <v>8225</v>
      </c>
    </row>
    <row r="2194" spans="1:3" x14ac:dyDescent="0.3">
      <c r="A2194" t="s">
        <v>8219</v>
      </c>
      <c r="B2194" t="s">
        <v>8333</v>
      </c>
      <c r="C2194" t="s">
        <v>8225</v>
      </c>
    </row>
    <row r="2195" spans="1:3" x14ac:dyDescent="0.3">
      <c r="A2195" t="s">
        <v>8219</v>
      </c>
      <c r="B2195" t="s">
        <v>8333</v>
      </c>
      <c r="C2195" t="s">
        <v>8224</v>
      </c>
    </row>
    <row r="2196" spans="1:3" x14ac:dyDescent="0.3">
      <c r="A2196" t="s">
        <v>8219</v>
      </c>
      <c r="B2196" t="s">
        <v>8333</v>
      </c>
      <c r="C2196" t="s">
        <v>8224</v>
      </c>
    </row>
    <row r="2197" spans="1:3" x14ac:dyDescent="0.3">
      <c r="A2197" t="s">
        <v>8219</v>
      </c>
      <c r="B2197" t="s">
        <v>8333</v>
      </c>
      <c r="C2197" t="s">
        <v>8224</v>
      </c>
    </row>
    <row r="2198" spans="1:3" x14ac:dyDescent="0.3">
      <c r="A2198" t="s">
        <v>8219</v>
      </c>
      <c r="B2198" t="s">
        <v>8333</v>
      </c>
      <c r="C2198" t="s">
        <v>8224</v>
      </c>
    </row>
    <row r="2199" spans="1:3" x14ac:dyDescent="0.3">
      <c r="A2199" t="s">
        <v>8219</v>
      </c>
      <c r="B2199" t="s">
        <v>8333</v>
      </c>
      <c r="C2199" t="s">
        <v>8224</v>
      </c>
    </row>
    <row r="2200" spans="1:3" x14ac:dyDescent="0.3">
      <c r="A2200" t="s">
        <v>8219</v>
      </c>
      <c r="B2200" t="s">
        <v>8333</v>
      </c>
      <c r="C2200" t="s">
        <v>8224</v>
      </c>
    </row>
    <row r="2201" spans="1:3" x14ac:dyDescent="0.3">
      <c r="A2201" t="s">
        <v>8219</v>
      </c>
      <c r="B2201" t="s">
        <v>8333</v>
      </c>
      <c r="C2201" t="s">
        <v>8241</v>
      </c>
    </row>
    <row r="2202" spans="1:3" x14ac:dyDescent="0.3">
      <c r="A2202" t="s">
        <v>8219</v>
      </c>
      <c r="B2202" t="s">
        <v>8333</v>
      </c>
      <c r="C2202" t="s">
        <v>8225</v>
      </c>
    </row>
    <row r="2203" spans="1:3" x14ac:dyDescent="0.3">
      <c r="A2203" t="s">
        <v>8219</v>
      </c>
      <c r="B2203" t="s">
        <v>8325</v>
      </c>
      <c r="C2203" t="s">
        <v>8225</v>
      </c>
    </row>
    <row r="2204" spans="1:3" x14ac:dyDescent="0.3">
      <c r="A2204" t="s">
        <v>8219</v>
      </c>
      <c r="B2204" t="s">
        <v>8325</v>
      </c>
      <c r="C2204" t="s">
        <v>8224</v>
      </c>
    </row>
    <row r="2205" spans="1:3" x14ac:dyDescent="0.3">
      <c r="A2205" t="s">
        <v>8219</v>
      </c>
      <c r="B2205" t="s">
        <v>8325</v>
      </c>
      <c r="C2205" t="s">
        <v>8229</v>
      </c>
    </row>
    <row r="2206" spans="1:3" x14ac:dyDescent="0.3">
      <c r="A2206" t="s">
        <v>8219</v>
      </c>
      <c r="B2206" t="s">
        <v>8325</v>
      </c>
      <c r="C2206" t="s">
        <v>8224</v>
      </c>
    </row>
    <row r="2207" spans="1:3" x14ac:dyDescent="0.3">
      <c r="A2207" t="s">
        <v>8219</v>
      </c>
      <c r="B2207" t="s">
        <v>8325</v>
      </c>
      <c r="C2207" t="s">
        <v>8224</v>
      </c>
    </row>
    <row r="2208" spans="1:3" x14ac:dyDescent="0.3">
      <c r="A2208" t="s">
        <v>8219</v>
      </c>
      <c r="B2208" t="s">
        <v>8325</v>
      </c>
      <c r="C2208" t="s">
        <v>8224</v>
      </c>
    </row>
    <row r="2209" spans="1:3" x14ac:dyDescent="0.3">
      <c r="A2209" t="s">
        <v>8219</v>
      </c>
      <c r="B2209" t="s">
        <v>8325</v>
      </c>
      <c r="C2209" t="s">
        <v>8224</v>
      </c>
    </row>
    <row r="2210" spans="1:3" x14ac:dyDescent="0.3">
      <c r="A2210" t="s">
        <v>8219</v>
      </c>
      <c r="B2210" t="s">
        <v>8325</v>
      </c>
      <c r="C2210" t="s">
        <v>8224</v>
      </c>
    </row>
    <row r="2211" spans="1:3" x14ac:dyDescent="0.3">
      <c r="A2211" t="s">
        <v>8219</v>
      </c>
      <c r="B2211" t="s">
        <v>8325</v>
      </c>
      <c r="C2211" t="s">
        <v>8225</v>
      </c>
    </row>
    <row r="2212" spans="1:3" x14ac:dyDescent="0.3">
      <c r="A2212" t="s">
        <v>8219</v>
      </c>
      <c r="B2212" t="s">
        <v>8325</v>
      </c>
      <c r="C2212" t="s">
        <v>8224</v>
      </c>
    </row>
    <row r="2213" spans="1:3" x14ac:dyDescent="0.3">
      <c r="A2213" t="s">
        <v>8219</v>
      </c>
      <c r="B2213" t="s">
        <v>8325</v>
      </c>
      <c r="C2213" t="s">
        <v>8224</v>
      </c>
    </row>
    <row r="2214" spans="1:3" x14ac:dyDescent="0.3">
      <c r="A2214" t="s">
        <v>8219</v>
      </c>
      <c r="B2214" t="s">
        <v>8325</v>
      </c>
      <c r="C2214" t="s">
        <v>8224</v>
      </c>
    </row>
    <row r="2215" spans="1:3" x14ac:dyDescent="0.3">
      <c r="A2215" t="s">
        <v>8219</v>
      </c>
      <c r="B2215" t="s">
        <v>8325</v>
      </c>
      <c r="C2215" t="s">
        <v>8224</v>
      </c>
    </row>
    <row r="2216" spans="1:3" x14ac:dyDescent="0.3">
      <c r="A2216" t="s">
        <v>8219</v>
      </c>
      <c r="B2216" t="s">
        <v>8325</v>
      </c>
      <c r="C2216" t="s">
        <v>8224</v>
      </c>
    </row>
    <row r="2217" spans="1:3" x14ac:dyDescent="0.3">
      <c r="A2217" t="s">
        <v>8219</v>
      </c>
      <c r="B2217" t="s">
        <v>8325</v>
      </c>
      <c r="C2217" t="s">
        <v>8224</v>
      </c>
    </row>
    <row r="2218" spans="1:3" x14ac:dyDescent="0.3">
      <c r="A2218" t="s">
        <v>8219</v>
      </c>
      <c r="B2218" t="s">
        <v>8325</v>
      </c>
      <c r="C2218" t="s">
        <v>8224</v>
      </c>
    </row>
    <row r="2219" spans="1:3" x14ac:dyDescent="0.3">
      <c r="A2219" t="s">
        <v>8219</v>
      </c>
      <c r="B2219" t="s">
        <v>8325</v>
      </c>
      <c r="C2219" t="s">
        <v>8224</v>
      </c>
    </row>
    <row r="2220" spans="1:3" x14ac:dyDescent="0.3">
      <c r="A2220" t="s">
        <v>8219</v>
      </c>
      <c r="B2220" t="s">
        <v>8325</v>
      </c>
      <c r="C2220" t="s">
        <v>8224</v>
      </c>
    </row>
    <row r="2221" spans="1:3" x14ac:dyDescent="0.3">
      <c r="A2221" t="s">
        <v>8219</v>
      </c>
      <c r="B2221" t="s">
        <v>8325</v>
      </c>
      <c r="C2221" t="s">
        <v>8224</v>
      </c>
    </row>
    <row r="2222" spans="1:3" x14ac:dyDescent="0.3">
      <c r="A2222" t="s">
        <v>8219</v>
      </c>
      <c r="B2222" t="s">
        <v>8325</v>
      </c>
      <c r="C2222" t="s">
        <v>8224</v>
      </c>
    </row>
    <row r="2223" spans="1:3" x14ac:dyDescent="0.3">
      <c r="A2223" t="s">
        <v>8219</v>
      </c>
      <c r="B2223" t="s">
        <v>8333</v>
      </c>
      <c r="C2223" t="s">
        <v>8224</v>
      </c>
    </row>
    <row r="2224" spans="1:3" x14ac:dyDescent="0.3">
      <c r="A2224" t="s">
        <v>8219</v>
      </c>
      <c r="B2224" t="s">
        <v>8333</v>
      </c>
      <c r="C2224" t="s">
        <v>8224</v>
      </c>
    </row>
    <row r="2225" spans="1:3" x14ac:dyDescent="0.3">
      <c r="A2225" t="s">
        <v>8219</v>
      </c>
      <c r="B2225" t="s">
        <v>8333</v>
      </c>
      <c r="C2225" t="s">
        <v>8229</v>
      </c>
    </row>
    <row r="2226" spans="1:3" x14ac:dyDescent="0.3">
      <c r="A2226" t="s">
        <v>8219</v>
      </c>
      <c r="B2226" t="s">
        <v>8333</v>
      </c>
      <c r="C2226" t="s">
        <v>8224</v>
      </c>
    </row>
    <row r="2227" spans="1:3" x14ac:dyDescent="0.3">
      <c r="A2227" t="s">
        <v>8219</v>
      </c>
      <c r="B2227" t="s">
        <v>8333</v>
      </c>
      <c r="C2227" t="s">
        <v>8225</v>
      </c>
    </row>
    <row r="2228" spans="1:3" x14ac:dyDescent="0.3">
      <c r="A2228" t="s">
        <v>8219</v>
      </c>
      <c r="B2228" t="s">
        <v>8333</v>
      </c>
      <c r="C2228" t="s">
        <v>8224</v>
      </c>
    </row>
    <row r="2229" spans="1:3" x14ac:dyDescent="0.3">
      <c r="A2229" t="s">
        <v>8219</v>
      </c>
      <c r="B2229" t="s">
        <v>8333</v>
      </c>
      <c r="C2229" t="s">
        <v>8225</v>
      </c>
    </row>
    <row r="2230" spans="1:3" x14ac:dyDescent="0.3">
      <c r="A2230" t="s">
        <v>8219</v>
      </c>
      <c r="B2230" t="s">
        <v>8333</v>
      </c>
      <c r="C2230" t="s">
        <v>8236</v>
      </c>
    </row>
    <row r="2231" spans="1:3" x14ac:dyDescent="0.3">
      <c r="A2231" t="s">
        <v>8219</v>
      </c>
      <c r="B2231" t="s">
        <v>8333</v>
      </c>
      <c r="C2231" t="s">
        <v>8224</v>
      </c>
    </row>
    <row r="2232" spans="1:3" x14ac:dyDescent="0.3">
      <c r="A2232" t="s">
        <v>8219</v>
      </c>
      <c r="B2232" t="s">
        <v>8333</v>
      </c>
      <c r="C2232" t="s">
        <v>8224</v>
      </c>
    </row>
    <row r="2233" spans="1:3" x14ac:dyDescent="0.3">
      <c r="A2233" t="s">
        <v>8219</v>
      </c>
      <c r="B2233" t="s">
        <v>8333</v>
      </c>
      <c r="C2233" t="s">
        <v>8224</v>
      </c>
    </row>
    <row r="2234" spans="1:3" x14ac:dyDescent="0.3">
      <c r="A2234" t="s">
        <v>8219</v>
      </c>
      <c r="B2234" t="s">
        <v>8333</v>
      </c>
      <c r="C2234" t="s">
        <v>8224</v>
      </c>
    </row>
    <row r="2235" spans="1:3" x14ac:dyDescent="0.3">
      <c r="A2235" t="s">
        <v>8219</v>
      </c>
      <c r="B2235" t="s">
        <v>8333</v>
      </c>
      <c r="C2235" t="s">
        <v>8225</v>
      </c>
    </row>
    <row r="2236" spans="1:3" x14ac:dyDescent="0.3">
      <c r="A2236" t="s">
        <v>8219</v>
      </c>
      <c r="B2236" t="s">
        <v>8333</v>
      </c>
      <c r="C2236" t="s">
        <v>8224</v>
      </c>
    </row>
    <row r="2237" spans="1:3" x14ac:dyDescent="0.3">
      <c r="A2237" t="s">
        <v>8219</v>
      </c>
      <c r="B2237" t="s">
        <v>8333</v>
      </c>
      <c r="C2237" t="s">
        <v>8229</v>
      </c>
    </row>
    <row r="2238" spans="1:3" x14ac:dyDescent="0.3">
      <c r="A2238" t="s">
        <v>8219</v>
      </c>
      <c r="B2238" t="s">
        <v>8333</v>
      </c>
      <c r="C2238" t="s">
        <v>8224</v>
      </c>
    </row>
    <row r="2239" spans="1:3" x14ac:dyDescent="0.3">
      <c r="A2239" t="s">
        <v>8219</v>
      </c>
      <c r="B2239" t="s">
        <v>8333</v>
      </c>
      <c r="C2239" t="s">
        <v>8224</v>
      </c>
    </row>
    <row r="2240" spans="1:3" x14ac:dyDescent="0.3">
      <c r="A2240" t="s">
        <v>8219</v>
      </c>
      <c r="B2240" t="s">
        <v>8333</v>
      </c>
      <c r="C2240" t="s">
        <v>8236</v>
      </c>
    </row>
    <row r="2241" spans="1:3" x14ac:dyDescent="0.3">
      <c r="A2241" t="s">
        <v>8219</v>
      </c>
      <c r="B2241" t="s">
        <v>8333</v>
      </c>
      <c r="C2241" t="s">
        <v>8224</v>
      </c>
    </row>
    <row r="2242" spans="1:3" x14ac:dyDescent="0.3">
      <c r="A2242" t="s">
        <v>8219</v>
      </c>
      <c r="B2242" t="s">
        <v>8333</v>
      </c>
      <c r="C2242" t="s">
        <v>8224</v>
      </c>
    </row>
    <row r="2243" spans="1:3" x14ac:dyDescent="0.3">
      <c r="A2243" t="s">
        <v>8219</v>
      </c>
      <c r="B2243" t="s">
        <v>8333</v>
      </c>
      <c r="C2243" t="s">
        <v>8225</v>
      </c>
    </row>
    <row r="2244" spans="1:3" x14ac:dyDescent="0.3">
      <c r="A2244" t="s">
        <v>8219</v>
      </c>
      <c r="B2244" t="s">
        <v>8333</v>
      </c>
      <c r="C2244" t="s">
        <v>8224</v>
      </c>
    </row>
    <row r="2245" spans="1:3" x14ac:dyDescent="0.3">
      <c r="A2245" t="s">
        <v>8219</v>
      </c>
      <c r="B2245" t="s">
        <v>8333</v>
      </c>
      <c r="C2245" t="s">
        <v>8224</v>
      </c>
    </row>
    <row r="2246" spans="1:3" x14ac:dyDescent="0.3">
      <c r="A2246" t="s">
        <v>8219</v>
      </c>
      <c r="B2246" t="s">
        <v>8333</v>
      </c>
      <c r="C2246" t="s">
        <v>8224</v>
      </c>
    </row>
    <row r="2247" spans="1:3" x14ac:dyDescent="0.3">
      <c r="A2247" t="s">
        <v>8219</v>
      </c>
      <c r="B2247" t="s">
        <v>8333</v>
      </c>
      <c r="C2247" t="s">
        <v>8224</v>
      </c>
    </row>
    <row r="2248" spans="1:3" x14ac:dyDescent="0.3">
      <c r="A2248" t="s">
        <v>8219</v>
      </c>
      <c r="B2248" t="s">
        <v>8333</v>
      </c>
      <c r="C2248" t="s">
        <v>8225</v>
      </c>
    </row>
    <row r="2249" spans="1:3" x14ac:dyDescent="0.3">
      <c r="A2249" t="s">
        <v>8219</v>
      </c>
      <c r="B2249" t="s">
        <v>8333</v>
      </c>
      <c r="C2249" t="s">
        <v>8224</v>
      </c>
    </row>
    <row r="2250" spans="1:3" x14ac:dyDescent="0.3">
      <c r="A2250" t="s">
        <v>8219</v>
      </c>
      <c r="B2250" t="s">
        <v>8333</v>
      </c>
      <c r="C2250" t="s">
        <v>8225</v>
      </c>
    </row>
    <row r="2251" spans="1:3" x14ac:dyDescent="0.3">
      <c r="A2251" t="s">
        <v>8219</v>
      </c>
      <c r="B2251" t="s">
        <v>8333</v>
      </c>
      <c r="C2251" t="s">
        <v>8224</v>
      </c>
    </row>
    <row r="2252" spans="1:3" x14ac:dyDescent="0.3">
      <c r="A2252" t="s">
        <v>8219</v>
      </c>
      <c r="B2252" t="s">
        <v>8333</v>
      </c>
      <c r="C2252" t="s">
        <v>8224</v>
      </c>
    </row>
    <row r="2253" spans="1:3" x14ac:dyDescent="0.3">
      <c r="A2253" t="s">
        <v>8219</v>
      </c>
      <c r="B2253" t="s">
        <v>8333</v>
      </c>
      <c r="C2253" t="s">
        <v>8224</v>
      </c>
    </row>
    <row r="2254" spans="1:3" x14ac:dyDescent="0.3">
      <c r="A2254" t="s">
        <v>8219</v>
      </c>
      <c r="B2254" t="s">
        <v>8333</v>
      </c>
      <c r="C2254" t="s">
        <v>8227</v>
      </c>
    </row>
    <row r="2255" spans="1:3" x14ac:dyDescent="0.3">
      <c r="A2255" t="s">
        <v>8219</v>
      </c>
      <c r="B2255" t="s">
        <v>8333</v>
      </c>
      <c r="C2255" t="s">
        <v>8224</v>
      </c>
    </row>
    <row r="2256" spans="1:3" x14ac:dyDescent="0.3">
      <c r="A2256" t="s">
        <v>8219</v>
      </c>
      <c r="B2256" t="s">
        <v>8333</v>
      </c>
      <c r="C2256" t="s">
        <v>8224</v>
      </c>
    </row>
    <row r="2257" spans="1:3" x14ac:dyDescent="0.3">
      <c r="A2257" t="s">
        <v>8219</v>
      </c>
      <c r="B2257" t="s">
        <v>8333</v>
      </c>
      <c r="C2257" t="s">
        <v>8224</v>
      </c>
    </row>
    <row r="2258" spans="1:3" x14ac:dyDescent="0.3">
      <c r="A2258" t="s">
        <v>8219</v>
      </c>
      <c r="B2258" t="s">
        <v>8333</v>
      </c>
      <c r="C2258" t="s">
        <v>8225</v>
      </c>
    </row>
    <row r="2259" spans="1:3" x14ac:dyDescent="0.3">
      <c r="A2259" t="s">
        <v>8219</v>
      </c>
      <c r="B2259" t="s">
        <v>8333</v>
      </c>
      <c r="C2259" t="s">
        <v>8225</v>
      </c>
    </row>
    <row r="2260" spans="1:3" x14ac:dyDescent="0.3">
      <c r="A2260" t="s">
        <v>8219</v>
      </c>
      <c r="B2260" t="s">
        <v>8333</v>
      </c>
      <c r="C2260" t="s">
        <v>8224</v>
      </c>
    </row>
    <row r="2261" spans="1:3" x14ac:dyDescent="0.3">
      <c r="A2261" t="s">
        <v>8219</v>
      </c>
      <c r="B2261" t="s">
        <v>8333</v>
      </c>
      <c r="C2261" t="s">
        <v>8225</v>
      </c>
    </row>
    <row r="2262" spans="1:3" x14ac:dyDescent="0.3">
      <c r="A2262" t="s">
        <v>8219</v>
      </c>
      <c r="B2262" t="s">
        <v>8333</v>
      </c>
      <c r="C2262" t="s">
        <v>8224</v>
      </c>
    </row>
    <row r="2263" spans="1:3" x14ac:dyDescent="0.3">
      <c r="A2263" t="s">
        <v>8219</v>
      </c>
      <c r="B2263" t="s">
        <v>8333</v>
      </c>
      <c r="C2263" t="s">
        <v>8226</v>
      </c>
    </row>
    <row r="2264" spans="1:3" x14ac:dyDescent="0.3">
      <c r="A2264" t="s">
        <v>8219</v>
      </c>
      <c r="B2264" t="s">
        <v>8333</v>
      </c>
      <c r="C2264" t="s">
        <v>8224</v>
      </c>
    </row>
    <row r="2265" spans="1:3" x14ac:dyDescent="0.3">
      <c r="A2265" t="s">
        <v>8219</v>
      </c>
      <c r="B2265" t="s">
        <v>8333</v>
      </c>
      <c r="C2265" t="s">
        <v>8235</v>
      </c>
    </row>
    <row r="2266" spans="1:3" x14ac:dyDescent="0.3">
      <c r="A2266" t="s">
        <v>8219</v>
      </c>
      <c r="B2266" t="s">
        <v>8333</v>
      </c>
      <c r="C2266" t="s">
        <v>8224</v>
      </c>
    </row>
    <row r="2267" spans="1:3" x14ac:dyDescent="0.3">
      <c r="A2267" t="s">
        <v>8219</v>
      </c>
      <c r="B2267" t="s">
        <v>8333</v>
      </c>
      <c r="C2267" t="s">
        <v>8225</v>
      </c>
    </row>
    <row r="2268" spans="1:3" x14ac:dyDescent="0.3">
      <c r="A2268" t="s">
        <v>8219</v>
      </c>
      <c r="B2268" t="s">
        <v>8333</v>
      </c>
      <c r="C2268" t="s">
        <v>8224</v>
      </c>
    </row>
    <row r="2269" spans="1:3" x14ac:dyDescent="0.3">
      <c r="A2269" t="s">
        <v>8219</v>
      </c>
      <c r="B2269" t="s">
        <v>8333</v>
      </c>
      <c r="C2269" t="s">
        <v>8224</v>
      </c>
    </row>
    <row r="2270" spans="1:3" x14ac:dyDescent="0.3">
      <c r="A2270" t="s">
        <v>8219</v>
      </c>
      <c r="B2270" t="s">
        <v>8333</v>
      </c>
      <c r="C2270" t="s">
        <v>8224</v>
      </c>
    </row>
    <row r="2271" spans="1:3" x14ac:dyDescent="0.3">
      <c r="A2271" t="s">
        <v>8219</v>
      </c>
      <c r="B2271" t="s">
        <v>8333</v>
      </c>
      <c r="C2271" t="s">
        <v>8224</v>
      </c>
    </row>
    <row r="2272" spans="1:3" x14ac:dyDescent="0.3">
      <c r="A2272" t="s">
        <v>8219</v>
      </c>
      <c r="B2272" t="s">
        <v>8333</v>
      </c>
      <c r="C2272" t="s">
        <v>8224</v>
      </c>
    </row>
    <row r="2273" spans="1:3" x14ac:dyDescent="0.3">
      <c r="A2273" t="s">
        <v>8219</v>
      </c>
      <c r="B2273" t="s">
        <v>8333</v>
      </c>
      <c r="C2273" t="s">
        <v>8224</v>
      </c>
    </row>
    <row r="2274" spans="1:3" x14ac:dyDescent="0.3">
      <c r="A2274" t="s">
        <v>8219</v>
      </c>
      <c r="B2274" t="s">
        <v>8333</v>
      </c>
      <c r="C2274" t="s">
        <v>8224</v>
      </c>
    </row>
    <row r="2275" spans="1:3" x14ac:dyDescent="0.3">
      <c r="A2275" t="s">
        <v>8219</v>
      </c>
      <c r="B2275" t="s">
        <v>8333</v>
      </c>
      <c r="C2275" t="s">
        <v>8229</v>
      </c>
    </row>
    <row r="2276" spans="1:3" x14ac:dyDescent="0.3">
      <c r="A2276" t="s">
        <v>8219</v>
      </c>
      <c r="B2276" t="s">
        <v>8333</v>
      </c>
      <c r="C2276" t="s">
        <v>8224</v>
      </c>
    </row>
    <row r="2277" spans="1:3" x14ac:dyDescent="0.3">
      <c r="A2277" t="s">
        <v>8219</v>
      </c>
      <c r="B2277" t="s">
        <v>8333</v>
      </c>
      <c r="C2277" t="s">
        <v>8225</v>
      </c>
    </row>
    <row r="2278" spans="1:3" x14ac:dyDescent="0.3">
      <c r="A2278" t="s">
        <v>8219</v>
      </c>
      <c r="B2278" t="s">
        <v>8333</v>
      </c>
      <c r="C2278" t="s">
        <v>8224</v>
      </c>
    </row>
    <row r="2279" spans="1:3" x14ac:dyDescent="0.3">
      <c r="A2279" t="s">
        <v>8219</v>
      </c>
      <c r="B2279" t="s">
        <v>8333</v>
      </c>
      <c r="C2279" t="s">
        <v>8224</v>
      </c>
    </row>
    <row r="2280" spans="1:3" x14ac:dyDescent="0.3">
      <c r="A2280" t="s">
        <v>8219</v>
      </c>
      <c r="B2280" t="s">
        <v>8333</v>
      </c>
      <c r="C2280" t="s">
        <v>8237</v>
      </c>
    </row>
    <row r="2281" spans="1:3" x14ac:dyDescent="0.3">
      <c r="A2281" t="s">
        <v>8219</v>
      </c>
      <c r="B2281" t="s">
        <v>8333</v>
      </c>
      <c r="C2281" t="s">
        <v>8224</v>
      </c>
    </row>
    <row r="2282" spans="1:3" x14ac:dyDescent="0.3">
      <c r="A2282" t="s">
        <v>8219</v>
      </c>
      <c r="B2282" t="s">
        <v>8333</v>
      </c>
      <c r="C2282" t="s">
        <v>8224</v>
      </c>
    </row>
    <row r="2283" spans="1:3" x14ac:dyDescent="0.3">
      <c r="A2283" t="s">
        <v>8219</v>
      </c>
      <c r="B2283" t="s">
        <v>8325</v>
      </c>
      <c r="C2283" t="s">
        <v>8224</v>
      </c>
    </row>
    <row r="2284" spans="1:3" x14ac:dyDescent="0.3">
      <c r="A2284" t="s">
        <v>8219</v>
      </c>
      <c r="B2284" t="s">
        <v>8325</v>
      </c>
      <c r="C2284" t="s">
        <v>8224</v>
      </c>
    </row>
    <row r="2285" spans="1:3" x14ac:dyDescent="0.3">
      <c r="A2285" t="s">
        <v>8219</v>
      </c>
      <c r="B2285" t="s">
        <v>8325</v>
      </c>
      <c r="C2285" t="s">
        <v>8224</v>
      </c>
    </row>
    <row r="2286" spans="1:3" x14ac:dyDescent="0.3">
      <c r="A2286" t="s">
        <v>8219</v>
      </c>
      <c r="B2286" t="s">
        <v>8325</v>
      </c>
      <c r="C2286" t="s">
        <v>8224</v>
      </c>
    </row>
    <row r="2287" spans="1:3" x14ac:dyDescent="0.3">
      <c r="A2287" t="s">
        <v>8219</v>
      </c>
      <c r="B2287" t="s">
        <v>8325</v>
      </c>
      <c r="C2287" t="s">
        <v>8224</v>
      </c>
    </row>
    <row r="2288" spans="1:3" x14ac:dyDescent="0.3">
      <c r="A2288" t="s">
        <v>8219</v>
      </c>
      <c r="B2288" t="s">
        <v>8325</v>
      </c>
      <c r="C2288" t="s">
        <v>8224</v>
      </c>
    </row>
    <row r="2289" spans="1:3" x14ac:dyDescent="0.3">
      <c r="A2289" t="s">
        <v>8219</v>
      </c>
      <c r="B2289" t="s">
        <v>8325</v>
      </c>
      <c r="C2289" t="s">
        <v>8224</v>
      </c>
    </row>
    <row r="2290" spans="1:3" x14ac:dyDescent="0.3">
      <c r="A2290" t="s">
        <v>8219</v>
      </c>
      <c r="B2290" t="s">
        <v>8325</v>
      </c>
      <c r="C2290" t="s">
        <v>8224</v>
      </c>
    </row>
    <row r="2291" spans="1:3" x14ac:dyDescent="0.3">
      <c r="A2291" t="s">
        <v>8219</v>
      </c>
      <c r="B2291" t="s">
        <v>8325</v>
      </c>
      <c r="C2291" t="s">
        <v>8224</v>
      </c>
    </row>
    <row r="2292" spans="1:3" x14ac:dyDescent="0.3">
      <c r="A2292" t="s">
        <v>8219</v>
      </c>
      <c r="B2292" t="s">
        <v>8325</v>
      </c>
      <c r="C2292" t="s">
        <v>8224</v>
      </c>
    </row>
    <row r="2293" spans="1:3" x14ac:dyDescent="0.3">
      <c r="A2293" t="s">
        <v>8219</v>
      </c>
      <c r="B2293" t="s">
        <v>8325</v>
      </c>
      <c r="C2293" t="s">
        <v>8224</v>
      </c>
    </row>
    <row r="2294" spans="1:3" x14ac:dyDescent="0.3">
      <c r="A2294" t="s">
        <v>8219</v>
      </c>
      <c r="B2294" t="s">
        <v>8325</v>
      </c>
      <c r="C2294" t="s">
        <v>8224</v>
      </c>
    </row>
    <row r="2295" spans="1:3" x14ac:dyDescent="0.3">
      <c r="A2295" t="s">
        <v>8219</v>
      </c>
      <c r="B2295" t="s">
        <v>8325</v>
      </c>
      <c r="C2295" t="s">
        <v>8224</v>
      </c>
    </row>
    <row r="2296" spans="1:3" x14ac:dyDescent="0.3">
      <c r="A2296" t="s">
        <v>8219</v>
      </c>
      <c r="B2296" t="s">
        <v>8325</v>
      </c>
      <c r="C2296" t="s">
        <v>8224</v>
      </c>
    </row>
    <row r="2297" spans="1:3" x14ac:dyDescent="0.3">
      <c r="A2297" t="s">
        <v>8219</v>
      </c>
      <c r="B2297" t="s">
        <v>8325</v>
      </c>
      <c r="C2297" t="s">
        <v>8224</v>
      </c>
    </row>
    <row r="2298" spans="1:3" x14ac:dyDescent="0.3">
      <c r="A2298" t="s">
        <v>8219</v>
      </c>
      <c r="B2298" t="s">
        <v>8325</v>
      </c>
      <c r="C2298" t="s">
        <v>8224</v>
      </c>
    </row>
    <row r="2299" spans="1:3" x14ac:dyDescent="0.3">
      <c r="A2299" t="s">
        <v>8219</v>
      </c>
      <c r="B2299" t="s">
        <v>8325</v>
      </c>
      <c r="C2299" t="s">
        <v>8224</v>
      </c>
    </row>
    <row r="2300" spans="1:3" x14ac:dyDescent="0.3">
      <c r="A2300" t="s">
        <v>8219</v>
      </c>
      <c r="B2300" t="s">
        <v>8325</v>
      </c>
      <c r="C2300" t="s">
        <v>8224</v>
      </c>
    </row>
    <row r="2301" spans="1:3" x14ac:dyDescent="0.3">
      <c r="A2301" t="s">
        <v>8219</v>
      </c>
      <c r="B2301" t="s">
        <v>8325</v>
      </c>
      <c r="C2301" t="s">
        <v>8224</v>
      </c>
    </row>
    <row r="2302" spans="1:3" x14ac:dyDescent="0.3">
      <c r="A2302" t="s">
        <v>8219</v>
      </c>
      <c r="B2302" t="s">
        <v>8325</v>
      </c>
      <c r="C2302" t="s">
        <v>8224</v>
      </c>
    </row>
    <row r="2303" spans="1:3" x14ac:dyDescent="0.3">
      <c r="A2303" t="s">
        <v>8219</v>
      </c>
      <c r="B2303" t="s">
        <v>8325</v>
      </c>
      <c r="C2303" t="s">
        <v>8224</v>
      </c>
    </row>
    <row r="2304" spans="1:3" x14ac:dyDescent="0.3">
      <c r="A2304" t="s">
        <v>8219</v>
      </c>
      <c r="B2304" t="s">
        <v>8325</v>
      </c>
      <c r="C2304" t="s">
        <v>8224</v>
      </c>
    </row>
    <row r="2305" spans="1:3" x14ac:dyDescent="0.3">
      <c r="A2305" t="s">
        <v>8219</v>
      </c>
      <c r="B2305" t="s">
        <v>8325</v>
      </c>
      <c r="C2305" t="s">
        <v>8224</v>
      </c>
    </row>
    <row r="2306" spans="1:3" x14ac:dyDescent="0.3">
      <c r="A2306" t="s">
        <v>8219</v>
      </c>
      <c r="B2306" t="s">
        <v>8325</v>
      </c>
      <c r="C2306" t="s">
        <v>8224</v>
      </c>
    </row>
    <row r="2307" spans="1:3" x14ac:dyDescent="0.3">
      <c r="A2307" t="s">
        <v>8219</v>
      </c>
      <c r="B2307" t="s">
        <v>8325</v>
      </c>
      <c r="C2307" t="s">
        <v>8224</v>
      </c>
    </row>
    <row r="2308" spans="1:3" x14ac:dyDescent="0.3">
      <c r="A2308" t="s">
        <v>8219</v>
      </c>
      <c r="B2308" t="s">
        <v>8325</v>
      </c>
      <c r="C2308" t="s">
        <v>8224</v>
      </c>
    </row>
    <row r="2309" spans="1:3" x14ac:dyDescent="0.3">
      <c r="A2309" t="s">
        <v>8219</v>
      </c>
      <c r="B2309" t="s">
        <v>8325</v>
      </c>
      <c r="C2309" t="s">
        <v>8224</v>
      </c>
    </row>
    <row r="2310" spans="1:3" x14ac:dyDescent="0.3">
      <c r="A2310" t="s">
        <v>8219</v>
      </c>
      <c r="B2310" t="s">
        <v>8325</v>
      </c>
      <c r="C2310" t="s">
        <v>8224</v>
      </c>
    </row>
    <row r="2311" spans="1:3" x14ac:dyDescent="0.3">
      <c r="A2311" t="s">
        <v>8219</v>
      </c>
      <c r="B2311" t="s">
        <v>8325</v>
      </c>
      <c r="C2311" t="s">
        <v>8224</v>
      </c>
    </row>
    <row r="2312" spans="1:3" x14ac:dyDescent="0.3">
      <c r="A2312" t="s">
        <v>8219</v>
      </c>
      <c r="B2312" t="s">
        <v>8325</v>
      </c>
      <c r="C2312" t="s">
        <v>8224</v>
      </c>
    </row>
    <row r="2313" spans="1:3" x14ac:dyDescent="0.3">
      <c r="A2313" t="s">
        <v>8219</v>
      </c>
      <c r="B2313" t="s">
        <v>8325</v>
      </c>
      <c r="C2313" t="s">
        <v>8224</v>
      </c>
    </row>
    <row r="2314" spans="1:3" x14ac:dyDescent="0.3">
      <c r="A2314" t="s">
        <v>8219</v>
      </c>
      <c r="B2314" t="s">
        <v>8325</v>
      </c>
      <c r="C2314" t="s">
        <v>8224</v>
      </c>
    </row>
    <row r="2315" spans="1:3" x14ac:dyDescent="0.3">
      <c r="A2315" t="s">
        <v>8219</v>
      </c>
      <c r="B2315" t="s">
        <v>8325</v>
      </c>
      <c r="C2315" t="s">
        <v>8224</v>
      </c>
    </row>
    <row r="2316" spans="1:3" x14ac:dyDescent="0.3">
      <c r="A2316" t="s">
        <v>8219</v>
      </c>
      <c r="B2316" t="s">
        <v>8325</v>
      </c>
      <c r="C2316" t="s">
        <v>8224</v>
      </c>
    </row>
    <row r="2317" spans="1:3" x14ac:dyDescent="0.3">
      <c r="A2317" t="s">
        <v>8219</v>
      </c>
      <c r="B2317" t="s">
        <v>8325</v>
      </c>
      <c r="C2317" t="s">
        <v>8224</v>
      </c>
    </row>
    <row r="2318" spans="1:3" x14ac:dyDescent="0.3">
      <c r="A2318" t="s">
        <v>8219</v>
      </c>
      <c r="B2318" t="s">
        <v>8325</v>
      </c>
      <c r="C2318" t="s">
        <v>8224</v>
      </c>
    </row>
    <row r="2319" spans="1:3" x14ac:dyDescent="0.3">
      <c r="A2319" t="s">
        <v>8219</v>
      </c>
      <c r="B2319" t="s">
        <v>8325</v>
      </c>
      <c r="C2319" t="s">
        <v>8224</v>
      </c>
    </row>
    <row r="2320" spans="1:3" x14ac:dyDescent="0.3">
      <c r="A2320" t="s">
        <v>8219</v>
      </c>
      <c r="B2320" t="s">
        <v>8325</v>
      </c>
      <c r="C2320" t="s">
        <v>8224</v>
      </c>
    </row>
    <row r="2321" spans="1:3" x14ac:dyDescent="0.3">
      <c r="A2321" t="s">
        <v>8219</v>
      </c>
      <c r="B2321" t="s">
        <v>8325</v>
      </c>
      <c r="C2321" t="s">
        <v>8224</v>
      </c>
    </row>
    <row r="2322" spans="1:3" x14ac:dyDescent="0.3">
      <c r="A2322" t="s">
        <v>8219</v>
      </c>
      <c r="B2322" t="s">
        <v>8325</v>
      </c>
      <c r="C2322" t="s">
        <v>8224</v>
      </c>
    </row>
    <row r="2323" spans="1:3" x14ac:dyDescent="0.3">
      <c r="A2323" t="s">
        <v>8222</v>
      </c>
      <c r="B2323" t="s">
        <v>8336</v>
      </c>
      <c r="C2323" t="s">
        <v>8239</v>
      </c>
    </row>
    <row r="2324" spans="1:3" x14ac:dyDescent="0.3">
      <c r="A2324" t="s">
        <v>8222</v>
      </c>
      <c r="B2324" t="s">
        <v>8336</v>
      </c>
      <c r="C2324" t="s">
        <v>8224</v>
      </c>
    </row>
    <row r="2325" spans="1:3" x14ac:dyDescent="0.3">
      <c r="A2325" t="s">
        <v>8222</v>
      </c>
      <c r="B2325" t="s">
        <v>8336</v>
      </c>
      <c r="C2325" t="s">
        <v>8224</v>
      </c>
    </row>
    <row r="2326" spans="1:3" x14ac:dyDescent="0.3">
      <c r="A2326" t="s">
        <v>8222</v>
      </c>
      <c r="B2326" t="s">
        <v>8336</v>
      </c>
      <c r="C2326" t="s">
        <v>8225</v>
      </c>
    </row>
    <row r="2327" spans="1:3" x14ac:dyDescent="0.3">
      <c r="A2327" t="s">
        <v>8222</v>
      </c>
      <c r="B2327" t="s">
        <v>8336</v>
      </c>
      <c r="C2327" t="s">
        <v>8224</v>
      </c>
    </row>
    <row r="2328" spans="1:3" x14ac:dyDescent="0.3">
      <c r="A2328" t="s">
        <v>8222</v>
      </c>
      <c r="B2328" t="s">
        <v>8336</v>
      </c>
      <c r="C2328" t="s">
        <v>8224</v>
      </c>
    </row>
    <row r="2329" spans="1:3" x14ac:dyDescent="0.3">
      <c r="A2329" t="s">
        <v>8219</v>
      </c>
      <c r="B2329" t="s">
        <v>8336</v>
      </c>
      <c r="C2329" t="s">
        <v>8224</v>
      </c>
    </row>
    <row r="2330" spans="1:3" x14ac:dyDescent="0.3">
      <c r="A2330" t="s">
        <v>8219</v>
      </c>
      <c r="B2330" t="s">
        <v>8336</v>
      </c>
      <c r="C2330" t="s">
        <v>8224</v>
      </c>
    </row>
    <row r="2331" spans="1:3" x14ac:dyDescent="0.3">
      <c r="A2331" t="s">
        <v>8219</v>
      </c>
      <c r="B2331" t="s">
        <v>8336</v>
      </c>
      <c r="C2331" t="s">
        <v>8224</v>
      </c>
    </row>
    <row r="2332" spans="1:3" x14ac:dyDescent="0.3">
      <c r="A2332" t="s">
        <v>8219</v>
      </c>
      <c r="B2332" t="s">
        <v>8336</v>
      </c>
      <c r="C2332" t="s">
        <v>8224</v>
      </c>
    </row>
    <row r="2333" spans="1:3" x14ac:dyDescent="0.3">
      <c r="A2333" t="s">
        <v>8219</v>
      </c>
      <c r="B2333" t="s">
        <v>8336</v>
      </c>
      <c r="C2333" t="s">
        <v>8224</v>
      </c>
    </row>
    <row r="2334" spans="1:3" x14ac:dyDescent="0.3">
      <c r="A2334" t="s">
        <v>8219</v>
      </c>
      <c r="B2334" t="s">
        <v>8336</v>
      </c>
      <c r="C2334" t="s">
        <v>8224</v>
      </c>
    </row>
    <row r="2335" spans="1:3" x14ac:dyDescent="0.3">
      <c r="A2335" t="s">
        <v>8219</v>
      </c>
      <c r="B2335" t="s">
        <v>8336</v>
      </c>
      <c r="C2335" t="s">
        <v>8224</v>
      </c>
    </row>
    <row r="2336" spans="1:3" x14ac:dyDescent="0.3">
      <c r="A2336" t="s">
        <v>8219</v>
      </c>
      <c r="B2336" t="s">
        <v>8336</v>
      </c>
      <c r="C2336" t="s">
        <v>8224</v>
      </c>
    </row>
    <row r="2337" spans="1:3" x14ac:dyDescent="0.3">
      <c r="A2337" t="s">
        <v>8219</v>
      </c>
      <c r="B2337" t="s">
        <v>8336</v>
      </c>
      <c r="C2337" t="s">
        <v>8224</v>
      </c>
    </row>
    <row r="2338" spans="1:3" x14ac:dyDescent="0.3">
      <c r="A2338" t="s">
        <v>8219</v>
      </c>
      <c r="B2338" t="s">
        <v>8336</v>
      </c>
      <c r="C2338" t="s">
        <v>8224</v>
      </c>
    </row>
    <row r="2339" spans="1:3" x14ac:dyDescent="0.3">
      <c r="A2339" t="s">
        <v>8219</v>
      </c>
      <c r="B2339" t="s">
        <v>8336</v>
      </c>
      <c r="C2339" t="s">
        <v>8224</v>
      </c>
    </row>
    <row r="2340" spans="1:3" x14ac:dyDescent="0.3">
      <c r="A2340" t="s">
        <v>8219</v>
      </c>
      <c r="B2340" t="s">
        <v>8336</v>
      </c>
      <c r="C2340" t="s">
        <v>8224</v>
      </c>
    </row>
    <row r="2341" spans="1:3" x14ac:dyDescent="0.3">
      <c r="A2341" t="s">
        <v>8219</v>
      </c>
      <c r="B2341" t="s">
        <v>8336</v>
      </c>
      <c r="C2341" t="s">
        <v>8224</v>
      </c>
    </row>
    <row r="2342" spans="1:3" x14ac:dyDescent="0.3">
      <c r="A2342" t="s">
        <v>8219</v>
      </c>
      <c r="B2342" t="s">
        <v>8336</v>
      </c>
      <c r="C2342" t="s">
        <v>8224</v>
      </c>
    </row>
    <row r="2343" spans="1:3" x14ac:dyDescent="0.3">
      <c r="A2343" t="s">
        <v>8220</v>
      </c>
      <c r="B2343" t="s">
        <v>8319</v>
      </c>
      <c r="C2343" t="s">
        <v>8224</v>
      </c>
    </row>
    <row r="2344" spans="1:3" x14ac:dyDescent="0.3">
      <c r="A2344" t="s">
        <v>8220</v>
      </c>
      <c r="B2344" t="s">
        <v>8319</v>
      </c>
      <c r="C2344" t="s">
        <v>8224</v>
      </c>
    </row>
    <row r="2345" spans="1:3" x14ac:dyDescent="0.3">
      <c r="A2345" t="s">
        <v>8220</v>
      </c>
      <c r="B2345" t="s">
        <v>8319</v>
      </c>
      <c r="C2345" t="s">
        <v>8224</v>
      </c>
    </row>
    <row r="2346" spans="1:3" x14ac:dyDescent="0.3">
      <c r="A2346" t="s">
        <v>8220</v>
      </c>
      <c r="B2346" t="s">
        <v>8319</v>
      </c>
      <c r="C2346" t="s">
        <v>8229</v>
      </c>
    </row>
    <row r="2347" spans="1:3" x14ac:dyDescent="0.3">
      <c r="A2347" t="s">
        <v>8220</v>
      </c>
      <c r="B2347" t="s">
        <v>8319</v>
      </c>
      <c r="C2347" t="s">
        <v>8224</v>
      </c>
    </row>
    <row r="2348" spans="1:3" x14ac:dyDescent="0.3">
      <c r="A2348" t="s">
        <v>8220</v>
      </c>
      <c r="B2348" t="s">
        <v>8319</v>
      </c>
      <c r="C2348" t="s">
        <v>8224</v>
      </c>
    </row>
    <row r="2349" spans="1:3" x14ac:dyDescent="0.3">
      <c r="A2349" t="s">
        <v>8220</v>
      </c>
      <c r="B2349" t="s">
        <v>8319</v>
      </c>
      <c r="C2349" t="s">
        <v>8224</v>
      </c>
    </row>
    <row r="2350" spans="1:3" x14ac:dyDescent="0.3">
      <c r="A2350" t="s">
        <v>8220</v>
      </c>
      <c r="B2350" t="s">
        <v>8319</v>
      </c>
      <c r="C2350" t="s">
        <v>8224</v>
      </c>
    </row>
    <row r="2351" spans="1:3" x14ac:dyDescent="0.3">
      <c r="A2351" t="s">
        <v>8220</v>
      </c>
      <c r="B2351" t="s">
        <v>8319</v>
      </c>
      <c r="C2351" t="s">
        <v>8235</v>
      </c>
    </row>
    <row r="2352" spans="1:3" x14ac:dyDescent="0.3">
      <c r="A2352" t="s">
        <v>8220</v>
      </c>
      <c r="B2352" t="s">
        <v>8319</v>
      </c>
      <c r="C2352" t="s">
        <v>8241</v>
      </c>
    </row>
    <row r="2353" spans="1:3" x14ac:dyDescent="0.3">
      <c r="A2353" t="s">
        <v>8220</v>
      </c>
      <c r="B2353" t="s">
        <v>8319</v>
      </c>
      <c r="C2353" t="s">
        <v>8228</v>
      </c>
    </row>
    <row r="2354" spans="1:3" x14ac:dyDescent="0.3">
      <c r="A2354" t="s">
        <v>8220</v>
      </c>
      <c r="B2354" t="s">
        <v>8319</v>
      </c>
      <c r="C2354" t="s">
        <v>8224</v>
      </c>
    </row>
    <row r="2355" spans="1:3" x14ac:dyDescent="0.3">
      <c r="A2355" t="s">
        <v>8220</v>
      </c>
      <c r="B2355" t="s">
        <v>8319</v>
      </c>
      <c r="C2355" t="s">
        <v>8224</v>
      </c>
    </row>
    <row r="2356" spans="1:3" x14ac:dyDescent="0.3">
      <c r="A2356" t="s">
        <v>8220</v>
      </c>
      <c r="B2356" t="s">
        <v>8319</v>
      </c>
      <c r="C2356" t="s">
        <v>8224</v>
      </c>
    </row>
    <row r="2357" spans="1:3" x14ac:dyDescent="0.3">
      <c r="A2357" t="s">
        <v>8220</v>
      </c>
      <c r="B2357" t="s">
        <v>8319</v>
      </c>
      <c r="C2357" t="s">
        <v>8226</v>
      </c>
    </row>
    <row r="2358" spans="1:3" x14ac:dyDescent="0.3">
      <c r="A2358" t="s">
        <v>8220</v>
      </c>
      <c r="B2358" t="s">
        <v>8319</v>
      </c>
      <c r="C2358" t="s">
        <v>8233</v>
      </c>
    </row>
    <row r="2359" spans="1:3" x14ac:dyDescent="0.3">
      <c r="A2359" t="s">
        <v>8220</v>
      </c>
      <c r="B2359" t="s">
        <v>8319</v>
      </c>
      <c r="C2359" t="s">
        <v>8225</v>
      </c>
    </row>
    <row r="2360" spans="1:3" x14ac:dyDescent="0.3">
      <c r="A2360" t="s">
        <v>8220</v>
      </c>
      <c r="B2360" t="s">
        <v>8319</v>
      </c>
      <c r="C2360" t="s">
        <v>8225</v>
      </c>
    </row>
    <row r="2361" spans="1:3" x14ac:dyDescent="0.3">
      <c r="A2361" t="s">
        <v>8220</v>
      </c>
      <c r="B2361" t="s">
        <v>8319</v>
      </c>
      <c r="C2361" t="s">
        <v>8224</v>
      </c>
    </row>
    <row r="2362" spans="1:3" x14ac:dyDescent="0.3">
      <c r="A2362" t="s">
        <v>8220</v>
      </c>
      <c r="B2362" t="s">
        <v>8319</v>
      </c>
      <c r="C2362" t="s">
        <v>8229</v>
      </c>
    </row>
    <row r="2363" spans="1:3" x14ac:dyDescent="0.3">
      <c r="A2363" t="s">
        <v>8220</v>
      </c>
      <c r="B2363" t="s">
        <v>8319</v>
      </c>
      <c r="C2363" t="s">
        <v>8229</v>
      </c>
    </row>
    <row r="2364" spans="1:3" x14ac:dyDescent="0.3">
      <c r="A2364" t="s">
        <v>8220</v>
      </c>
      <c r="B2364" t="s">
        <v>8319</v>
      </c>
      <c r="C2364" t="s">
        <v>8224</v>
      </c>
    </row>
    <row r="2365" spans="1:3" x14ac:dyDescent="0.3">
      <c r="A2365" t="s">
        <v>8220</v>
      </c>
      <c r="B2365" t="s">
        <v>8319</v>
      </c>
      <c r="C2365" t="s">
        <v>8224</v>
      </c>
    </row>
    <row r="2366" spans="1:3" x14ac:dyDescent="0.3">
      <c r="A2366" t="s">
        <v>8220</v>
      </c>
      <c r="B2366" t="s">
        <v>8319</v>
      </c>
      <c r="C2366" t="s">
        <v>8224</v>
      </c>
    </row>
    <row r="2367" spans="1:3" x14ac:dyDescent="0.3">
      <c r="A2367" t="s">
        <v>8220</v>
      </c>
      <c r="B2367" t="s">
        <v>8319</v>
      </c>
      <c r="C2367" t="s">
        <v>8237</v>
      </c>
    </row>
    <row r="2368" spans="1:3" x14ac:dyDescent="0.3">
      <c r="A2368" t="s">
        <v>8220</v>
      </c>
      <c r="B2368" t="s">
        <v>8319</v>
      </c>
      <c r="C2368" t="s">
        <v>8225</v>
      </c>
    </row>
    <row r="2369" spans="1:3" x14ac:dyDescent="0.3">
      <c r="A2369" t="s">
        <v>8220</v>
      </c>
      <c r="B2369" t="s">
        <v>8319</v>
      </c>
      <c r="C2369" t="s">
        <v>8224</v>
      </c>
    </row>
    <row r="2370" spans="1:3" x14ac:dyDescent="0.3">
      <c r="A2370" t="s">
        <v>8220</v>
      </c>
      <c r="B2370" t="s">
        <v>8319</v>
      </c>
      <c r="C2370" t="s">
        <v>8224</v>
      </c>
    </row>
    <row r="2371" spans="1:3" x14ac:dyDescent="0.3">
      <c r="A2371" t="s">
        <v>8220</v>
      </c>
      <c r="B2371" t="s">
        <v>8319</v>
      </c>
      <c r="C2371" t="s">
        <v>8224</v>
      </c>
    </row>
    <row r="2372" spans="1:3" x14ac:dyDescent="0.3">
      <c r="A2372" t="s">
        <v>8220</v>
      </c>
      <c r="B2372" t="s">
        <v>8319</v>
      </c>
      <c r="C2372" t="s">
        <v>8224</v>
      </c>
    </row>
    <row r="2373" spans="1:3" x14ac:dyDescent="0.3">
      <c r="A2373" t="s">
        <v>8220</v>
      </c>
      <c r="B2373" t="s">
        <v>8319</v>
      </c>
      <c r="C2373" t="s">
        <v>8224</v>
      </c>
    </row>
    <row r="2374" spans="1:3" x14ac:dyDescent="0.3">
      <c r="A2374" t="s">
        <v>8220</v>
      </c>
      <c r="B2374" t="s">
        <v>8319</v>
      </c>
      <c r="C2374" t="s">
        <v>8226</v>
      </c>
    </row>
    <row r="2375" spans="1:3" x14ac:dyDescent="0.3">
      <c r="A2375" t="s">
        <v>8220</v>
      </c>
      <c r="B2375" t="s">
        <v>8319</v>
      </c>
      <c r="C2375" t="s">
        <v>8235</v>
      </c>
    </row>
    <row r="2376" spans="1:3" x14ac:dyDescent="0.3">
      <c r="A2376" t="s">
        <v>8220</v>
      </c>
      <c r="B2376" t="s">
        <v>8319</v>
      </c>
      <c r="C2376" t="s">
        <v>8224</v>
      </c>
    </row>
    <row r="2377" spans="1:3" x14ac:dyDescent="0.3">
      <c r="A2377" t="s">
        <v>8220</v>
      </c>
      <c r="B2377" t="s">
        <v>8319</v>
      </c>
      <c r="C2377" t="s">
        <v>8224</v>
      </c>
    </row>
    <row r="2378" spans="1:3" x14ac:dyDescent="0.3">
      <c r="A2378" t="s">
        <v>8220</v>
      </c>
      <c r="B2378" t="s">
        <v>8319</v>
      </c>
      <c r="C2378" t="s">
        <v>8224</v>
      </c>
    </row>
    <row r="2379" spans="1:3" x14ac:dyDescent="0.3">
      <c r="A2379" t="s">
        <v>8220</v>
      </c>
      <c r="B2379" t="s">
        <v>8319</v>
      </c>
      <c r="C2379" t="s">
        <v>8229</v>
      </c>
    </row>
    <row r="2380" spans="1:3" x14ac:dyDescent="0.3">
      <c r="A2380" t="s">
        <v>8220</v>
      </c>
      <c r="B2380" t="s">
        <v>8319</v>
      </c>
      <c r="C2380" t="s">
        <v>8224</v>
      </c>
    </row>
    <row r="2381" spans="1:3" x14ac:dyDescent="0.3">
      <c r="A2381" t="s">
        <v>8220</v>
      </c>
      <c r="B2381" t="s">
        <v>8319</v>
      </c>
      <c r="C2381" t="s">
        <v>8224</v>
      </c>
    </row>
    <row r="2382" spans="1:3" x14ac:dyDescent="0.3">
      <c r="A2382" t="s">
        <v>8220</v>
      </c>
      <c r="B2382" t="s">
        <v>8319</v>
      </c>
      <c r="C2382" t="s">
        <v>8224</v>
      </c>
    </row>
    <row r="2383" spans="1:3" x14ac:dyDescent="0.3">
      <c r="A2383" t="s">
        <v>8220</v>
      </c>
      <c r="B2383" t="s">
        <v>8319</v>
      </c>
      <c r="C2383" t="s">
        <v>8224</v>
      </c>
    </row>
    <row r="2384" spans="1:3" x14ac:dyDescent="0.3">
      <c r="A2384" t="s">
        <v>8220</v>
      </c>
      <c r="B2384" t="s">
        <v>8319</v>
      </c>
      <c r="C2384" t="s">
        <v>8224</v>
      </c>
    </row>
    <row r="2385" spans="1:3" x14ac:dyDescent="0.3">
      <c r="A2385" t="s">
        <v>8220</v>
      </c>
      <c r="B2385" t="s">
        <v>8319</v>
      </c>
      <c r="C2385" t="s">
        <v>8228</v>
      </c>
    </row>
    <row r="2386" spans="1:3" x14ac:dyDescent="0.3">
      <c r="A2386" t="s">
        <v>8220</v>
      </c>
      <c r="B2386" t="s">
        <v>8319</v>
      </c>
      <c r="C2386" t="s">
        <v>8224</v>
      </c>
    </row>
    <row r="2387" spans="1:3" x14ac:dyDescent="0.3">
      <c r="A2387" t="s">
        <v>8220</v>
      </c>
      <c r="B2387" t="s">
        <v>8319</v>
      </c>
      <c r="C2387" t="s">
        <v>8224</v>
      </c>
    </row>
    <row r="2388" spans="1:3" x14ac:dyDescent="0.3">
      <c r="A2388" t="s">
        <v>8220</v>
      </c>
      <c r="B2388" t="s">
        <v>8319</v>
      </c>
      <c r="C2388" t="s">
        <v>8229</v>
      </c>
    </row>
    <row r="2389" spans="1:3" x14ac:dyDescent="0.3">
      <c r="A2389" t="s">
        <v>8220</v>
      </c>
      <c r="B2389" t="s">
        <v>8319</v>
      </c>
      <c r="C2389" t="s">
        <v>8224</v>
      </c>
    </row>
    <row r="2390" spans="1:3" x14ac:dyDescent="0.3">
      <c r="A2390" t="s">
        <v>8220</v>
      </c>
      <c r="B2390" t="s">
        <v>8319</v>
      </c>
      <c r="C2390" t="s">
        <v>8224</v>
      </c>
    </row>
    <row r="2391" spans="1:3" x14ac:dyDescent="0.3">
      <c r="A2391" t="s">
        <v>8220</v>
      </c>
      <c r="B2391" t="s">
        <v>8319</v>
      </c>
      <c r="C2391" t="s">
        <v>8230</v>
      </c>
    </row>
    <row r="2392" spans="1:3" x14ac:dyDescent="0.3">
      <c r="A2392" t="s">
        <v>8220</v>
      </c>
      <c r="B2392" t="s">
        <v>8319</v>
      </c>
      <c r="C2392" t="s">
        <v>8226</v>
      </c>
    </row>
    <row r="2393" spans="1:3" x14ac:dyDescent="0.3">
      <c r="A2393" t="s">
        <v>8220</v>
      </c>
      <c r="B2393" t="s">
        <v>8319</v>
      </c>
      <c r="C2393" t="s">
        <v>8224</v>
      </c>
    </row>
    <row r="2394" spans="1:3" x14ac:dyDescent="0.3">
      <c r="A2394" t="s">
        <v>8220</v>
      </c>
      <c r="B2394" t="s">
        <v>8319</v>
      </c>
      <c r="C2394" t="s">
        <v>8224</v>
      </c>
    </row>
    <row r="2395" spans="1:3" x14ac:dyDescent="0.3">
      <c r="A2395" t="s">
        <v>8220</v>
      </c>
      <c r="B2395" t="s">
        <v>8319</v>
      </c>
      <c r="C2395" t="s">
        <v>8224</v>
      </c>
    </row>
    <row r="2396" spans="1:3" x14ac:dyDescent="0.3">
      <c r="A2396" t="s">
        <v>8220</v>
      </c>
      <c r="B2396" t="s">
        <v>8319</v>
      </c>
      <c r="C2396" t="s">
        <v>8241</v>
      </c>
    </row>
    <row r="2397" spans="1:3" x14ac:dyDescent="0.3">
      <c r="A2397" t="s">
        <v>8220</v>
      </c>
      <c r="B2397" t="s">
        <v>8319</v>
      </c>
      <c r="C2397" t="s">
        <v>8224</v>
      </c>
    </row>
    <row r="2398" spans="1:3" x14ac:dyDescent="0.3">
      <c r="A2398" t="s">
        <v>8220</v>
      </c>
      <c r="B2398" t="s">
        <v>8319</v>
      </c>
      <c r="C2398" t="s">
        <v>8240</v>
      </c>
    </row>
    <row r="2399" spans="1:3" x14ac:dyDescent="0.3">
      <c r="A2399" t="s">
        <v>8220</v>
      </c>
      <c r="B2399" t="s">
        <v>8319</v>
      </c>
      <c r="C2399" t="s">
        <v>8224</v>
      </c>
    </row>
    <row r="2400" spans="1:3" x14ac:dyDescent="0.3">
      <c r="A2400" t="s">
        <v>8220</v>
      </c>
      <c r="B2400" t="s">
        <v>8319</v>
      </c>
      <c r="C2400" t="s">
        <v>8224</v>
      </c>
    </row>
    <row r="2401" spans="1:3" x14ac:dyDescent="0.3">
      <c r="A2401" t="s">
        <v>8220</v>
      </c>
      <c r="B2401" t="s">
        <v>8319</v>
      </c>
      <c r="C2401" t="s">
        <v>8235</v>
      </c>
    </row>
    <row r="2402" spans="1:3" x14ac:dyDescent="0.3">
      <c r="A2402" t="s">
        <v>8220</v>
      </c>
      <c r="B2402" t="s">
        <v>8319</v>
      </c>
      <c r="C2402" t="s">
        <v>8226</v>
      </c>
    </row>
    <row r="2403" spans="1:3" x14ac:dyDescent="0.3">
      <c r="A2403" t="s">
        <v>8221</v>
      </c>
      <c r="B2403" t="s">
        <v>8336</v>
      </c>
      <c r="C2403" t="s">
        <v>8224</v>
      </c>
    </row>
    <row r="2404" spans="1:3" x14ac:dyDescent="0.3">
      <c r="A2404" t="s">
        <v>8221</v>
      </c>
      <c r="B2404" t="s">
        <v>8336</v>
      </c>
      <c r="C2404" t="s">
        <v>8224</v>
      </c>
    </row>
    <row r="2405" spans="1:3" x14ac:dyDescent="0.3">
      <c r="A2405" t="s">
        <v>8221</v>
      </c>
      <c r="B2405" t="s">
        <v>8336</v>
      </c>
      <c r="C2405" t="s">
        <v>8225</v>
      </c>
    </row>
    <row r="2406" spans="1:3" x14ac:dyDescent="0.3">
      <c r="A2406" t="s">
        <v>8221</v>
      </c>
      <c r="B2406" t="s">
        <v>8336</v>
      </c>
      <c r="C2406" t="s">
        <v>8224</v>
      </c>
    </row>
    <row r="2407" spans="1:3" x14ac:dyDescent="0.3">
      <c r="A2407" t="s">
        <v>8221</v>
      </c>
      <c r="B2407" t="s">
        <v>8336</v>
      </c>
      <c r="C2407" t="s">
        <v>8224</v>
      </c>
    </row>
    <row r="2408" spans="1:3" x14ac:dyDescent="0.3">
      <c r="A2408" t="s">
        <v>8221</v>
      </c>
      <c r="B2408" t="s">
        <v>8336</v>
      </c>
      <c r="C2408" t="s">
        <v>8224</v>
      </c>
    </row>
    <row r="2409" spans="1:3" x14ac:dyDescent="0.3">
      <c r="A2409" t="s">
        <v>8221</v>
      </c>
      <c r="B2409" t="s">
        <v>8336</v>
      </c>
      <c r="C2409" t="s">
        <v>8224</v>
      </c>
    </row>
    <row r="2410" spans="1:3" x14ac:dyDescent="0.3">
      <c r="A2410" t="s">
        <v>8221</v>
      </c>
      <c r="B2410" t="s">
        <v>8336</v>
      </c>
      <c r="C2410" t="s">
        <v>8224</v>
      </c>
    </row>
    <row r="2411" spans="1:3" x14ac:dyDescent="0.3">
      <c r="A2411" t="s">
        <v>8221</v>
      </c>
      <c r="B2411" t="s">
        <v>8336</v>
      </c>
      <c r="C2411" t="s">
        <v>8224</v>
      </c>
    </row>
    <row r="2412" spans="1:3" x14ac:dyDescent="0.3">
      <c r="A2412" t="s">
        <v>8221</v>
      </c>
      <c r="B2412" t="s">
        <v>8336</v>
      </c>
      <c r="C2412" t="s">
        <v>8226</v>
      </c>
    </row>
    <row r="2413" spans="1:3" x14ac:dyDescent="0.3">
      <c r="A2413" t="s">
        <v>8221</v>
      </c>
      <c r="B2413" t="s">
        <v>8336</v>
      </c>
      <c r="C2413" t="s">
        <v>8224</v>
      </c>
    </row>
    <row r="2414" spans="1:3" x14ac:dyDescent="0.3">
      <c r="A2414" t="s">
        <v>8221</v>
      </c>
      <c r="B2414" t="s">
        <v>8336</v>
      </c>
      <c r="C2414" t="s">
        <v>8230</v>
      </c>
    </row>
    <row r="2415" spans="1:3" x14ac:dyDescent="0.3">
      <c r="A2415" t="s">
        <v>8221</v>
      </c>
      <c r="B2415" t="s">
        <v>8336</v>
      </c>
      <c r="C2415" t="s">
        <v>8224</v>
      </c>
    </row>
    <row r="2416" spans="1:3" x14ac:dyDescent="0.3">
      <c r="A2416" t="s">
        <v>8221</v>
      </c>
      <c r="B2416" t="s">
        <v>8336</v>
      </c>
      <c r="C2416" t="s">
        <v>8224</v>
      </c>
    </row>
    <row r="2417" spans="1:3" x14ac:dyDescent="0.3">
      <c r="A2417" t="s">
        <v>8221</v>
      </c>
      <c r="B2417" t="s">
        <v>8336</v>
      </c>
      <c r="C2417" t="s">
        <v>8224</v>
      </c>
    </row>
    <row r="2418" spans="1:3" x14ac:dyDescent="0.3">
      <c r="A2418" t="s">
        <v>8221</v>
      </c>
      <c r="B2418" t="s">
        <v>8336</v>
      </c>
      <c r="C2418" t="s">
        <v>8224</v>
      </c>
    </row>
    <row r="2419" spans="1:3" x14ac:dyDescent="0.3">
      <c r="A2419" t="s">
        <v>8221</v>
      </c>
      <c r="B2419" t="s">
        <v>8336</v>
      </c>
      <c r="C2419" t="s">
        <v>8224</v>
      </c>
    </row>
    <row r="2420" spans="1:3" x14ac:dyDescent="0.3">
      <c r="A2420" t="s">
        <v>8221</v>
      </c>
      <c r="B2420" t="s">
        <v>8336</v>
      </c>
      <c r="C2420" t="s">
        <v>8224</v>
      </c>
    </row>
    <row r="2421" spans="1:3" x14ac:dyDescent="0.3">
      <c r="A2421" t="s">
        <v>8221</v>
      </c>
      <c r="B2421" t="s">
        <v>8336</v>
      </c>
      <c r="C2421" t="s">
        <v>8224</v>
      </c>
    </row>
    <row r="2422" spans="1:3" x14ac:dyDescent="0.3">
      <c r="A2422" t="s">
        <v>8221</v>
      </c>
      <c r="B2422" t="s">
        <v>8336</v>
      </c>
      <c r="C2422" t="s">
        <v>8224</v>
      </c>
    </row>
    <row r="2423" spans="1:3" x14ac:dyDescent="0.3">
      <c r="A2423" t="s">
        <v>8221</v>
      </c>
      <c r="B2423" t="s">
        <v>8336</v>
      </c>
      <c r="C2423" t="s">
        <v>8224</v>
      </c>
    </row>
    <row r="2424" spans="1:3" x14ac:dyDescent="0.3">
      <c r="A2424" t="s">
        <v>8221</v>
      </c>
      <c r="B2424" t="s">
        <v>8336</v>
      </c>
      <c r="C2424" t="s">
        <v>8224</v>
      </c>
    </row>
    <row r="2425" spans="1:3" x14ac:dyDescent="0.3">
      <c r="A2425" t="s">
        <v>8221</v>
      </c>
      <c r="B2425" t="s">
        <v>8336</v>
      </c>
      <c r="C2425" t="s">
        <v>8224</v>
      </c>
    </row>
    <row r="2426" spans="1:3" x14ac:dyDescent="0.3">
      <c r="A2426" t="s">
        <v>8221</v>
      </c>
      <c r="B2426" t="s">
        <v>8336</v>
      </c>
      <c r="C2426" t="s">
        <v>8224</v>
      </c>
    </row>
    <row r="2427" spans="1:3" x14ac:dyDescent="0.3">
      <c r="A2427" t="s">
        <v>8221</v>
      </c>
      <c r="B2427" t="s">
        <v>8336</v>
      </c>
      <c r="C2427" t="s">
        <v>8224</v>
      </c>
    </row>
    <row r="2428" spans="1:3" x14ac:dyDescent="0.3">
      <c r="A2428" t="s">
        <v>8221</v>
      </c>
      <c r="B2428" t="s">
        <v>8336</v>
      </c>
      <c r="C2428" t="s">
        <v>8224</v>
      </c>
    </row>
    <row r="2429" spans="1:3" x14ac:dyDescent="0.3">
      <c r="A2429" t="s">
        <v>8221</v>
      </c>
      <c r="B2429" t="s">
        <v>8336</v>
      </c>
      <c r="C2429" t="s">
        <v>8224</v>
      </c>
    </row>
    <row r="2430" spans="1:3" x14ac:dyDescent="0.3">
      <c r="A2430" t="s">
        <v>8221</v>
      </c>
      <c r="B2430" t="s">
        <v>8336</v>
      </c>
      <c r="C2430" t="s">
        <v>8224</v>
      </c>
    </row>
    <row r="2431" spans="1:3" x14ac:dyDescent="0.3">
      <c r="A2431" t="s">
        <v>8221</v>
      </c>
      <c r="B2431" t="s">
        <v>8336</v>
      </c>
      <c r="C2431" t="s">
        <v>8234</v>
      </c>
    </row>
    <row r="2432" spans="1:3" x14ac:dyDescent="0.3">
      <c r="A2432" t="s">
        <v>8221</v>
      </c>
      <c r="B2432" t="s">
        <v>8336</v>
      </c>
      <c r="C2432" t="s">
        <v>8224</v>
      </c>
    </row>
    <row r="2433" spans="1:3" x14ac:dyDescent="0.3">
      <c r="A2433" t="s">
        <v>8221</v>
      </c>
      <c r="B2433" t="s">
        <v>8336</v>
      </c>
      <c r="C2433" t="s">
        <v>8224</v>
      </c>
    </row>
    <row r="2434" spans="1:3" x14ac:dyDescent="0.3">
      <c r="A2434" t="s">
        <v>8221</v>
      </c>
      <c r="B2434" t="s">
        <v>8336</v>
      </c>
      <c r="C2434" t="s">
        <v>8224</v>
      </c>
    </row>
    <row r="2435" spans="1:3" x14ac:dyDescent="0.3">
      <c r="A2435" t="s">
        <v>8221</v>
      </c>
      <c r="B2435" t="s">
        <v>8336</v>
      </c>
      <c r="C2435" t="s">
        <v>8224</v>
      </c>
    </row>
    <row r="2436" spans="1:3" x14ac:dyDescent="0.3">
      <c r="A2436" t="s">
        <v>8221</v>
      </c>
      <c r="B2436" t="s">
        <v>8336</v>
      </c>
      <c r="C2436" t="s">
        <v>8224</v>
      </c>
    </row>
    <row r="2437" spans="1:3" x14ac:dyDescent="0.3">
      <c r="A2437" t="s">
        <v>8221</v>
      </c>
      <c r="B2437" t="s">
        <v>8336</v>
      </c>
      <c r="C2437" t="s">
        <v>8235</v>
      </c>
    </row>
    <row r="2438" spans="1:3" x14ac:dyDescent="0.3">
      <c r="A2438" t="s">
        <v>8221</v>
      </c>
      <c r="B2438" t="s">
        <v>8336</v>
      </c>
      <c r="C2438" t="s">
        <v>8229</v>
      </c>
    </row>
    <row r="2439" spans="1:3" x14ac:dyDescent="0.3">
      <c r="A2439" t="s">
        <v>8221</v>
      </c>
      <c r="B2439" t="s">
        <v>8336</v>
      </c>
      <c r="C2439" t="s">
        <v>8224</v>
      </c>
    </row>
    <row r="2440" spans="1:3" x14ac:dyDescent="0.3">
      <c r="A2440" t="s">
        <v>8221</v>
      </c>
      <c r="B2440" t="s">
        <v>8336</v>
      </c>
      <c r="C2440" t="s">
        <v>8224</v>
      </c>
    </row>
    <row r="2441" spans="1:3" x14ac:dyDescent="0.3">
      <c r="A2441" t="s">
        <v>8221</v>
      </c>
      <c r="B2441" t="s">
        <v>8336</v>
      </c>
      <c r="C2441" t="s">
        <v>8224</v>
      </c>
    </row>
    <row r="2442" spans="1:3" x14ac:dyDescent="0.3">
      <c r="A2442" t="s">
        <v>8221</v>
      </c>
      <c r="B2442" t="s">
        <v>8336</v>
      </c>
      <c r="C2442" t="s">
        <v>8242</v>
      </c>
    </row>
    <row r="2443" spans="1:3" x14ac:dyDescent="0.3">
      <c r="A2443" t="s">
        <v>8219</v>
      </c>
      <c r="B2443" t="s">
        <v>8336</v>
      </c>
      <c r="C2443" t="s">
        <v>8224</v>
      </c>
    </row>
    <row r="2444" spans="1:3" x14ac:dyDescent="0.3">
      <c r="A2444" t="s">
        <v>8219</v>
      </c>
      <c r="B2444" t="s">
        <v>8336</v>
      </c>
      <c r="C2444" t="s">
        <v>8224</v>
      </c>
    </row>
    <row r="2445" spans="1:3" x14ac:dyDescent="0.3">
      <c r="A2445" t="s">
        <v>8219</v>
      </c>
      <c r="B2445" t="s">
        <v>8336</v>
      </c>
      <c r="C2445" t="s">
        <v>8224</v>
      </c>
    </row>
    <row r="2446" spans="1:3" x14ac:dyDescent="0.3">
      <c r="A2446" t="s">
        <v>8219</v>
      </c>
      <c r="B2446" t="s">
        <v>8336</v>
      </c>
      <c r="C2446" t="s">
        <v>8224</v>
      </c>
    </row>
    <row r="2447" spans="1:3" x14ac:dyDescent="0.3">
      <c r="A2447" t="s">
        <v>8219</v>
      </c>
      <c r="B2447" t="s">
        <v>8336</v>
      </c>
      <c r="C2447" t="s">
        <v>8224</v>
      </c>
    </row>
    <row r="2448" spans="1:3" x14ac:dyDescent="0.3">
      <c r="A2448" t="s">
        <v>8219</v>
      </c>
      <c r="B2448" t="s">
        <v>8336</v>
      </c>
      <c r="C2448" t="s">
        <v>8224</v>
      </c>
    </row>
    <row r="2449" spans="1:3" x14ac:dyDescent="0.3">
      <c r="A2449" t="s">
        <v>8219</v>
      </c>
      <c r="B2449" t="s">
        <v>8336</v>
      </c>
      <c r="C2449" t="s">
        <v>8224</v>
      </c>
    </row>
    <row r="2450" spans="1:3" x14ac:dyDescent="0.3">
      <c r="A2450" t="s">
        <v>8219</v>
      </c>
      <c r="B2450" t="s">
        <v>8336</v>
      </c>
      <c r="C2450" t="s">
        <v>8224</v>
      </c>
    </row>
    <row r="2451" spans="1:3" x14ac:dyDescent="0.3">
      <c r="A2451" t="s">
        <v>8219</v>
      </c>
      <c r="B2451" t="s">
        <v>8336</v>
      </c>
      <c r="C2451" t="s">
        <v>8224</v>
      </c>
    </row>
    <row r="2452" spans="1:3" x14ac:dyDescent="0.3">
      <c r="A2452" t="s">
        <v>8219</v>
      </c>
      <c r="B2452" t="s">
        <v>8336</v>
      </c>
      <c r="C2452" t="s">
        <v>8224</v>
      </c>
    </row>
    <row r="2453" spans="1:3" x14ac:dyDescent="0.3">
      <c r="A2453" t="s">
        <v>8219</v>
      </c>
      <c r="B2453" t="s">
        <v>8336</v>
      </c>
      <c r="C2453" t="s">
        <v>8224</v>
      </c>
    </row>
    <row r="2454" spans="1:3" x14ac:dyDescent="0.3">
      <c r="A2454" t="s">
        <v>8219</v>
      </c>
      <c r="B2454" t="s">
        <v>8336</v>
      </c>
      <c r="C2454" t="s">
        <v>8224</v>
      </c>
    </row>
    <row r="2455" spans="1:3" x14ac:dyDescent="0.3">
      <c r="A2455" t="s">
        <v>8219</v>
      </c>
      <c r="B2455" t="s">
        <v>8336</v>
      </c>
      <c r="C2455" t="s">
        <v>8224</v>
      </c>
    </row>
    <row r="2456" spans="1:3" x14ac:dyDescent="0.3">
      <c r="A2456" t="s">
        <v>8219</v>
      </c>
      <c r="B2456" t="s">
        <v>8336</v>
      </c>
      <c r="C2456" t="s">
        <v>8224</v>
      </c>
    </row>
    <row r="2457" spans="1:3" x14ac:dyDescent="0.3">
      <c r="A2457" t="s">
        <v>8219</v>
      </c>
      <c r="B2457" t="s">
        <v>8336</v>
      </c>
      <c r="C2457" t="s">
        <v>8224</v>
      </c>
    </row>
    <row r="2458" spans="1:3" x14ac:dyDescent="0.3">
      <c r="A2458" t="s">
        <v>8219</v>
      </c>
      <c r="B2458" t="s">
        <v>8336</v>
      </c>
      <c r="C2458" t="s">
        <v>8224</v>
      </c>
    </row>
    <row r="2459" spans="1:3" x14ac:dyDescent="0.3">
      <c r="A2459" t="s">
        <v>8219</v>
      </c>
      <c r="B2459" t="s">
        <v>8336</v>
      </c>
      <c r="C2459" t="s">
        <v>8224</v>
      </c>
    </row>
    <row r="2460" spans="1:3" x14ac:dyDescent="0.3">
      <c r="A2460" t="s">
        <v>8219</v>
      </c>
      <c r="B2460" t="s">
        <v>8336</v>
      </c>
      <c r="C2460" t="s">
        <v>8224</v>
      </c>
    </row>
    <row r="2461" spans="1:3" x14ac:dyDescent="0.3">
      <c r="A2461" t="s">
        <v>8219</v>
      </c>
      <c r="B2461" t="s">
        <v>8336</v>
      </c>
      <c r="C2461" t="s">
        <v>8224</v>
      </c>
    </row>
    <row r="2462" spans="1:3" x14ac:dyDescent="0.3">
      <c r="A2462" t="s">
        <v>8219</v>
      </c>
      <c r="B2462" t="s">
        <v>8336</v>
      </c>
      <c r="C2462" t="s">
        <v>8224</v>
      </c>
    </row>
    <row r="2463" spans="1:3" x14ac:dyDescent="0.3">
      <c r="A2463" t="s">
        <v>8219</v>
      </c>
      <c r="B2463" t="s">
        <v>8325</v>
      </c>
      <c r="C2463" t="s">
        <v>8224</v>
      </c>
    </row>
    <row r="2464" spans="1:3" x14ac:dyDescent="0.3">
      <c r="A2464" t="s">
        <v>8219</v>
      </c>
      <c r="B2464" t="s">
        <v>8325</v>
      </c>
      <c r="C2464" t="s">
        <v>8224</v>
      </c>
    </row>
    <row r="2465" spans="1:3" x14ac:dyDescent="0.3">
      <c r="A2465" t="s">
        <v>8219</v>
      </c>
      <c r="B2465" t="s">
        <v>8325</v>
      </c>
      <c r="C2465" t="s">
        <v>8224</v>
      </c>
    </row>
    <row r="2466" spans="1:3" x14ac:dyDescent="0.3">
      <c r="A2466" t="s">
        <v>8219</v>
      </c>
      <c r="B2466" t="s">
        <v>8325</v>
      </c>
      <c r="C2466" t="s">
        <v>8229</v>
      </c>
    </row>
    <row r="2467" spans="1:3" x14ac:dyDescent="0.3">
      <c r="A2467" t="s">
        <v>8219</v>
      </c>
      <c r="B2467" t="s">
        <v>8325</v>
      </c>
      <c r="C2467" t="s">
        <v>8224</v>
      </c>
    </row>
    <row r="2468" spans="1:3" x14ac:dyDescent="0.3">
      <c r="A2468" t="s">
        <v>8219</v>
      </c>
      <c r="B2468" t="s">
        <v>8325</v>
      </c>
      <c r="C2468" t="s">
        <v>8224</v>
      </c>
    </row>
    <row r="2469" spans="1:3" x14ac:dyDescent="0.3">
      <c r="A2469" t="s">
        <v>8219</v>
      </c>
      <c r="B2469" t="s">
        <v>8325</v>
      </c>
      <c r="C2469" t="s">
        <v>8224</v>
      </c>
    </row>
    <row r="2470" spans="1:3" x14ac:dyDescent="0.3">
      <c r="A2470" t="s">
        <v>8219</v>
      </c>
      <c r="B2470" t="s">
        <v>8325</v>
      </c>
      <c r="C2470" t="s">
        <v>8224</v>
      </c>
    </row>
    <row r="2471" spans="1:3" x14ac:dyDescent="0.3">
      <c r="A2471" t="s">
        <v>8219</v>
      </c>
      <c r="B2471" t="s">
        <v>8325</v>
      </c>
      <c r="C2471" t="s">
        <v>8224</v>
      </c>
    </row>
    <row r="2472" spans="1:3" x14ac:dyDescent="0.3">
      <c r="A2472" t="s">
        <v>8219</v>
      </c>
      <c r="B2472" t="s">
        <v>8325</v>
      </c>
      <c r="C2472" t="s">
        <v>8224</v>
      </c>
    </row>
    <row r="2473" spans="1:3" x14ac:dyDescent="0.3">
      <c r="A2473" t="s">
        <v>8219</v>
      </c>
      <c r="B2473" t="s">
        <v>8325</v>
      </c>
      <c r="C2473" t="s">
        <v>8224</v>
      </c>
    </row>
    <row r="2474" spans="1:3" x14ac:dyDescent="0.3">
      <c r="A2474" t="s">
        <v>8219</v>
      </c>
      <c r="B2474" t="s">
        <v>8325</v>
      </c>
      <c r="C2474" t="s">
        <v>8224</v>
      </c>
    </row>
    <row r="2475" spans="1:3" x14ac:dyDescent="0.3">
      <c r="A2475" t="s">
        <v>8219</v>
      </c>
      <c r="B2475" t="s">
        <v>8325</v>
      </c>
      <c r="C2475" t="s">
        <v>8224</v>
      </c>
    </row>
    <row r="2476" spans="1:3" x14ac:dyDescent="0.3">
      <c r="A2476" t="s">
        <v>8219</v>
      </c>
      <c r="B2476" t="s">
        <v>8325</v>
      </c>
      <c r="C2476" t="s">
        <v>8224</v>
      </c>
    </row>
    <row r="2477" spans="1:3" x14ac:dyDescent="0.3">
      <c r="A2477" t="s">
        <v>8219</v>
      </c>
      <c r="B2477" t="s">
        <v>8325</v>
      </c>
      <c r="C2477" t="s">
        <v>8224</v>
      </c>
    </row>
    <row r="2478" spans="1:3" x14ac:dyDescent="0.3">
      <c r="A2478" t="s">
        <v>8219</v>
      </c>
      <c r="B2478" t="s">
        <v>8325</v>
      </c>
      <c r="C2478" t="s">
        <v>8224</v>
      </c>
    </row>
    <row r="2479" spans="1:3" x14ac:dyDescent="0.3">
      <c r="A2479" t="s">
        <v>8219</v>
      </c>
      <c r="B2479" t="s">
        <v>8325</v>
      </c>
      <c r="C2479" t="s">
        <v>8224</v>
      </c>
    </row>
    <row r="2480" spans="1:3" x14ac:dyDescent="0.3">
      <c r="A2480" t="s">
        <v>8219</v>
      </c>
      <c r="B2480" t="s">
        <v>8325</v>
      </c>
      <c r="C2480" t="s">
        <v>8224</v>
      </c>
    </row>
    <row r="2481" spans="1:3" x14ac:dyDescent="0.3">
      <c r="A2481" t="s">
        <v>8219</v>
      </c>
      <c r="B2481" t="s">
        <v>8325</v>
      </c>
      <c r="C2481" t="s">
        <v>8224</v>
      </c>
    </row>
    <row r="2482" spans="1:3" x14ac:dyDescent="0.3">
      <c r="A2482" t="s">
        <v>8219</v>
      </c>
      <c r="B2482" t="s">
        <v>8325</v>
      </c>
      <c r="C2482" t="s">
        <v>8224</v>
      </c>
    </row>
    <row r="2483" spans="1:3" x14ac:dyDescent="0.3">
      <c r="A2483" t="s">
        <v>8219</v>
      </c>
      <c r="B2483" t="s">
        <v>8325</v>
      </c>
      <c r="C2483" t="s">
        <v>8224</v>
      </c>
    </row>
    <row r="2484" spans="1:3" x14ac:dyDescent="0.3">
      <c r="A2484" t="s">
        <v>8219</v>
      </c>
      <c r="B2484" t="s">
        <v>8325</v>
      </c>
      <c r="C2484" t="s">
        <v>8224</v>
      </c>
    </row>
    <row r="2485" spans="1:3" x14ac:dyDescent="0.3">
      <c r="A2485" t="s">
        <v>8219</v>
      </c>
      <c r="B2485" t="s">
        <v>8325</v>
      </c>
      <c r="C2485" t="s">
        <v>8224</v>
      </c>
    </row>
    <row r="2486" spans="1:3" x14ac:dyDescent="0.3">
      <c r="A2486" t="s">
        <v>8219</v>
      </c>
      <c r="B2486" t="s">
        <v>8325</v>
      </c>
      <c r="C2486" t="s">
        <v>8224</v>
      </c>
    </row>
    <row r="2487" spans="1:3" x14ac:dyDescent="0.3">
      <c r="A2487" t="s">
        <v>8219</v>
      </c>
      <c r="B2487" t="s">
        <v>8325</v>
      </c>
      <c r="C2487" t="s">
        <v>8224</v>
      </c>
    </row>
    <row r="2488" spans="1:3" x14ac:dyDescent="0.3">
      <c r="A2488" t="s">
        <v>8219</v>
      </c>
      <c r="B2488" t="s">
        <v>8325</v>
      </c>
      <c r="C2488" t="s">
        <v>8224</v>
      </c>
    </row>
    <row r="2489" spans="1:3" x14ac:dyDescent="0.3">
      <c r="A2489" t="s">
        <v>8219</v>
      </c>
      <c r="B2489" t="s">
        <v>8325</v>
      </c>
      <c r="C2489" t="s">
        <v>8224</v>
      </c>
    </row>
    <row r="2490" spans="1:3" x14ac:dyDescent="0.3">
      <c r="A2490" t="s">
        <v>8219</v>
      </c>
      <c r="B2490" t="s">
        <v>8325</v>
      </c>
      <c r="C2490" t="s">
        <v>8224</v>
      </c>
    </row>
    <row r="2491" spans="1:3" x14ac:dyDescent="0.3">
      <c r="A2491" t="s">
        <v>8219</v>
      </c>
      <c r="B2491" t="s">
        <v>8325</v>
      </c>
      <c r="C2491" t="s">
        <v>8224</v>
      </c>
    </row>
    <row r="2492" spans="1:3" x14ac:dyDescent="0.3">
      <c r="A2492" t="s">
        <v>8219</v>
      </c>
      <c r="B2492" t="s">
        <v>8325</v>
      </c>
      <c r="C2492" t="s">
        <v>8224</v>
      </c>
    </row>
    <row r="2493" spans="1:3" x14ac:dyDescent="0.3">
      <c r="A2493" t="s">
        <v>8219</v>
      </c>
      <c r="B2493" t="s">
        <v>8325</v>
      </c>
      <c r="C2493" t="s">
        <v>8224</v>
      </c>
    </row>
    <row r="2494" spans="1:3" x14ac:dyDescent="0.3">
      <c r="A2494" t="s">
        <v>8219</v>
      </c>
      <c r="B2494" t="s">
        <v>8325</v>
      </c>
      <c r="C2494" t="s">
        <v>8224</v>
      </c>
    </row>
    <row r="2495" spans="1:3" x14ac:dyDescent="0.3">
      <c r="A2495" t="s">
        <v>8219</v>
      </c>
      <c r="B2495" t="s">
        <v>8325</v>
      </c>
      <c r="C2495" t="s">
        <v>8224</v>
      </c>
    </row>
    <row r="2496" spans="1:3" x14ac:dyDescent="0.3">
      <c r="A2496" t="s">
        <v>8219</v>
      </c>
      <c r="B2496" t="s">
        <v>8325</v>
      </c>
      <c r="C2496" t="s">
        <v>8224</v>
      </c>
    </row>
    <row r="2497" spans="1:3" x14ac:dyDescent="0.3">
      <c r="A2497" t="s">
        <v>8219</v>
      </c>
      <c r="B2497" t="s">
        <v>8325</v>
      </c>
      <c r="C2497" t="s">
        <v>8224</v>
      </c>
    </row>
    <row r="2498" spans="1:3" x14ac:dyDescent="0.3">
      <c r="A2498" t="s">
        <v>8219</v>
      </c>
      <c r="B2498" t="s">
        <v>8325</v>
      </c>
      <c r="C2498" t="s">
        <v>8224</v>
      </c>
    </row>
    <row r="2499" spans="1:3" x14ac:dyDescent="0.3">
      <c r="A2499" t="s">
        <v>8219</v>
      </c>
      <c r="B2499" t="s">
        <v>8325</v>
      </c>
      <c r="C2499" t="s">
        <v>8224</v>
      </c>
    </row>
    <row r="2500" spans="1:3" x14ac:dyDescent="0.3">
      <c r="A2500" t="s">
        <v>8219</v>
      </c>
      <c r="B2500" t="s">
        <v>8325</v>
      </c>
      <c r="C2500" t="s">
        <v>8224</v>
      </c>
    </row>
    <row r="2501" spans="1:3" x14ac:dyDescent="0.3">
      <c r="A2501" t="s">
        <v>8219</v>
      </c>
      <c r="B2501" t="s">
        <v>8325</v>
      </c>
      <c r="C2501" t="s">
        <v>8224</v>
      </c>
    </row>
    <row r="2502" spans="1:3" x14ac:dyDescent="0.3">
      <c r="A2502" t="s">
        <v>8219</v>
      </c>
      <c r="B2502" t="s">
        <v>8325</v>
      </c>
      <c r="C2502" t="s">
        <v>8224</v>
      </c>
    </row>
    <row r="2503" spans="1:3" x14ac:dyDescent="0.3">
      <c r="A2503" t="s">
        <v>8221</v>
      </c>
      <c r="B2503" t="s">
        <v>8336</v>
      </c>
      <c r="C2503" t="s">
        <v>8229</v>
      </c>
    </row>
    <row r="2504" spans="1:3" x14ac:dyDescent="0.3">
      <c r="A2504" t="s">
        <v>8221</v>
      </c>
      <c r="B2504" t="s">
        <v>8336</v>
      </c>
      <c r="C2504" t="s">
        <v>8224</v>
      </c>
    </row>
    <row r="2505" spans="1:3" x14ac:dyDescent="0.3">
      <c r="A2505" t="s">
        <v>8221</v>
      </c>
      <c r="B2505" t="s">
        <v>8336</v>
      </c>
      <c r="C2505" t="s">
        <v>8224</v>
      </c>
    </row>
    <row r="2506" spans="1:3" x14ac:dyDescent="0.3">
      <c r="A2506" t="s">
        <v>8221</v>
      </c>
      <c r="B2506" t="s">
        <v>8336</v>
      </c>
      <c r="C2506" t="s">
        <v>8224</v>
      </c>
    </row>
    <row r="2507" spans="1:3" x14ac:dyDescent="0.3">
      <c r="A2507" t="s">
        <v>8221</v>
      </c>
      <c r="B2507" t="s">
        <v>8336</v>
      </c>
      <c r="C2507" t="s">
        <v>8224</v>
      </c>
    </row>
    <row r="2508" spans="1:3" x14ac:dyDescent="0.3">
      <c r="A2508" t="s">
        <v>8221</v>
      </c>
      <c r="B2508" t="s">
        <v>8336</v>
      </c>
      <c r="C2508" t="s">
        <v>8225</v>
      </c>
    </row>
    <row r="2509" spans="1:3" x14ac:dyDescent="0.3">
      <c r="A2509" t="s">
        <v>8221</v>
      </c>
      <c r="B2509" t="s">
        <v>8336</v>
      </c>
      <c r="C2509" t="s">
        <v>8224</v>
      </c>
    </row>
    <row r="2510" spans="1:3" x14ac:dyDescent="0.3">
      <c r="A2510" t="s">
        <v>8221</v>
      </c>
      <c r="B2510" t="s">
        <v>8336</v>
      </c>
      <c r="C2510" t="s">
        <v>8224</v>
      </c>
    </row>
    <row r="2511" spans="1:3" x14ac:dyDescent="0.3">
      <c r="A2511" t="s">
        <v>8221</v>
      </c>
      <c r="B2511" t="s">
        <v>8336</v>
      </c>
      <c r="C2511" t="s">
        <v>8225</v>
      </c>
    </row>
    <row r="2512" spans="1:3" x14ac:dyDescent="0.3">
      <c r="A2512" t="s">
        <v>8221</v>
      </c>
      <c r="B2512" t="s">
        <v>8336</v>
      </c>
      <c r="C2512" t="s">
        <v>8224</v>
      </c>
    </row>
    <row r="2513" spans="1:3" x14ac:dyDescent="0.3">
      <c r="A2513" t="s">
        <v>8221</v>
      </c>
      <c r="B2513" t="s">
        <v>8336</v>
      </c>
      <c r="C2513" t="s">
        <v>8225</v>
      </c>
    </row>
    <row r="2514" spans="1:3" x14ac:dyDescent="0.3">
      <c r="A2514" t="s">
        <v>8221</v>
      </c>
      <c r="B2514" t="s">
        <v>8336</v>
      </c>
      <c r="C2514" t="s">
        <v>8224</v>
      </c>
    </row>
    <row r="2515" spans="1:3" x14ac:dyDescent="0.3">
      <c r="A2515" t="s">
        <v>8221</v>
      </c>
      <c r="B2515" t="s">
        <v>8336</v>
      </c>
      <c r="C2515" t="s">
        <v>8236</v>
      </c>
    </row>
    <row r="2516" spans="1:3" x14ac:dyDescent="0.3">
      <c r="A2516" t="s">
        <v>8221</v>
      </c>
      <c r="B2516" t="s">
        <v>8336</v>
      </c>
      <c r="C2516" t="s">
        <v>8224</v>
      </c>
    </row>
    <row r="2517" spans="1:3" x14ac:dyDescent="0.3">
      <c r="A2517" t="s">
        <v>8221</v>
      </c>
      <c r="B2517" t="s">
        <v>8336</v>
      </c>
      <c r="C2517" t="s">
        <v>8224</v>
      </c>
    </row>
    <row r="2518" spans="1:3" x14ac:dyDescent="0.3">
      <c r="A2518" t="s">
        <v>8221</v>
      </c>
      <c r="B2518" t="s">
        <v>8336</v>
      </c>
      <c r="C2518" t="s">
        <v>8224</v>
      </c>
    </row>
    <row r="2519" spans="1:3" x14ac:dyDescent="0.3">
      <c r="A2519" t="s">
        <v>8221</v>
      </c>
      <c r="B2519" t="s">
        <v>8336</v>
      </c>
      <c r="C2519" t="s">
        <v>8229</v>
      </c>
    </row>
    <row r="2520" spans="1:3" x14ac:dyDescent="0.3">
      <c r="A2520" t="s">
        <v>8221</v>
      </c>
      <c r="B2520" t="s">
        <v>8336</v>
      </c>
      <c r="C2520" t="s">
        <v>8224</v>
      </c>
    </row>
    <row r="2521" spans="1:3" x14ac:dyDescent="0.3">
      <c r="A2521" t="s">
        <v>8221</v>
      </c>
      <c r="B2521" t="s">
        <v>8336</v>
      </c>
      <c r="C2521" t="s">
        <v>8224</v>
      </c>
    </row>
    <row r="2522" spans="1:3" x14ac:dyDescent="0.3">
      <c r="A2522" t="s">
        <v>8221</v>
      </c>
      <c r="B2522" t="s">
        <v>8336</v>
      </c>
      <c r="C2522" t="s">
        <v>8224</v>
      </c>
    </row>
    <row r="2523" spans="1:3" x14ac:dyDescent="0.3">
      <c r="A2523" t="s">
        <v>8219</v>
      </c>
      <c r="B2523" t="s">
        <v>8325</v>
      </c>
      <c r="C2523" t="s">
        <v>8224</v>
      </c>
    </row>
    <row r="2524" spans="1:3" x14ac:dyDescent="0.3">
      <c r="A2524" t="s">
        <v>8219</v>
      </c>
      <c r="B2524" t="s">
        <v>8325</v>
      </c>
      <c r="C2524" t="s">
        <v>8224</v>
      </c>
    </row>
    <row r="2525" spans="1:3" x14ac:dyDescent="0.3">
      <c r="A2525" t="s">
        <v>8219</v>
      </c>
      <c r="B2525" t="s">
        <v>8325</v>
      </c>
      <c r="C2525" t="s">
        <v>8224</v>
      </c>
    </row>
    <row r="2526" spans="1:3" x14ac:dyDescent="0.3">
      <c r="A2526" t="s">
        <v>8219</v>
      </c>
      <c r="B2526" t="s">
        <v>8325</v>
      </c>
      <c r="C2526" t="s">
        <v>8224</v>
      </c>
    </row>
    <row r="2527" spans="1:3" x14ac:dyDescent="0.3">
      <c r="A2527" t="s">
        <v>8219</v>
      </c>
      <c r="B2527" t="s">
        <v>8325</v>
      </c>
      <c r="C2527" t="s">
        <v>8224</v>
      </c>
    </row>
    <row r="2528" spans="1:3" x14ac:dyDescent="0.3">
      <c r="A2528" t="s">
        <v>8219</v>
      </c>
      <c r="B2528" t="s">
        <v>8325</v>
      </c>
      <c r="C2528" t="s">
        <v>8224</v>
      </c>
    </row>
    <row r="2529" spans="1:3" x14ac:dyDescent="0.3">
      <c r="A2529" t="s">
        <v>8219</v>
      </c>
      <c r="B2529" t="s">
        <v>8325</v>
      </c>
      <c r="C2529" t="s">
        <v>8224</v>
      </c>
    </row>
    <row r="2530" spans="1:3" x14ac:dyDescent="0.3">
      <c r="A2530" t="s">
        <v>8219</v>
      </c>
      <c r="B2530" t="s">
        <v>8325</v>
      </c>
      <c r="C2530" t="s">
        <v>8225</v>
      </c>
    </row>
    <row r="2531" spans="1:3" x14ac:dyDescent="0.3">
      <c r="A2531" t="s">
        <v>8219</v>
      </c>
      <c r="B2531" t="s">
        <v>8325</v>
      </c>
      <c r="C2531" t="s">
        <v>8224</v>
      </c>
    </row>
    <row r="2532" spans="1:3" x14ac:dyDescent="0.3">
      <c r="A2532" t="s">
        <v>8219</v>
      </c>
      <c r="B2532" t="s">
        <v>8325</v>
      </c>
      <c r="C2532" t="s">
        <v>8224</v>
      </c>
    </row>
    <row r="2533" spans="1:3" x14ac:dyDescent="0.3">
      <c r="A2533" t="s">
        <v>8219</v>
      </c>
      <c r="B2533" t="s">
        <v>8325</v>
      </c>
      <c r="C2533" t="s">
        <v>8224</v>
      </c>
    </row>
    <row r="2534" spans="1:3" x14ac:dyDescent="0.3">
      <c r="A2534" t="s">
        <v>8219</v>
      </c>
      <c r="B2534" t="s">
        <v>8325</v>
      </c>
      <c r="C2534" t="s">
        <v>8224</v>
      </c>
    </row>
    <row r="2535" spans="1:3" x14ac:dyDescent="0.3">
      <c r="A2535" t="s">
        <v>8219</v>
      </c>
      <c r="B2535" t="s">
        <v>8325</v>
      </c>
      <c r="C2535" t="s">
        <v>8224</v>
      </c>
    </row>
    <row r="2536" spans="1:3" x14ac:dyDescent="0.3">
      <c r="A2536" t="s">
        <v>8219</v>
      </c>
      <c r="B2536" t="s">
        <v>8325</v>
      </c>
      <c r="C2536" t="s">
        <v>8224</v>
      </c>
    </row>
    <row r="2537" spans="1:3" x14ac:dyDescent="0.3">
      <c r="A2537" t="s">
        <v>8219</v>
      </c>
      <c r="B2537" t="s">
        <v>8325</v>
      </c>
      <c r="C2537" t="s">
        <v>8224</v>
      </c>
    </row>
    <row r="2538" spans="1:3" x14ac:dyDescent="0.3">
      <c r="A2538" t="s">
        <v>8219</v>
      </c>
      <c r="B2538" t="s">
        <v>8325</v>
      </c>
      <c r="C2538" t="s">
        <v>8224</v>
      </c>
    </row>
    <row r="2539" spans="1:3" x14ac:dyDescent="0.3">
      <c r="A2539" t="s">
        <v>8219</v>
      </c>
      <c r="B2539" t="s">
        <v>8325</v>
      </c>
      <c r="C2539" t="s">
        <v>8224</v>
      </c>
    </row>
    <row r="2540" spans="1:3" x14ac:dyDescent="0.3">
      <c r="A2540" t="s">
        <v>8219</v>
      </c>
      <c r="B2540" t="s">
        <v>8325</v>
      </c>
      <c r="C2540" t="s">
        <v>8224</v>
      </c>
    </row>
    <row r="2541" spans="1:3" x14ac:dyDescent="0.3">
      <c r="A2541" t="s">
        <v>8219</v>
      </c>
      <c r="B2541" t="s">
        <v>8325</v>
      </c>
      <c r="C2541" t="s">
        <v>8224</v>
      </c>
    </row>
    <row r="2542" spans="1:3" x14ac:dyDescent="0.3">
      <c r="A2542" t="s">
        <v>8219</v>
      </c>
      <c r="B2542" t="s">
        <v>8325</v>
      </c>
      <c r="C2542" t="s">
        <v>8224</v>
      </c>
    </row>
    <row r="2543" spans="1:3" x14ac:dyDescent="0.3">
      <c r="A2543" t="s">
        <v>8219</v>
      </c>
      <c r="B2543" t="s">
        <v>8325</v>
      </c>
      <c r="C2543" t="s">
        <v>8225</v>
      </c>
    </row>
    <row r="2544" spans="1:3" x14ac:dyDescent="0.3">
      <c r="A2544" t="s">
        <v>8219</v>
      </c>
      <c r="B2544" t="s">
        <v>8325</v>
      </c>
      <c r="C2544" t="s">
        <v>8224</v>
      </c>
    </row>
    <row r="2545" spans="1:3" x14ac:dyDescent="0.3">
      <c r="A2545" t="s">
        <v>8219</v>
      </c>
      <c r="B2545" t="s">
        <v>8325</v>
      </c>
      <c r="C2545" t="s">
        <v>8224</v>
      </c>
    </row>
    <row r="2546" spans="1:3" x14ac:dyDescent="0.3">
      <c r="A2546" t="s">
        <v>8219</v>
      </c>
      <c r="B2546" t="s">
        <v>8325</v>
      </c>
      <c r="C2546" t="s">
        <v>8224</v>
      </c>
    </row>
    <row r="2547" spans="1:3" x14ac:dyDescent="0.3">
      <c r="A2547" t="s">
        <v>8219</v>
      </c>
      <c r="B2547" t="s">
        <v>8325</v>
      </c>
      <c r="C2547" t="s">
        <v>8224</v>
      </c>
    </row>
    <row r="2548" spans="1:3" x14ac:dyDescent="0.3">
      <c r="A2548" t="s">
        <v>8219</v>
      </c>
      <c r="B2548" t="s">
        <v>8325</v>
      </c>
      <c r="C2548" t="s">
        <v>8224</v>
      </c>
    </row>
    <row r="2549" spans="1:3" x14ac:dyDescent="0.3">
      <c r="A2549" t="s">
        <v>8219</v>
      </c>
      <c r="B2549" t="s">
        <v>8325</v>
      </c>
      <c r="C2549" t="s">
        <v>8224</v>
      </c>
    </row>
    <row r="2550" spans="1:3" x14ac:dyDescent="0.3">
      <c r="A2550" t="s">
        <v>8219</v>
      </c>
      <c r="B2550" t="s">
        <v>8325</v>
      </c>
      <c r="C2550" t="s">
        <v>8230</v>
      </c>
    </row>
    <row r="2551" spans="1:3" x14ac:dyDescent="0.3">
      <c r="A2551" t="s">
        <v>8219</v>
      </c>
      <c r="B2551" t="s">
        <v>8325</v>
      </c>
      <c r="C2551" t="s">
        <v>8225</v>
      </c>
    </row>
    <row r="2552" spans="1:3" x14ac:dyDescent="0.3">
      <c r="A2552" t="s">
        <v>8219</v>
      </c>
      <c r="B2552" t="s">
        <v>8325</v>
      </c>
      <c r="C2552" t="s">
        <v>8224</v>
      </c>
    </row>
    <row r="2553" spans="1:3" x14ac:dyDescent="0.3">
      <c r="A2553" t="s">
        <v>8219</v>
      </c>
      <c r="B2553" t="s">
        <v>8325</v>
      </c>
      <c r="C2553" t="s">
        <v>8224</v>
      </c>
    </row>
    <row r="2554" spans="1:3" x14ac:dyDescent="0.3">
      <c r="A2554" t="s">
        <v>8219</v>
      </c>
      <c r="B2554" t="s">
        <v>8325</v>
      </c>
      <c r="C2554" t="s">
        <v>8224</v>
      </c>
    </row>
    <row r="2555" spans="1:3" x14ac:dyDescent="0.3">
      <c r="A2555" t="s">
        <v>8219</v>
      </c>
      <c r="B2555" t="s">
        <v>8325</v>
      </c>
      <c r="C2555" t="s">
        <v>8224</v>
      </c>
    </row>
    <row r="2556" spans="1:3" x14ac:dyDescent="0.3">
      <c r="A2556" t="s">
        <v>8219</v>
      </c>
      <c r="B2556" t="s">
        <v>8325</v>
      </c>
      <c r="C2556" t="s">
        <v>8224</v>
      </c>
    </row>
    <row r="2557" spans="1:3" x14ac:dyDescent="0.3">
      <c r="A2557" t="s">
        <v>8219</v>
      </c>
      <c r="B2557" t="s">
        <v>8325</v>
      </c>
      <c r="C2557" t="s">
        <v>8224</v>
      </c>
    </row>
    <row r="2558" spans="1:3" x14ac:dyDescent="0.3">
      <c r="A2558" t="s">
        <v>8219</v>
      </c>
      <c r="B2558" t="s">
        <v>8325</v>
      </c>
      <c r="C2558" t="s">
        <v>8224</v>
      </c>
    </row>
    <row r="2559" spans="1:3" x14ac:dyDescent="0.3">
      <c r="A2559" t="s">
        <v>8219</v>
      </c>
      <c r="B2559" t="s">
        <v>8325</v>
      </c>
      <c r="C2559" t="s">
        <v>8225</v>
      </c>
    </row>
    <row r="2560" spans="1:3" x14ac:dyDescent="0.3">
      <c r="A2560" t="s">
        <v>8219</v>
      </c>
      <c r="B2560" t="s">
        <v>8325</v>
      </c>
      <c r="C2560" t="s">
        <v>8226</v>
      </c>
    </row>
    <row r="2561" spans="1:3" x14ac:dyDescent="0.3">
      <c r="A2561" t="s">
        <v>8219</v>
      </c>
      <c r="B2561" t="s">
        <v>8325</v>
      </c>
      <c r="C2561" t="s">
        <v>8224</v>
      </c>
    </row>
    <row r="2562" spans="1:3" x14ac:dyDescent="0.3">
      <c r="A2562" t="s">
        <v>8219</v>
      </c>
      <c r="B2562" t="s">
        <v>8325</v>
      </c>
      <c r="C2562" t="s">
        <v>8225</v>
      </c>
    </row>
    <row r="2563" spans="1:3" x14ac:dyDescent="0.3">
      <c r="A2563" t="s">
        <v>8220</v>
      </c>
      <c r="B2563" t="s">
        <v>8336</v>
      </c>
      <c r="C2563" t="s">
        <v>8229</v>
      </c>
    </row>
    <row r="2564" spans="1:3" x14ac:dyDescent="0.3">
      <c r="A2564" t="s">
        <v>8220</v>
      </c>
      <c r="B2564" t="s">
        <v>8336</v>
      </c>
      <c r="C2564" t="s">
        <v>8236</v>
      </c>
    </row>
    <row r="2565" spans="1:3" x14ac:dyDescent="0.3">
      <c r="A2565" t="s">
        <v>8220</v>
      </c>
      <c r="B2565" t="s">
        <v>8336</v>
      </c>
      <c r="C2565" t="s">
        <v>8224</v>
      </c>
    </row>
    <row r="2566" spans="1:3" x14ac:dyDescent="0.3">
      <c r="A2566" t="s">
        <v>8220</v>
      </c>
      <c r="B2566" t="s">
        <v>8336</v>
      </c>
      <c r="C2566" t="s">
        <v>8229</v>
      </c>
    </row>
    <row r="2567" spans="1:3" x14ac:dyDescent="0.3">
      <c r="A2567" t="s">
        <v>8220</v>
      </c>
      <c r="B2567" t="s">
        <v>8336</v>
      </c>
      <c r="C2567" t="s">
        <v>8224</v>
      </c>
    </row>
    <row r="2568" spans="1:3" x14ac:dyDescent="0.3">
      <c r="A2568" t="s">
        <v>8220</v>
      </c>
      <c r="B2568" t="s">
        <v>8336</v>
      </c>
      <c r="C2568" t="s">
        <v>8224</v>
      </c>
    </row>
    <row r="2569" spans="1:3" x14ac:dyDescent="0.3">
      <c r="A2569" t="s">
        <v>8220</v>
      </c>
      <c r="B2569" t="s">
        <v>8336</v>
      </c>
      <c r="C2569" t="s">
        <v>8224</v>
      </c>
    </row>
    <row r="2570" spans="1:3" x14ac:dyDescent="0.3">
      <c r="A2570" t="s">
        <v>8220</v>
      </c>
      <c r="B2570" t="s">
        <v>8336</v>
      </c>
      <c r="C2570" t="s">
        <v>8225</v>
      </c>
    </row>
    <row r="2571" spans="1:3" x14ac:dyDescent="0.3">
      <c r="A2571" t="s">
        <v>8220</v>
      </c>
      <c r="B2571" t="s">
        <v>8336</v>
      </c>
      <c r="C2571" t="s">
        <v>8224</v>
      </c>
    </row>
    <row r="2572" spans="1:3" x14ac:dyDescent="0.3">
      <c r="A2572" t="s">
        <v>8220</v>
      </c>
      <c r="B2572" t="s">
        <v>8336</v>
      </c>
      <c r="C2572" t="s">
        <v>8224</v>
      </c>
    </row>
    <row r="2573" spans="1:3" x14ac:dyDescent="0.3">
      <c r="A2573" t="s">
        <v>8220</v>
      </c>
      <c r="B2573" t="s">
        <v>8336</v>
      </c>
      <c r="C2573" t="s">
        <v>8226</v>
      </c>
    </row>
    <row r="2574" spans="1:3" x14ac:dyDescent="0.3">
      <c r="A2574" t="s">
        <v>8220</v>
      </c>
      <c r="B2574" t="s">
        <v>8336</v>
      </c>
      <c r="C2574" t="s">
        <v>8224</v>
      </c>
    </row>
    <row r="2575" spans="1:3" x14ac:dyDescent="0.3">
      <c r="A2575" t="s">
        <v>8220</v>
      </c>
      <c r="B2575" t="s">
        <v>8336</v>
      </c>
      <c r="C2575" t="s">
        <v>8224</v>
      </c>
    </row>
    <row r="2576" spans="1:3" x14ac:dyDescent="0.3">
      <c r="A2576" t="s">
        <v>8220</v>
      </c>
      <c r="B2576" t="s">
        <v>8336</v>
      </c>
      <c r="C2576" t="s">
        <v>8224</v>
      </c>
    </row>
    <row r="2577" spans="1:3" x14ac:dyDescent="0.3">
      <c r="A2577" t="s">
        <v>8220</v>
      </c>
      <c r="B2577" t="s">
        <v>8336</v>
      </c>
      <c r="C2577" t="s">
        <v>8224</v>
      </c>
    </row>
    <row r="2578" spans="1:3" x14ac:dyDescent="0.3">
      <c r="A2578" t="s">
        <v>8220</v>
      </c>
      <c r="B2578" t="s">
        <v>8336</v>
      </c>
      <c r="C2578" t="s">
        <v>8224</v>
      </c>
    </row>
    <row r="2579" spans="1:3" x14ac:dyDescent="0.3">
      <c r="A2579" t="s">
        <v>8220</v>
      </c>
      <c r="B2579" t="s">
        <v>8336</v>
      </c>
      <c r="C2579" t="s">
        <v>8224</v>
      </c>
    </row>
    <row r="2580" spans="1:3" x14ac:dyDescent="0.3">
      <c r="A2580" t="s">
        <v>8220</v>
      </c>
      <c r="B2580" t="s">
        <v>8336</v>
      </c>
      <c r="C2580" t="s">
        <v>8224</v>
      </c>
    </row>
    <row r="2581" spans="1:3" x14ac:dyDescent="0.3">
      <c r="A2581" t="s">
        <v>8220</v>
      </c>
      <c r="B2581" t="s">
        <v>8336</v>
      </c>
      <c r="C2581" t="s">
        <v>8224</v>
      </c>
    </row>
    <row r="2582" spans="1:3" x14ac:dyDescent="0.3">
      <c r="A2582" t="s">
        <v>8220</v>
      </c>
      <c r="B2582" t="s">
        <v>8336</v>
      </c>
      <c r="C2582" t="s">
        <v>8224</v>
      </c>
    </row>
    <row r="2583" spans="1:3" x14ac:dyDescent="0.3">
      <c r="A2583" t="s">
        <v>8221</v>
      </c>
      <c r="B2583" t="s">
        <v>8336</v>
      </c>
      <c r="C2583" t="s">
        <v>8224</v>
      </c>
    </row>
    <row r="2584" spans="1:3" x14ac:dyDescent="0.3">
      <c r="A2584" t="s">
        <v>8221</v>
      </c>
      <c r="B2584" t="s">
        <v>8336</v>
      </c>
      <c r="C2584" t="s">
        <v>8224</v>
      </c>
    </row>
    <row r="2585" spans="1:3" x14ac:dyDescent="0.3">
      <c r="A2585" t="s">
        <v>8221</v>
      </c>
      <c r="B2585" t="s">
        <v>8336</v>
      </c>
      <c r="C2585" t="s">
        <v>8224</v>
      </c>
    </row>
    <row r="2586" spans="1:3" x14ac:dyDescent="0.3">
      <c r="A2586" t="s">
        <v>8221</v>
      </c>
      <c r="B2586" t="s">
        <v>8336</v>
      </c>
      <c r="C2586" t="s">
        <v>8224</v>
      </c>
    </row>
    <row r="2587" spans="1:3" x14ac:dyDescent="0.3">
      <c r="A2587" t="s">
        <v>8221</v>
      </c>
      <c r="B2587" t="s">
        <v>8336</v>
      </c>
      <c r="C2587" t="s">
        <v>8224</v>
      </c>
    </row>
    <row r="2588" spans="1:3" x14ac:dyDescent="0.3">
      <c r="A2588" t="s">
        <v>8221</v>
      </c>
      <c r="B2588" t="s">
        <v>8336</v>
      </c>
      <c r="C2588" t="s">
        <v>8225</v>
      </c>
    </row>
    <row r="2589" spans="1:3" x14ac:dyDescent="0.3">
      <c r="A2589" t="s">
        <v>8221</v>
      </c>
      <c r="B2589" t="s">
        <v>8336</v>
      </c>
      <c r="C2589" t="s">
        <v>8224</v>
      </c>
    </row>
    <row r="2590" spans="1:3" x14ac:dyDescent="0.3">
      <c r="A2590" t="s">
        <v>8221</v>
      </c>
      <c r="B2590" t="s">
        <v>8336</v>
      </c>
      <c r="C2590" t="s">
        <v>8224</v>
      </c>
    </row>
    <row r="2591" spans="1:3" x14ac:dyDescent="0.3">
      <c r="A2591" t="s">
        <v>8221</v>
      </c>
      <c r="B2591" t="s">
        <v>8336</v>
      </c>
      <c r="C2591" t="s">
        <v>8232</v>
      </c>
    </row>
    <row r="2592" spans="1:3" x14ac:dyDescent="0.3">
      <c r="A2592" t="s">
        <v>8221</v>
      </c>
      <c r="B2592" t="s">
        <v>8336</v>
      </c>
      <c r="C2592" t="s">
        <v>8226</v>
      </c>
    </row>
    <row r="2593" spans="1:3" x14ac:dyDescent="0.3">
      <c r="A2593" t="s">
        <v>8221</v>
      </c>
      <c r="B2593" t="s">
        <v>8336</v>
      </c>
      <c r="C2593" t="s">
        <v>8224</v>
      </c>
    </row>
    <row r="2594" spans="1:3" x14ac:dyDescent="0.3">
      <c r="A2594" t="s">
        <v>8221</v>
      </c>
      <c r="B2594" t="s">
        <v>8336</v>
      </c>
      <c r="C2594" t="s">
        <v>8224</v>
      </c>
    </row>
    <row r="2595" spans="1:3" x14ac:dyDescent="0.3">
      <c r="A2595" t="s">
        <v>8221</v>
      </c>
      <c r="B2595" t="s">
        <v>8336</v>
      </c>
      <c r="C2595" t="s">
        <v>8224</v>
      </c>
    </row>
    <row r="2596" spans="1:3" x14ac:dyDescent="0.3">
      <c r="A2596" t="s">
        <v>8221</v>
      </c>
      <c r="B2596" t="s">
        <v>8336</v>
      </c>
      <c r="C2596" t="s">
        <v>8224</v>
      </c>
    </row>
    <row r="2597" spans="1:3" x14ac:dyDescent="0.3">
      <c r="A2597" t="s">
        <v>8221</v>
      </c>
      <c r="B2597" t="s">
        <v>8336</v>
      </c>
      <c r="C2597" t="s">
        <v>8224</v>
      </c>
    </row>
    <row r="2598" spans="1:3" x14ac:dyDescent="0.3">
      <c r="A2598" t="s">
        <v>8221</v>
      </c>
      <c r="B2598" t="s">
        <v>8336</v>
      </c>
      <c r="C2598" t="s">
        <v>8229</v>
      </c>
    </row>
    <row r="2599" spans="1:3" x14ac:dyDescent="0.3">
      <c r="A2599" t="s">
        <v>8221</v>
      </c>
      <c r="B2599" t="s">
        <v>8336</v>
      </c>
      <c r="C2599" t="s">
        <v>8225</v>
      </c>
    </row>
    <row r="2600" spans="1:3" x14ac:dyDescent="0.3">
      <c r="A2600" t="s">
        <v>8221</v>
      </c>
      <c r="B2600" t="s">
        <v>8336</v>
      </c>
      <c r="C2600" t="s">
        <v>8224</v>
      </c>
    </row>
    <row r="2601" spans="1:3" x14ac:dyDescent="0.3">
      <c r="A2601" t="s">
        <v>8221</v>
      </c>
      <c r="B2601" t="s">
        <v>8336</v>
      </c>
      <c r="C2601" t="s">
        <v>8224</v>
      </c>
    </row>
    <row r="2602" spans="1:3" x14ac:dyDescent="0.3">
      <c r="A2602" t="s">
        <v>8221</v>
      </c>
      <c r="B2602" t="s">
        <v>8336</v>
      </c>
      <c r="C2602" t="s">
        <v>8224</v>
      </c>
    </row>
    <row r="2603" spans="1:3" x14ac:dyDescent="0.3">
      <c r="A2603" t="s">
        <v>8219</v>
      </c>
      <c r="B2603" t="s">
        <v>8319</v>
      </c>
      <c r="C2603" t="s">
        <v>8224</v>
      </c>
    </row>
    <row r="2604" spans="1:3" x14ac:dyDescent="0.3">
      <c r="A2604" t="s">
        <v>8219</v>
      </c>
      <c r="B2604" t="s">
        <v>8319</v>
      </c>
      <c r="C2604" t="s">
        <v>8224</v>
      </c>
    </row>
    <row r="2605" spans="1:3" x14ac:dyDescent="0.3">
      <c r="A2605" t="s">
        <v>8219</v>
      </c>
      <c r="B2605" t="s">
        <v>8319</v>
      </c>
      <c r="C2605" t="s">
        <v>8224</v>
      </c>
    </row>
    <row r="2606" spans="1:3" x14ac:dyDescent="0.3">
      <c r="A2606" t="s">
        <v>8219</v>
      </c>
      <c r="B2606" t="s">
        <v>8319</v>
      </c>
      <c r="C2606" t="s">
        <v>8224</v>
      </c>
    </row>
    <row r="2607" spans="1:3" x14ac:dyDescent="0.3">
      <c r="A2607" t="s">
        <v>8219</v>
      </c>
      <c r="B2607" t="s">
        <v>8319</v>
      </c>
      <c r="C2607" t="s">
        <v>8224</v>
      </c>
    </row>
    <row r="2608" spans="1:3" x14ac:dyDescent="0.3">
      <c r="A2608" t="s">
        <v>8219</v>
      </c>
      <c r="B2608" t="s">
        <v>8319</v>
      </c>
      <c r="C2608" t="s">
        <v>8224</v>
      </c>
    </row>
    <row r="2609" spans="1:3" x14ac:dyDescent="0.3">
      <c r="A2609" t="s">
        <v>8219</v>
      </c>
      <c r="B2609" t="s">
        <v>8319</v>
      </c>
      <c r="C2609" t="s">
        <v>8224</v>
      </c>
    </row>
    <row r="2610" spans="1:3" x14ac:dyDescent="0.3">
      <c r="A2610" t="s">
        <v>8219</v>
      </c>
      <c r="B2610" t="s">
        <v>8319</v>
      </c>
      <c r="C2610" t="s">
        <v>8224</v>
      </c>
    </row>
    <row r="2611" spans="1:3" x14ac:dyDescent="0.3">
      <c r="A2611" t="s">
        <v>8219</v>
      </c>
      <c r="B2611" t="s">
        <v>8319</v>
      </c>
      <c r="C2611" t="s">
        <v>8224</v>
      </c>
    </row>
    <row r="2612" spans="1:3" x14ac:dyDescent="0.3">
      <c r="A2612" t="s">
        <v>8219</v>
      </c>
      <c r="B2612" t="s">
        <v>8319</v>
      </c>
      <c r="C2612" t="s">
        <v>8224</v>
      </c>
    </row>
    <row r="2613" spans="1:3" x14ac:dyDescent="0.3">
      <c r="A2613" t="s">
        <v>8219</v>
      </c>
      <c r="B2613" t="s">
        <v>8319</v>
      </c>
      <c r="C2613" t="s">
        <v>8236</v>
      </c>
    </row>
    <row r="2614" spans="1:3" x14ac:dyDescent="0.3">
      <c r="A2614" t="s">
        <v>8219</v>
      </c>
      <c r="B2614" t="s">
        <v>8319</v>
      </c>
      <c r="C2614" t="s">
        <v>8224</v>
      </c>
    </row>
    <row r="2615" spans="1:3" x14ac:dyDescent="0.3">
      <c r="A2615" t="s">
        <v>8219</v>
      </c>
      <c r="B2615" t="s">
        <v>8319</v>
      </c>
      <c r="C2615" t="s">
        <v>8224</v>
      </c>
    </row>
    <row r="2616" spans="1:3" x14ac:dyDescent="0.3">
      <c r="A2616" t="s">
        <v>8219</v>
      </c>
      <c r="B2616" t="s">
        <v>8319</v>
      </c>
      <c r="C2616" t="s">
        <v>8224</v>
      </c>
    </row>
    <row r="2617" spans="1:3" x14ac:dyDescent="0.3">
      <c r="A2617" t="s">
        <v>8219</v>
      </c>
      <c r="B2617" t="s">
        <v>8319</v>
      </c>
      <c r="C2617" t="s">
        <v>8225</v>
      </c>
    </row>
    <row r="2618" spans="1:3" x14ac:dyDescent="0.3">
      <c r="A2618" t="s">
        <v>8219</v>
      </c>
      <c r="B2618" t="s">
        <v>8319</v>
      </c>
      <c r="C2618" t="s">
        <v>8224</v>
      </c>
    </row>
    <row r="2619" spans="1:3" x14ac:dyDescent="0.3">
      <c r="A2619" t="s">
        <v>8219</v>
      </c>
      <c r="B2619" t="s">
        <v>8319</v>
      </c>
      <c r="C2619" t="s">
        <v>8224</v>
      </c>
    </row>
    <row r="2620" spans="1:3" x14ac:dyDescent="0.3">
      <c r="A2620" t="s">
        <v>8219</v>
      </c>
      <c r="B2620" t="s">
        <v>8319</v>
      </c>
      <c r="C2620" t="s">
        <v>8224</v>
      </c>
    </row>
    <row r="2621" spans="1:3" x14ac:dyDescent="0.3">
      <c r="A2621" t="s">
        <v>8219</v>
      </c>
      <c r="B2621" t="s">
        <v>8319</v>
      </c>
      <c r="C2621" t="s">
        <v>8224</v>
      </c>
    </row>
    <row r="2622" spans="1:3" x14ac:dyDescent="0.3">
      <c r="A2622" t="s">
        <v>8219</v>
      </c>
      <c r="B2622" t="s">
        <v>8319</v>
      </c>
      <c r="C2622" t="s">
        <v>8226</v>
      </c>
    </row>
    <row r="2623" spans="1:3" x14ac:dyDescent="0.3">
      <c r="A2623" t="s">
        <v>8219</v>
      </c>
      <c r="B2623" t="s">
        <v>8319</v>
      </c>
      <c r="C2623" t="s">
        <v>8224</v>
      </c>
    </row>
    <row r="2624" spans="1:3" x14ac:dyDescent="0.3">
      <c r="A2624" t="s">
        <v>8219</v>
      </c>
      <c r="B2624" t="s">
        <v>8319</v>
      </c>
      <c r="C2624" t="s">
        <v>8237</v>
      </c>
    </row>
    <row r="2625" spans="1:3" x14ac:dyDescent="0.3">
      <c r="A2625" t="s">
        <v>8219</v>
      </c>
      <c r="B2625" t="s">
        <v>8319</v>
      </c>
      <c r="C2625" t="s">
        <v>8224</v>
      </c>
    </row>
    <row r="2626" spans="1:3" x14ac:dyDescent="0.3">
      <c r="A2626" t="s">
        <v>8219</v>
      </c>
      <c r="B2626" t="s">
        <v>8319</v>
      </c>
      <c r="C2626" t="s">
        <v>8224</v>
      </c>
    </row>
    <row r="2627" spans="1:3" x14ac:dyDescent="0.3">
      <c r="A2627" t="s">
        <v>8219</v>
      </c>
      <c r="B2627" t="s">
        <v>8319</v>
      </c>
      <c r="C2627" t="s">
        <v>8236</v>
      </c>
    </row>
    <row r="2628" spans="1:3" x14ac:dyDescent="0.3">
      <c r="A2628" t="s">
        <v>8219</v>
      </c>
      <c r="B2628" t="s">
        <v>8319</v>
      </c>
      <c r="C2628" t="s">
        <v>8224</v>
      </c>
    </row>
    <row r="2629" spans="1:3" x14ac:dyDescent="0.3">
      <c r="A2629" t="s">
        <v>8219</v>
      </c>
      <c r="B2629" t="s">
        <v>8319</v>
      </c>
      <c r="C2629" t="s">
        <v>8224</v>
      </c>
    </row>
    <row r="2630" spans="1:3" x14ac:dyDescent="0.3">
      <c r="A2630" t="s">
        <v>8219</v>
      </c>
      <c r="B2630" t="s">
        <v>8319</v>
      </c>
      <c r="C2630" t="s">
        <v>8224</v>
      </c>
    </row>
    <row r="2631" spans="1:3" x14ac:dyDescent="0.3">
      <c r="A2631" t="s">
        <v>8219</v>
      </c>
      <c r="B2631" t="s">
        <v>8319</v>
      </c>
      <c r="C2631" t="s">
        <v>8225</v>
      </c>
    </row>
    <row r="2632" spans="1:3" x14ac:dyDescent="0.3">
      <c r="A2632" t="s">
        <v>8219</v>
      </c>
      <c r="B2632" t="s">
        <v>8319</v>
      </c>
      <c r="C2632" t="s">
        <v>8226</v>
      </c>
    </row>
    <row r="2633" spans="1:3" x14ac:dyDescent="0.3">
      <c r="A2633" t="s">
        <v>8219</v>
      </c>
      <c r="B2633" t="s">
        <v>8319</v>
      </c>
      <c r="C2633" t="s">
        <v>8224</v>
      </c>
    </row>
    <row r="2634" spans="1:3" x14ac:dyDescent="0.3">
      <c r="A2634" t="s">
        <v>8219</v>
      </c>
      <c r="B2634" t="s">
        <v>8319</v>
      </c>
      <c r="C2634" t="s">
        <v>8224</v>
      </c>
    </row>
    <row r="2635" spans="1:3" x14ac:dyDescent="0.3">
      <c r="A2635" t="s">
        <v>8219</v>
      </c>
      <c r="B2635" t="s">
        <v>8319</v>
      </c>
      <c r="C2635" t="s">
        <v>8224</v>
      </c>
    </row>
    <row r="2636" spans="1:3" x14ac:dyDescent="0.3">
      <c r="A2636" t="s">
        <v>8219</v>
      </c>
      <c r="B2636" t="s">
        <v>8319</v>
      </c>
      <c r="C2636" t="s">
        <v>8224</v>
      </c>
    </row>
    <row r="2637" spans="1:3" x14ac:dyDescent="0.3">
      <c r="A2637" t="s">
        <v>8219</v>
      </c>
      <c r="B2637" t="s">
        <v>8319</v>
      </c>
      <c r="C2637" t="s">
        <v>8229</v>
      </c>
    </row>
    <row r="2638" spans="1:3" x14ac:dyDescent="0.3">
      <c r="A2638" t="s">
        <v>8219</v>
      </c>
      <c r="B2638" t="s">
        <v>8319</v>
      </c>
      <c r="C2638" t="s">
        <v>8224</v>
      </c>
    </row>
    <row r="2639" spans="1:3" x14ac:dyDescent="0.3">
      <c r="A2639" t="s">
        <v>8219</v>
      </c>
      <c r="B2639" t="s">
        <v>8319</v>
      </c>
      <c r="C2639" t="s">
        <v>8224</v>
      </c>
    </row>
    <row r="2640" spans="1:3" x14ac:dyDescent="0.3">
      <c r="A2640" t="s">
        <v>8219</v>
      </c>
      <c r="B2640" t="s">
        <v>8319</v>
      </c>
      <c r="C2640" t="s">
        <v>8224</v>
      </c>
    </row>
    <row r="2641" spans="1:3" x14ac:dyDescent="0.3">
      <c r="A2641" t="s">
        <v>8219</v>
      </c>
      <c r="B2641" t="s">
        <v>8319</v>
      </c>
      <c r="C2641" t="s">
        <v>8225</v>
      </c>
    </row>
    <row r="2642" spans="1:3" x14ac:dyDescent="0.3">
      <c r="A2642" t="s">
        <v>8219</v>
      </c>
      <c r="B2642" t="s">
        <v>8319</v>
      </c>
      <c r="C2642" t="s">
        <v>8224</v>
      </c>
    </row>
    <row r="2643" spans="1:3" x14ac:dyDescent="0.3">
      <c r="A2643" t="s">
        <v>8221</v>
      </c>
      <c r="B2643" t="s">
        <v>8319</v>
      </c>
      <c r="C2643" t="s">
        <v>8224</v>
      </c>
    </row>
    <row r="2644" spans="1:3" x14ac:dyDescent="0.3">
      <c r="A2644" t="s">
        <v>8221</v>
      </c>
      <c r="B2644" t="s">
        <v>8319</v>
      </c>
      <c r="C2644" t="s">
        <v>8236</v>
      </c>
    </row>
    <row r="2645" spans="1:3" x14ac:dyDescent="0.3">
      <c r="A2645" t="s">
        <v>8220</v>
      </c>
      <c r="B2645" t="s">
        <v>8319</v>
      </c>
      <c r="C2645" t="s">
        <v>8224</v>
      </c>
    </row>
    <row r="2646" spans="1:3" x14ac:dyDescent="0.3">
      <c r="A2646" t="s">
        <v>8220</v>
      </c>
      <c r="B2646" t="s">
        <v>8319</v>
      </c>
      <c r="C2646" t="s">
        <v>8224</v>
      </c>
    </row>
    <row r="2647" spans="1:3" x14ac:dyDescent="0.3">
      <c r="A2647" t="s">
        <v>8220</v>
      </c>
      <c r="B2647" t="s">
        <v>8319</v>
      </c>
      <c r="C2647" t="s">
        <v>8226</v>
      </c>
    </row>
    <row r="2648" spans="1:3" x14ac:dyDescent="0.3">
      <c r="A2648" t="s">
        <v>8220</v>
      </c>
      <c r="B2648" t="s">
        <v>8319</v>
      </c>
      <c r="C2648" t="s">
        <v>8224</v>
      </c>
    </row>
    <row r="2649" spans="1:3" x14ac:dyDescent="0.3">
      <c r="A2649" t="s">
        <v>8220</v>
      </c>
      <c r="B2649" t="s">
        <v>8319</v>
      </c>
      <c r="C2649" t="s">
        <v>8229</v>
      </c>
    </row>
    <row r="2650" spans="1:3" x14ac:dyDescent="0.3">
      <c r="A2650" t="s">
        <v>8220</v>
      </c>
      <c r="B2650" t="s">
        <v>8319</v>
      </c>
      <c r="C2650" t="s">
        <v>8224</v>
      </c>
    </row>
    <row r="2651" spans="1:3" x14ac:dyDescent="0.3">
      <c r="A2651" t="s">
        <v>8220</v>
      </c>
      <c r="B2651" t="s">
        <v>8319</v>
      </c>
      <c r="C2651" t="s">
        <v>8224</v>
      </c>
    </row>
    <row r="2652" spans="1:3" x14ac:dyDescent="0.3">
      <c r="A2652" t="s">
        <v>8220</v>
      </c>
      <c r="B2652" t="s">
        <v>8319</v>
      </c>
      <c r="C2652" t="s">
        <v>8224</v>
      </c>
    </row>
    <row r="2653" spans="1:3" x14ac:dyDescent="0.3">
      <c r="A2653" t="s">
        <v>8220</v>
      </c>
      <c r="B2653" t="s">
        <v>8319</v>
      </c>
      <c r="C2653" t="s">
        <v>8224</v>
      </c>
    </row>
    <row r="2654" spans="1:3" x14ac:dyDescent="0.3">
      <c r="A2654" t="s">
        <v>8220</v>
      </c>
      <c r="B2654" t="s">
        <v>8319</v>
      </c>
      <c r="C2654" t="s">
        <v>8226</v>
      </c>
    </row>
    <row r="2655" spans="1:3" x14ac:dyDescent="0.3">
      <c r="A2655" t="s">
        <v>8220</v>
      </c>
      <c r="B2655" t="s">
        <v>8319</v>
      </c>
      <c r="C2655" t="s">
        <v>8224</v>
      </c>
    </row>
    <row r="2656" spans="1:3" x14ac:dyDescent="0.3">
      <c r="A2656" t="s">
        <v>8220</v>
      </c>
      <c r="B2656" t="s">
        <v>8319</v>
      </c>
      <c r="C2656" t="s">
        <v>8224</v>
      </c>
    </row>
    <row r="2657" spans="1:3" x14ac:dyDescent="0.3">
      <c r="A2657" t="s">
        <v>8220</v>
      </c>
      <c r="B2657" t="s">
        <v>8319</v>
      </c>
      <c r="C2657" t="s">
        <v>8224</v>
      </c>
    </row>
    <row r="2658" spans="1:3" x14ac:dyDescent="0.3">
      <c r="A2658" t="s">
        <v>8220</v>
      </c>
      <c r="B2658" t="s">
        <v>8319</v>
      </c>
      <c r="C2658" t="s">
        <v>8224</v>
      </c>
    </row>
    <row r="2659" spans="1:3" x14ac:dyDescent="0.3">
      <c r="A2659" t="s">
        <v>8220</v>
      </c>
      <c r="B2659" t="s">
        <v>8319</v>
      </c>
      <c r="C2659" t="s">
        <v>8224</v>
      </c>
    </row>
    <row r="2660" spans="1:3" x14ac:dyDescent="0.3">
      <c r="A2660" t="s">
        <v>8220</v>
      </c>
      <c r="B2660" t="s">
        <v>8319</v>
      </c>
      <c r="C2660" t="s">
        <v>8224</v>
      </c>
    </row>
    <row r="2661" spans="1:3" x14ac:dyDescent="0.3">
      <c r="A2661" t="s">
        <v>8220</v>
      </c>
      <c r="B2661" t="s">
        <v>8319</v>
      </c>
      <c r="C2661" t="s">
        <v>8224</v>
      </c>
    </row>
    <row r="2662" spans="1:3" x14ac:dyDescent="0.3">
      <c r="A2662" t="s">
        <v>8220</v>
      </c>
      <c r="B2662" t="s">
        <v>8319</v>
      </c>
      <c r="C2662" t="s">
        <v>8224</v>
      </c>
    </row>
    <row r="2663" spans="1:3" x14ac:dyDescent="0.3">
      <c r="A2663" t="s">
        <v>8219</v>
      </c>
      <c r="B2663" t="s">
        <v>8319</v>
      </c>
      <c r="C2663" t="s">
        <v>8224</v>
      </c>
    </row>
    <row r="2664" spans="1:3" x14ac:dyDescent="0.3">
      <c r="A2664" t="s">
        <v>8219</v>
      </c>
      <c r="B2664" t="s">
        <v>8319</v>
      </c>
      <c r="C2664" t="s">
        <v>8224</v>
      </c>
    </row>
    <row r="2665" spans="1:3" x14ac:dyDescent="0.3">
      <c r="A2665" t="s">
        <v>8219</v>
      </c>
      <c r="B2665" t="s">
        <v>8319</v>
      </c>
      <c r="C2665" t="s">
        <v>8229</v>
      </c>
    </row>
    <row r="2666" spans="1:3" x14ac:dyDescent="0.3">
      <c r="A2666" t="s">
        <v>8219</v>
      </c>
      <c r="B2666" t="s">
        <v>8319</v>
      </c>
      <c r="C2666" t="s">
        <v>8224</v>
      </c>
    </row>
    <row r="2667" spans="1:3" x14ac:dyDescent="0.3">
      <c r="A2667" t="s">
        <v>8219</v>
      </c>
      <c r="B2667" t="s">
        <v>8319</v>
      </c>
      <c r="C2667" t="s">
        <v>8224</v>
      </c>
    </row>
    <row r="2668" spans="1:3" x14ac:dyDescent="0.3">
      <c r="A2668" t="s">
        <v>8219</v>
      </c>
      <c r="B2668" t="s">
        <v>8319</v>
      </c>
      <c r="C2668" t="s">
        <v>8224</v>
      </c>
    </row>
    <row r="2669" spans="1:3" x14ac:dyDescent="0.3">
      <c r="A2669" t="s">
        <v>8219</v>
      </c>
      <c r="B2669" t="s">
        <v>8319</v>
      </c>
      <c r="C2669" t="s">
        <v>8224</v>
      </c>
    </row>
    <row r="2670" spans="1:3" x14ac:dyDescent="0.3">
      <c r="A2670" t="s">
        <v>8219</v>
      </c>
      <c r="B2670" t="s">
        <v>8319</v>
      </c>
      <c r="C2670" t="s">
        <v>8229</v>
      </c>
    </row>
    <row r="2671" spans="1:3" x14ac:dyDescent="0.3">
      <c r="A2671" t="s">
        <v>8219</v>
      </c>
      <c r="B2671" t="s">
        <v>8319</v>
      </c>
      <c r="C2671" t="s">
        <v>8224</v>
      </c>
    </row>
    <row r="2672" spans="1:3" x14ac:dyDescent="0.3">
      <c r="A2672" t="s">
        <v>8221</v>
      </c>
      <c r="B2672" t="s">
        <v>8319</v>
      </c>
      <c r="C2672" t="s">
        <v>8226</v>
      </c>
    </row>
    <row r="2673" spans="1:3" x14ac:dyDescent="0.3">
      <c r="A2673" t="s">
        <v>8221</v>
      </c>
      <c r="B2673" t="s">
        <v>8319</v>
      </c>
      <c r="C2673" t="s">
        <v>8224</v>
      </c>
    </row>
    <row r="2674" spans="1:3" x14ac:dyDescent="0.3">
      <c r="A2674" t="s">
        <v>8221</v>
      </c>
      <c r="B2674" t="s">
        <v>8319</v>
      </c>
      <c r="C2674" t="s">
        <v>8224</v>
      </c>
    </row>
    <row r="2675" spans="1:3" x14ac:dyDescent="0.3">
      <c r="A2675" t="s">
        <v>8221</v>
      </c>
      <c r="B2675" t="s">
        <v>8319</v>
      </c>
      <c r="C2675" t="s">
        <v>8224</v>
      </c>
    </row>
    <row r="2676" spans="1:3" x14ac:dyDescent="0.3">
      <c r="A2676" t="s">
        <v>8221</v>
      </c>
      <c r="B2676" t="s">
        <v>8319</v>
      </c>
      <c r="C2676" t="s">
        <v>8224</v>
      </c>
    </row>
    <row r="2677" spans="1:3" x14ac:dyDescent="0.3">
      <c r="A2677" t="s">
        <v>8221</v>
      </c>
      <c r="B2677" t="s">
        <v>8319</v>
      </c>
      <c r="C2677" t="s">
        <v>8224</v>
      </c>
    </row>
    <row r="2678" spans="1:3" x14ac:dyDescent="0.3">
      <c r="A2678" t="s">
        <v>8221</v>
      </c>
      <c r="B2678" t="s">
        <v>8319</v>
      </c>
      <c r="C2678" t="s">
        <v>8229</v>
      </c>
    </row>
    <row r="2679" spans="1:3" x14ac:dyDescent="0.3">
      <c r="A2679" t="s">
        <v>8221</v>
      </c>
      <c r="B2679" t="s">
        <v>8319</v>
      </c>
      <c r="C2679" t="s">
        <v>8224</v>
      </c>
    </row>
    <row r="2680" spans="1:3" x14ac:dyDescent="0.3">
      <c r="A2680" t="s">
        <v>8221</v>
      </c>
      <c r="B2680" t="s">
        <v>8319</v>
      </c>
      <c r="C2680" t="s">
        <v>8227</v>
      </c>
    </row>
    <row r="2681" spans="1:3" x14ac:dyDescent="0.3">
      <c r="A2681" t="s">
        <v>8221</v>
      </c>
      <c r="B2681" t="s">
        <v>8319</v>
      </c>
      <c r="C2681" t="s">
        <v>8224</v>
      </c>
    </row>
    <row r="2682" spans="1:3" x14ac:dyDescent="0.3">
      <c r="A2682" t="s">
        <v>8221</v>
      </c>
      <c r="B2682" t="s">
        <v>8319</v>
      </c>
      <c r="C2682" t="s">
        <v>8227</v>
      </c>
    </row>
    <row r="2683" spans="1:3" x14ac:dyDescent="0.3">
      <c r="A2683" t="s">
        <v>8221</v>
      </c>
      <c r="B2683" t="s">
        <v>8336</v>
      </c>
      <c r="C2683" t="s">
        <v>8224</v>
      </c>
    </row>
    <row r="2684" spans="1:3" x14ac:dyDescent="0.3">
      <c r="A2684" t="s">
        <v>8221</v>
      </c>
      <c r="B2684" t="s">
        <v>8336</v>
      </c>
      <c r="C2684" t="s">
        <v>8224</v>
      </c>
    </row>
    <row r="2685" spans="1:3" x14ac:dyDescent="0.3">
      <c r="A2685" t="s">
        <v>8221</v>
      </c>
      <c r="B2685" t="s">
        <v>8336</v>
      </c>
      <c r="C2685" t="s">
        <v>8224</v>
      </c>
    </row>
    <row r="2686" spans="1:3" x14ac:dyDescent="0.3">
      <c r="A2686" t="s">
        <v>8221</v>
      </c>
      <c r="B2686" t="s">
        <v>8336</v>
      </c>
      <c r="C2686" t="s">
        <v>8224</v>
      </c>
    </row>
    <row r="2687" spans="1:3" x14ac:dyDescent="0.3">
      <c r="A2687" t="s">
        <v>8221</v>
      </c>
      <c r="B2687" t="s">
        <v>8336</v>
      </c>
      <c r="C2687" t="s">
        <v>8224</v>
      </c>
    </row>
    <row r="2688" spans="1:3" x14ac:dyDescent="0.3">
      <c r="A2688" t="s">
        <v>8221</v>
      </c>
      <c r="B2688" t="s">
        <v>8336</v>
      </c>
      <c r="C2688" t="s">
        <v>8224</v>
      </c>
    </row>
    <row r="2689" spans="1:3" x14ac:dyDescent="0.3">
      <c r="A2689" t="s">
        <v>8221</v>
      </c>
      <c r="B2689" t="s">
        <v>8336</v>
      </c>
      <c r="C2689" t="s">
        <v>8224</v>
      </c>
    </row>
    <row r="2690" spans="1:3" x14ac:dyDescent="0.3">
      <c r="A2690" t="s">
        <v>8221</v>
      </c>
      <c r="B2690" t="s">
        <v>8336</v>
      </c>
      <c r="C2690" t="s">
        <v>8224</v>
      </c>
    </row>
    <row r="2691" spans="1:3" x14ac:dyDescent="0.3">
      <c r="A2691" t="s">
        <v>8221</v>
      </c>
      <c r="B2691" t="s">
        <v>8336</v>
      </c>
      <c r="C2691" t="s">
        <v>8224</v>
      </c>
    </row>
    <row r="2692" spans="1:3" x14ac:dyDescent="0.3">
      <c r="A2692" t="s">
        <v>8221</v>
      </c>
      <c r="B2692" t="s">
        <v>8336</v>
      </c>
      <c r="C2692" t="s">
        <v>8224</v>
      </c>
    </row>
    <row r="2693" spans="1:3" x14ac:dyDescent="0.3">
      <c r="A2693" t="s">
        <v>8221</v>
      </c>
      <c r="B2693" t="s">
        <v>8336</v>
      </c>
      <c r="C2693" t="s">
        <v>8229</v>
      </c>
    </row>
    <row r="2694" spans="1:3" x14ac:dyDescent="0.3">
      <c r="A2694" t="s">
        <v>8221</v>
      </c>
      <c r="B2694" t="s">
        <v>8336</v>
      </c>
      <c r="C2694" t="s">
        <v>8224</v>
      </c>
    </row>
    <row r="2695" spans="1:3" x14ac:dyDescent="0.3">
      <c r="A2695" t="s">
        <v>8221</v>
      </c>
      <c r="B2695" t="s">
        <v>8336</v>
      </c>
      <c r="C2695" t="s">
        <v>8224</v>
      </c>
    </row>
    <row r="2696" spans="1:3" x14ac:dyDescent="0.3">
      <c r="A2696" t="s">
        <v>8221</v>
      </c>
      <c r="B2696" t="s">
        <v>8336</v>
      </c>
      <c r="C2696" t="s">
        <v>8224</v>
      </c>
    </row>
    <row r="2697" spans="1:3" x14ac:dyDescent="0.3">
      <c r="A2697" t="s">
        <v>8221</v>
      </c>
      <c r="B2697" t="s">
        <v>8336</v>
      </c>
      <c r="C2697" t="s">
        <v>8224</v>
      </c>
    </row>
    <row r="2698" spans="1:3" x14ac:dyDescent="0.3">
      <c r="A2698" t="s">
        <v>8221</v>
      </c>
      <c r="B2698" t="s">
        <v>8336</v>
      </c>
      <c r="C2698" t="s">
        <v>8224</v>
      </c>
    </row>
    <row r="2699" spans="1:3" x14ac:dyDescent="0.3">
      <c r="A2699" t="s">
        <v>8221</v>
      </c>
      <c r="B2699" t="s">
        <v>8336</v>
      </c>
      <c r="C2699" t="s">
        <v>8224</v>
      </c>
    </row>
    <row r="2700" spans="1:3" x14ac:dyDescent="0.3">
      <c r="A2700" t="s">
        <v>8221</v>
      </c>
      <c r="B2700" t="s">
        <v>8336</v>
      </c>
      <c r="C2700" t="s">
        <v>8224</v>
      </c>
    </row>
    <row r="2701" spans="1:3" x14ac:dyDescent="0.3">
      <c r="A2701" t="s">
        <v>8221</v>
      </c>
      <c r="B2701" t="s">
        <v>8336</v>
      </c>
      <c r="C2701" t="s">
        <v>8229</v>
      </c>
    </row>
    <row r="2702" spans="1:3" x14ac:dyDescent="0.3">
      <c r="A2702" t="s">
        <v>8221</v>
      </c>
      <c r="B2702" t="s">
        <v>8336</v>
      </c>
      <c r="C2702" t="s">
        <v>8224</v>
      </c>
    </row>
    <row r="2703" spans="1:3" x14ac:dyDescent="0.3">
      <c r="A2703" t="s">
        <v>8222</v>
      </c>
      <c r="B2703" t="s">
        <v>8317</v>
      </c>
      <c r="C2703" t="s">
        <v>8241</v>
      </c>
    </row>
    <row r="2704" spans="1:3" x14ac:dyDescent="0.3">
      <c r="A2704" t="s">
        <v>8222</v>
      </c>
      <c r="B2704" t="s">
        <v>8317</v>
      </c>
      <c r="C2704" t="s">
        <v>8224</v>
      </c>
    </row>
    <row r="2705" spans="1:3" x14ac:dyDescent="0.3">
      <c r="A2705" t="s">
        <v>8222</v>
      </c>
      <c r="B2705" t="s">
        <v>8317</v>
      </c>
      <c r="C2705" t="s">
        <v>8238</v>
      </c>
    </row>
    <row r="2706" spans="1:3" x14ac:dyDescent="0.3">
      <c r="A2706" t="s">
        <v>8222</v>
      </c>
      <c r="B2706" t="s">
        <v>8317</v>
      </c>
      <c r="C2706" t="s">
        <v>8224</v>
      </c>
    </row>
    <row r="2707" spans="1:3" x14ac:dyDescent="0.3">
      <c r="A2707" t="s">
        <v>8222</v>
      </c>
      <c r="B2707" t="s">
        <v>8317</v>
      </c>
      <c r="C2707" t="s">
        <v>8224</v>
      </c>
    </row>
    <row r="2708" spans="1:3" x14ac:dyDescent="0.3">
      <c r="A2708" t="s">
        <v>8219</v>
      </c>
      <c r="B2708" t="s">
        <v>8317</v>
      </c>
      <c r="C2708" t="s">
        <v>8224</v>
      </c>
    </row>
    <row r="2709" spans="1:3" x14ac:dyDescent="0.3">
      <c r="A2709" t="s">
        <v>8219</v>
      </c>
      <c r="B2709" t="s">
        <v>8317</v>
      </c>
      <c r="C2709" t="s">
        <v>8224</v>
      </c>
    </row>
    <row r="2710" spans="1:3" x14ac:dyDescent="0.3">
      <c r="A2710" t="s">
        <v>8219</v>
      </c>
      <c r="B2710" t="s">
        <v>8317</v>
      </c>
      <c r="C2710" t="s">
        <v>8225</v>
      </c>
    </row>
    <row r="2711" spans="1:3" x14ac:dyDescent="0.3">
      <c r="A2711" t="s">
        <v>8219</v>
      </c>
      <c r="B2711" t="s">
        <v>8317</v>
      </c>
      <c r="C2711" t="s">
        <v>8224</v>
      </c>
    </row>
    <row r="2712" spans="1:3" x14ac:dyDescent="0.3">
      <c r="A2712" t="s">
        <v>8219</v>
      </c>
      <c r="B2712" t="s">
        <v>8317</v>
      </c>
      <c r="C2712" t="s">
        <v>8224</v>
      </c>
    </row>
    <row r="2713" spans="1:3" x14ac:dyDescent="0.3">
      <c r="A2713" t="s">
        <v>8219</v>
      </c>
      <c r="B2713" t="s">
        <v>8317</v>
      </c>
      <c r="C2713" t="s">
        <v>8225</v>
      </c>
    </row>
    <row r="2714" spans="1:3" x14ac:dyDescent="0.3">
      <c r="A2714" t="s">
        <v>8219</v>
      </c>
      <c r="B2714" t="s">
        <v>8317</v>
      </c>
      <c r="C2714" t="s">
        <v>8224</v>
      </c>
    </row>
    <row r="2715" spans="1:3" x14ac:dyDescent="0.3">
      <c r="A2715" t="s">
        <v>8219</v>
      </c>
      <c r="B2715" t="s">
        <v>8317</v>
      </c>
      <c r="C2715" t="s">
        <v>8224</v>
      </c>
    </row>
    <row r="2716" spans="1:3" x14ac:dyDescent="0.3">
      <c r="A2716" t="s">
        <v>8219</v>
      </c>
      <c r="B2716" t="s">
        <v>8317</v>
      </c>
      <c r="C2716" t="s">
        <v>8224</v>
      </c>
    </row>
    <row r="2717" spans="1:3" x14ac:dyDescent="0.3">
      <c r="A2717" t="s">
        <v>8219</v>
      </c>
      <c r="B2717" t="s">
        <v>8317</v>
      </c>
      <c r="C2717" t="s">
        <v>8224</v>
      </c>
    </row>
    <row r="2718" spans="1:3" x14ac:dyDescent="0.3">
      <c r="A2718" t="s">
        <v>8219</v>
      </c>
      <c r="B2718" t="s">
        <v>8317</v>
      </c>
      <c r="C2718" t="s">
        <v>8236</v>
      </c>
    </row>
    <row r="2719" spans="1:3" x14ac:dyDescent="0.3">
      <c r="A2719" t="s">
        <v>8219</v>
      </c>
      <c r="B2719" t="s">
        <v>8317</v>
      </c>
      <c r="C2719" t="s">
        <v>8224</v>
      </c>
    </row>
    <row r="2720" spans="1:3" x14ac:dyDescent="0.3">
      <c r="A2720" t="s">
        <v>8219</v>
      </c>
      <c r="B2720" t="s">
        <v>8317</v>
      </c>
      <c r="C2720" t="s">
        <v>8224</v>
      </c>
    </row>
    <row r="2721" spans="1:3" x14ac:dyDescent="0.3">
      <c r="A2721" t="s">
        <v>8219</v>
      </c>
      <c r="B2721" t="s">
        <v>8317</v>
      </c>
      <c r="C2721" t="s">
        <v>8224</v>
      </c>
    </row>
    <row r="2722" spans="1:3" x14ac:dyDescent="0.3">
      <c r="A2722" t="s">
        <v>8219</v>
      </c>
      <c r="B2722" t="s">
        <v>8317</v>
      </c>
      <c r="C2722" t="s">
        <v>8224</v>
      </c>
    </row>
    <row r="2723" spans="1:3" x14ac:dyDescent="0.3">
      <c r="A2723" t="s">
        <v>8219</v>
      </c>
      <c r="B2723" t="s">
        <v>8319</v>
      </c>
      <c r="C2723" t="s">
        <v>8225</v>
      </c>
    </row>
    <row r="2724" spans="1:3" x14ac:dyDescent="0.3">
      <c r="A2724" t="s">
        <v>8219</v>
      </c>
      <c r="B2724" t="s">
        <v>8319</v>
      </c>
      <c r="C2724" t="s">
        <v>8224</v>
      </c>
    </row>
    <row r="2725" spans="1:3" x14ac:dyDescent="0.3">
      <c r="A2725" t="s">
        <v>8219</v>
      </c>
      <c r="B2725" t="s">
        <v>8319</v>
      </c>
      <c r="C2725" t="s">
        <v>8224</v>
      </c>
    </row>
    <row r="2726" spans="1:3" x14ac:dyDescent="0.3">
      <c r="A2726" t="s">
        <v>8219</v>
      </c>
      <c r="B2726" t="s">
        <v>8319</v>
      </c>
      <c r="C2726" t="s">
        <v>8225</v>
      </c>
    </row>
    <row r="2727" spans="1:3" x14ac:dyDescent="0.3">
      <c r="A2727" t="s">
        <v>8219</v>
      </c>
      <c r="B2727" t="s">
        <v>8319</v>
      </c>
      <c r="C2727" t="s">
        <v>8229</v>
      </c>
    </row>
    <row r="2728" spans="1:3" x14ac:dyDescent="0.3">
      <c r="A2728" t="s">
        <v>8219</v>
      </c>
      <c r="B2728" t="s">
        <v>8319</v>
      </c>
      <c r="C2728" t="s">
        <v>8224</v>
      </c>
    </row>
    <row r="2729" spans="1:3" x14ac:dyDescent="0.3">
      <c r="A2729" t="s">
        <v>8219</v>
      </c>
      <c r="B2729" t="s">
        <v>8319</v>
      </c>
      <c r="C2729" t="s">
        <v>8224</v>
      </c>
    </row>
    <row r="2730" spans="1:3" x14ac:dyDescent="0.3">
      <c r="A2730" t="s">
        <v>8219</v>
      </c>
      <c r="B2730" t="s">
        <v>8319</v>
      </c>
      <c r="C2730" t="s">
        <v>8224</v>
      </c>
    </row>
    <row r="2731" spans="1:3" x14ac:dyDescent="0.3">
      <c r="A2731" t="s">
        <v>8219</v>
      </c>
      <c r="B2731" t="s">
        <v>8319</v>
      </c>
      <c r="C2731" t="s">
        <v>8224</v>
      </c>
    </row>
    <row r="2732" spans="1:3" x14ac:dyDescent="0.3">
      <c r="A2732" t="s">
        <v>8219</v>
      </c>
      <c r="B2732" t="s">
        <v>8319</v>
      </c>
      <c r="C2732" t="s">
        <v>8224</v>
      </c>
    </row>
    <row r="2733" spans="1:3" x14ac:dyDescent="0.3">
      <c r="A2733" t="s">
        <v>8219</v>
      </c>
      <c r="B2733" t="s">
        <v>8319</v>
      </c>
      <c r="C2733" t="s">
        <v>8224</v>
      </c>
    </row>
    <row r="2734" spans="1:3" x14ac:dyDescent="0.3">
      <c r="A2734" t="s">
        <v>8219</v>
      </c>
      <c r="B2734" t="s">
        <v>8319</v>
      </c>
      <c r="C2734" t="s">
        <v>8224</v>
      </c>
    </row>
    <row r="2735" spans="1:3" x14ac:dyDescent="0.3">
      <c r="A2735" t="s">
        <v>8219</v>
      </c>
      <c r="B2735" t="s">
        <v>8319</v>
      </c>
      <c r="C2735" t="s">
        <v>8224</v>
      </c>
    </row>
    <row r="2736" spans="1:3" x14ac:dyDescent="0.3">
      <c r="A2736" t="s">
        <v>8219</v>
      </c>
      <c r="B2736" t="s">
        <v>8319</v>
      </c>
      <c r="C2736" t="s">
        <v>8224</v>
      </c>
    </row>
    <row r="2737" spans="1:3" x14ac:dyDescent="0.3">
      <c r="A2737" t="s">
        <v>8219</v>
      </c>
      <c r="B2737" t="s">
        <v>8319</v>
      </c>
      <c r="C2737" t="s">
        <v>8225</v>
      </c>
    </row>
    <row r="2738" spans="1:3" x14ac:dyDescent="0.3">
      <c r="A2738" t="s">
        <v>8219</v>
      </c>
      <c r="B2738" t="s">
        <v>8319</v>
      </c>
      <c r="C2738" t="s">
        <v>8229</v>
      </c>
    </row>
    <row r="2739" spans="1:3" x14ac:dyDescent="0.3">
      <c r="A2739" t="s">
        <v>8219</v>
      </c>
      <c r="B2739" t="s">
        <v>8319</v>
      </c>
      <c r="C2739" t="s">
        <v>8224</v>
      </c>
    </row>
    <row r="2740" spans="1:3" x14ac:dyDescent="0.3">
      <c r="A2740" t="s">
        <v>8219</v>
      </c>
      <c r="B2740" t="s">
        <v>8319</v>
      </c>
      <c r="C2740" t="s">
        <v>8224</v>
      </c>
    </row>
    <row r="2741" spans="1:3" x14ac:dyDescent="0.3">
      <c r="A2741" t="s">
        <v>8219</v>
      </c>
      <c r="B2741" t="s">
        <v>8319</v>
      </c>
      <c r="C2741" t="s">
        <v>8225</v>
      </c>
    </row>
    <row r="2742" spans="1:3" x14ac:dyDescent="0.3">
      <c r="A2742" t="s">
        <v>8219</v>
      </c>
      <c r="B2742" t="s">
        <v>8319</v>
      </c>
      <c r="C2742" t="s">
        <v>8224</v>
      </c>
    </row>
    <row r="2743" spans="1:3" x14ac:dyDescent="0.3">
      <c r="A2743" t="s">
        <v>8221</v>
      </c>
      <c r="B2743" t="s">
        <v>8322</v>
      </c>
      <c r="C2743" t="s">
        <v>8224</v>
      </c>
    </row>
    <row r="2744" spans="1:3" x14ac:dyDescent="0.3">
      <c r="A2744" t="s">
        <v>8221</v>
      </c>
      <c r="B2744" t="s">
        <v>8322</v>
      </c>
      <c r="C2744" t="s">
        <v>8224</v>
      </c>
    </row>
    <row r="2745" spans="1:3" x14ac:dyDescent="0.3">
      <c r="A2745" t="s">
        <v>8221</v>
      </c>
      <c r="B2745" t="s">
        <v>8322</v>
      </c>
      <c r="C2745" t="s">
        <v>8224</v>
      </c>
    </row>
    <row r="2746" spans="1:3" x14ac:dyDescent="0.3">
      <c r="A2746" t="s">
        <v>8221</v>
      </c>
      <c r="B2746" t="s">
        <v>8322</v>
      </c>
      <c r="C2746" t="s">
        <v>8224</v>
      </c>
    </row>
    <row r="2747" spans="1:3" x14ac:dyDescent="0.3">
      <c r="A2747" t="s">
        <v>8221</v>
      </c>
      <c r="B2747" t="s">
        <v>8322</v>
      </c>
      <c r="C2747" t="s">
        <v>8224</v>
      </c>
    </row>
    <row r="2748" spans="1:3" x14ac:dyDescent="0.3">
      <c r="A2748" t="s">
        <v>8221</v>
      </c>
      <c r="B2748" t="s">
        <v>8322</v>
      </c>
      <c r="C2748" t="s">
        <v>8224</v>
      </c>
    </row>
    <row r="2749" spans="1:3" x14ac:dyDescent="0.3">
      <c r="A2749" t="s">
        <v>8221</v>
      </c>
      <c r="B2749" t="s">
        <v>8322</v>
      </c>
      <c r="C2749" t="s">
        <v>8224</v>
      </c>
    </row>
    <row r="2750" spans="1:3" x14ac:dyDescent="0.3">
      <c r="A2750" t="s">
        <v>8221</v>
      </c>
      <c r="B2750" t="s">
        <v>8322</v>
      </c>
      <c r="C2750" t="s">
        <v>8224</v>
      </c>
    </row>
    <row r="2751" spans="1:3" x14ac:dyDescent="0.3">
      <c r="A2751" t="s">
        <v>8221</v>
      </c>
      <c r="B2751" t="s">
        <v>8322</v>
      </c>
      <c r="C2751" t="s">
        <v>8224</v>
      </c>
    </row>
    <row r="2752" spans="1:3" x14ac:dyDescent="0.3">
      <c r="A2752" t="s">
        <v>8221</v>
      </c>
      <c r="B2752" t="s">
        <v>8322</v>
      </c>
      <c r="C2752" t="s">
        <v>8224</v>
      </c>
    </row>
    <row r="2753" spans="1:3" x14ac:dyDescent="0.3">
      <c r="A2753" t="s">
        <v>8221</v>
      </c>
      <c r="B2753" t="s">
        <v>8322</v>
      </c>
      <c r="C2753" t="s">
        <v>8224</v>
      </c>
    </row>
    <row r="2754" spans="1:3" x14ac:dyDescent="0.3">
      <c r="A2754" t="s">
        <v>8221</v>
      </c>
      <c r="B2754" t="s">
        <v>8322</v>
      </c>
      <c r="C2754" t="s">
        <v>8224</v>
      </c>
    </row>
    <row r="2755" spans="1:3" x14ac:dyDescent="0.3">
      <c r="A2755" t="s">
        <v>8221</v>
      </c>
      <c r="B2755" t="s">
        <v>8322</v>
      </c>
      <c r="C2755" t="s">
        <v>8224</v>
      </c>
    </row>
    <row r="2756" spans="1:3" x14ac:dyDescent="0.3">
      <c r="A2756" t="s">
        <v>8221</v>
      </c>
      <c r="B2756" t="s">
        <v>8322</v>
      </c>
      <c r="C2756" t="s">
        <v>8224</v>
      </c>
    </row>
    <row r="2757" spans="1:3" x14ac:dyDescent="0.3">
      <c r="A2757" t="s">
        <v>8221</v>
      </c>
      <c r="B2757" t="s">
        <v>8322</v>
      </c>
      <c r="C2757" t="s">
        <v>8241</v>
      </c>
    </row>
    <row r="2758" spans="1:3" x14ac:dyDescent="0.3">
      <c r="A2758" t="s">
        <v>8221</v>
      </c>
      <c r="B2758" t="s">
        <v>8322</v>
      </c>
      <c r="C2758" t="s">
        <v>8224</v>
      </c>
    </row>
    <row r="2759" spans="1:3" x14ac:dyDescent="0.3">
      <c r="A2759" t="s">
        <v>8221</v>
      </c>
      <c r="B2759" t="s">
        <v>8322</v>
      </c>
      <c r="C2759" t="s">
        <v>8224</v>
      </c>
    </row>
    <row r="2760" spans="1:3" x14ac:dyDescent="0.3">
      <c r="A2760" t="s">
        <v>8221</v>
      </c>
      <c r="B2760" t="s">
        <v>8322</v>
      </c>
      <c r="C2760" t="s">
        <v>8226</v>
      </c>
    </row>
    <row r="2761" spans="1:3" x14ac:dyDescent="0.3">
      <c r="A2761" t="s">
        <v>8221</v>
      </c>
      <c r="B2761" t="s">
        <v>8322</v>
      </c>
      <c r="C2761" t="s">
        <v>8226</v>
      </c>
    </row>
    <row r="2762" spans="1:3" x14ac:dyDescent="0.3">
      <c r="A2762" t="s">
        <v>8221</v>
      </c>
      <c r="B2762" t="s">
        <v>8322</v>
      </c>
      <c r="C2762" t="s">
        <v>8225</v>
      </c>
    </row>
    <row r="2763" spans="1:3" x14ac:dyDescent="0.3">
      <c r="A2763" t="s">
        <v>8221</v>
      </c>
      <c r="B2763" t="s">
        <v>8322</v>
      </c>
      <c r="C2763" t="s">
        <v>8224</v>
      </c>
    </row>
    <row r="2764" spans="1:3" x14ac:dyDescent="0.3">
      <c r="A2764" t="s">
        <v>8221</v>
      </c>
      <c r="B2764" t="s">
        <v>8322</v>
      </c>
      <c r="C2764" t="s">
        <v>8224</v>
      </c>
    </row>
    <row r="2765" spans="1:3" x14ac:dyDescent="0.3">
      <c r="A2765" t="s">
        <v>8221</v>
      </c>
      <c r="B2765" t="s">
        <v>8322</v>
      </c>
      <c r="C2765" t="s">
        <v>8224</v>
      </c>
    </row>
    <row r="2766" spans="1:3" x14ac:dyDescent="0.3">
      <c r="A2766" t="s">
        <v>8221</v>
      </c>
      <c r="B2766" t="s">
        <v>8322</v>
      </c>
      <c r="C2766" t="s">
        <v>8224</v>
      </c>
    </row>
    <row r="2767" spans="1:3" x14ac:dyDescent="0.3">
      <c r="A2767" t="s">
        <v>8221</v>
      </c>
      <c r="B2767" t="s">
        <v>8322</v>
      </c>
      <c r="C2767" t="s">
        <v>8224</v>
      </c>
    </row>
    <row r="2768" spans="1:3" x14ac:dyDescent="0.3">
      <c r="A2768" t="s">
        <v>8221</v>
      </c>
      <c r="B2768" t="s">
        <v>8322</v>
      </c>
      <c r="C2768" t="s">
        <v>8224</v>
      </c>
    </row>
    <row r="2769" spans="1:3" x14ac:dyDescent="0.3">
      <c r="A2769" t="s">
        <v>8221</v>
      </c>
      <c r="B2769" t="s">
        <v>8322</v>
      </c>
      <c r="C2769" t="s">
        <v>8229</v>
      </c>
    </row>
    <row r="2770" spans="1:3" x14ac:dyDescent="0.3">
      <c r="A2770" t="s">
        <v>8221</v>
      </c>
      <c r="B2770" t="s">
        <v>8322</v>
      </c>
      <c r="C2770" t="s">
        <v>8224</v>
      </c>
    </row>
    <row r="2771" spans="1:3" x14ac:dyDescent="0.3">
      <c r="A2771" t="s">
        <v>8221</v>
      </c>
      <c r="B2771" t="s">
        <v>8322</v>
      </c>
      <c r="C2771" t="s">
        <v>8225</v>
      </c>
    </row>
    <row r="2772" spans="1:3" x14ac:dyDescent="0.3">
      <c r="A2772" t="s">
        <v>8221</v>
      </c>
      <c r="B2772" t="s">
        <v>8322</v>
      </c>
      <c r="C2772" t="s">
        <v>8224</v>
      </c>
    </row>
    <row r="2773" spans="1:3" x14ac:dyDescent="0.3">
      <c r="A2773" t="s">
        <v>8221</v>
      </c>
      <c r="B2773" t="s">
        <v>8322</v>
      </c>
      <c r="C2773" t="s">
        <v>8224</v>
      </c>
    </row>
    <row r="2774" spans="1:3" x14ac:dyDescent="0.3">
      <c r="A2774" t="s">
        <v>8221</v>
      </c>
      <c r="B2774" t="s">
        <v>8322</v>
      </c>
      <c r="C2774" t="s">
        <v>8224</v>
      </c>
    </row>
    <row r="2775" spans="1:3" x14ac:dyDescent="0.3">
      <c r="A2775" t="s">
        <v>8221</v>
      </c>
      <c r="B2775" t="s">
        <v>8322</v>
      </c>
      <c r="C2775" t="s">
        <v>8229</v>
      </c>
    </row>
    <row r="2776" spans="1:3" x14ac:dyDescent="0.3">
      <c r="A2776" t="s">
        <v>8221</v>
      </c>
      <c r="B2776" t="s">
        <v>8322</v>
      </c>
      <c r="C2776" t="s">
        <v>8224</v>
      </c>
    </row>
    <row r="2777" spans="1:3" x14ac:dyDescent="0.3">
      <c r="A2777" t="s">
        <v>8221</v>
      </c>
      <c r="B2777" t="s">
        <v>8322</v>
      </c>
      <c r="C2777" t="s">
        <v>8224</v>
      </c>
    </row>
    <row r="2778" spans="1:3" x14ac:dyDescent="0.3">
      <c r="A2778" t="s">
        <v>8221</v>
      </c>
      <c r="B2778" t="s">
        <v>8322</v>
      </c>
      <c r="C2778" t="s">
        <v>8224</v>
      </c>
    </row>
    <row r="2779" spans="1:3" x14ac:dyDescent="0.3">
      <c r="A2779" t="s">
        <v>8221</v>
      </c>
      <c r="B2779" t="s">
        <v>8322</v>
      </c>
      <c r="C2779" t="s">
        <v>8224</v>
      </c>
    </row>
    <row r="2780" spans="1:3" x14ac:dyDescent="0.3">
      <c r="A2780" t="s">
        <v>8221</v>
      </c>
      <c r="B2780" t="s">
        <v>8322</v>
      </c>
      <c r="C2780" t="s">
        <v>8224</v>
      </c>
    </row>
    <row r="2781" spans="1:3" x14ac:dyDescent="0.3">
      <c r="A2781" t="s">
        <v>8221</v>
      </c>
      <c r="B2781" t="s">
        <v>8322</v>
      </c>
      <c r="C2781" t="s">
        <v>8224</v>
      </c>
    </row>
    <row r="2782" spans="1:3" x14ac:dyDescent="0.3">
      <c r="A2782" t="s">
        <v>8221</v>
      </c>
      <c r="B2782" t="s">
        <v>8322</v>
      </c>
      <c r="C2782" t="s">
        <v>8237</v>
      </c>
    </row>
    <row r="2783" spans="1:3" x14ac:dyDescent="0.3">
      <c r="A2783" t="s">
        <v>8219</v>
      </c>
      <c r="B2783" t="s">
        <v>8317</v>
      </c>
      <c r="C2783" t="s">
        <v>8224</v>
      </c>
    </row>
    <row r="2784" spans="1:3" x14ac:dyDescent="0.3">
      <c r="A2784" t="s">
        <v>8219</v>
      </c>
      <c r="B2784" t="s">
        <v>8317</v>
      </c>
      <c r="C2784" t="s">
        <v>8224</v>
      </c>
    </row>
    <row r="2785" spans="1:3" x14ac:dyDescent="0.3">
      <c r="A2785" t="s">
        <v>8219</v>
      </c>
      <c r="B2785" t="s">
        <v>8317</v>
      </c>
      <c r="C2785" t="s">
        <v>8225</v>
      </c>
    </row>
    <row r="2786" spans="1:3" x14ac:dyDescent="0.3">
      <c r="A2786" t="s">
        <v>8219</v>
      </c>
      <c r="B2786" t="s">
        <v>8317</v>
      </c>
      <c r="C2786" t="s">
        <v>8224</v>
      </c>
    </row>
    <row r="2787" spans="1:3" x14ac:dyDescent="0.3">
      <c r="A2787" t="s">
        <v>8219</v>
      </c>
      <c r="B2787" t="s">
        <v>8317</v>
      </c>
      <c r="C2787" t="s">
        <v>8224</v>
      </c>
    </row>
    <row r="2788" spans="1:3" x14ac:dyDescent="0.3">
      <c r="A2788" t="s">
        <v>8219</v>
      </c>
      <c r="B2788" t="s">
        <v>8317</v>
      </c>
      <c r="C2788" t="s">
        <v>8225</v>
      </c>
    </row>
    <row r="2789" spans="1:3" x14ac:dyDescent="0.3">
      <c r="A2789" t="s">
        <v>8219</v>
      </c>
      <c r="B2789" t="s">
        <v>8317</v>
      </c>
      <c r="C2789" t="s">
        <v>8224</v>
      </c>
    </row>
    <row r="2790" spans="1:3" x14ac:dyDescent="0.3">
      <c r="A2790" t="s">
        <v>8219</v>
      </c>
      <c r="B2790" t="s">
        <v>8317</v>
      </c>
      <c r="C2790" t="s">
        <v>8224</v>
      </c>
    </row>
    <row r="2791" spans="1:3" x14ac:dyDescent="0.3">
      <c r="A2791" t="s">
        <v>8219</v>
      </c>
      <c r="B2791" t="s">
        <v>8317</v>
      </c>
      <c r="C2791" t="s">
        <v>8224</v>
      </c>
    </row>
    <row r="2792" spans="1:3" x14ac:dyDescent="0.3">
      <c r="A2792" t="s">
        <v>8219</v>
      </c>
      <c r="B2792" t="s">
        <v>8317</v>
      </c>
      <c r="C2792" t="s">
        <v>8224</v>
      </c>
    </row>
    <row r="2793" spans="1:3" x14ac:dyDescent="0.3">
      <c r="A2793" t="s">
        <v>8219</v>
      </c>
      <c r="B2793" t="s">
        <v>8317</v>
      </c>
      <c r="C2793" t="s">
        <v>8224</v>
      </c>
    </row>
    <row r="2794" spans="1:3" x14ac:dyDescent="0.3">
      <c r="A2794" t="s">
        <v>8219</v>
      </c>
      <c r="B2794" t="s">
        <v>8317</v>
      </c>
      <c r="C2794" t="s">
        <v>8224</v>
      </c>
    </row>
    <row r="2795" spans="1:3" x14ac:dyDescent="0.3">
      <c r="A2795" t="s">
        <v>8219</v>
      </c>
      <c r="B2795" t="s">
        <v>8317</v>
      </c>
      <c r="C2795" t="s">
        <v>8226</v>
      </c>
    </row>
    <row r="2796" spans="1:3" x14ac:dyDescent="0.3">
      <c r="A2796" t="s">
        <v>8219</v>
      </c>
      <c r="B2796" t="s">
        <v>8317</v>
      </c>
      <c r="C2796" t="s">
        <v>8225</v>
      </c>
    </row>
    <row r="2797" spans="1:3" x14ac:dyDescent="0.3">
      <c r="A2797" t="s">
        <v>8219</v>
      </c>
      <c r="B2797" t="s">
        <v>8317</v>
      </c>
      <c r="C2797" t="s">
        <v>8224</v>
      </c>
    </row>
    <row r="2798" spans="1:3" x14ac:dyDescent="0.3">
      <c r="A2798" t="s">
        <v>8219</v>
      </c>
      <c r="B2798" t="s">
        <v>8317</v>
      </c>
      <c r="C2798" t="s">
        <v>8225</v>
      </c>
    </row>
    <row r="2799" spans="1:3" x14ac:dyDescent="0.3">
      <c r="A2799" t="s">
        <v>8219</v>
      </c>
      <c r="B2799" t="s">
        <v>8317</v>
      </c>
      <c r="C2799" t="s">
        <v>8225</v>
      </c>
    </row>
    <row r="2800" spans="1:3" x14ac:dyDescent="0.3">
      <c r="A2800" t="s">
        <v>8219</v>
      </c>
      <c r="B2800" t="s">
        <v>8317</v>
      </c>
      <c r="C2800" t="s">
        <v>8225</v>
      </c>
    </row>
    <row r="2801" spans="1:3" x14ac:dyDescent="0.3">
      <c r="A2801" t="s">
        <v>8219</v>
      </c>
      <c r="B2801" t="s">
        <v>8317</v>
      </c>
      <c r="C2801" t="s">
        <v>8225</v>
      </c>
    </row>
    <row r="2802" spans="1:3" x14ac:dyDescent="0.3">
      <c r="A2802" t="s">
        <v>8219</v>
      </c>
      <c r="B2802" t="s">
        <v>8317</v>
      </c>
      <c r="C2802" t="s">
        <v>8225</v>
      </c>
    </row>
    <row r="2803" spans="1:3" x14ac:dyDescent="0.3">
      <c r="A2803" t="s">
        <v>8219</v>
      </c>
      <c r="B2803" t="s">
        <v>8317</v>
      </c>
      <c r="C2803" t="s">
        <v>8226</v>
      </c>
    </row>
    <row r="2804" spans="1:3" x14ac:dyDescent="0.3">
      <c r="A2804" t="s">
        <v>8219</v>
      </c>
      <c r="B2804" t="s">
        <v>8317</v>
      </c>
      <c r="C2804" t="s">
        <v>8225</v>
      </c>
    </row>
    <row r="2805" spans="1:3" x14ac:dyDescent="0.3">
      <c r="A2805" t="s">
        <v>8219</v>
      </c>
      <c r="B2805" t="s">
        <v>8317</v>
      </c>
      <c r="C2805" t="s">
        <v>8224</v>
      </c>
    </row>
    <row r="2806" spans="1:3" x14ac:dyDescent="0.3">
      <c r="A2806" t="s">
        <v>8219</v>
      </c>
      <c r="B2806" t="s">
        <v>8317</v>
      </c>
      <c r="C2806" t="s">
        <v>8225</v>
      </c>
    </row>
    <row r="2807" spans="1:3" x14ac:dyDescent="0.3">
      <c r="A2807" t="s">
        <v>8219</v>
      </c>
      <c r="B2807" t="s">
        <v>8317</v>
      </c>
      <c r="C2807" t="s">
        <v>8225</v>
      </c>
    </row>
    <row r="2808" spans="1:3" x14ac:dyDescent="0.3">
      <c r="A2808" t="s">
        <v>8219</v>
      </c>
      <c r="B2808" t="s">
        <v>8317</v>
      </c>
      <c r="C2808" t="s">
        <v>8225</v>
      </c>
    </row>
    <row r="2809" spans="1:3" x14ac:dyDescent="0.3">
      <c r="A2809" t="s">
        <v>8219</v>
      </c>
      <c r="B2809" t="s">
        <v>8317</v>
      </c>
      <c r="C2809" t="s">
        <v>8224</v>
      </c>
    </row>
    <row r="2810" spans="1:3" x14ac:dyDescent="0.3">
      <c r="A2810" t="s">
        <v>8219</v>
      </c>
      <c r="B2810" t="s">
        <v>8317</v>
      </c>
      <c r="C2810" t="s">
        <v>8224</v>
      </c>
    </row>
    <row r="2811" spans="1:3" x14ac:dyDescent="0.3">
      <c r="A2811" t="s">
        <v>8219</v>
      </c>
      <c r="B2811" t="s">
        <v>8317</v>
      </c>
      <c r="C2811" t="s">
        <v>8224</v>
      </c>
    </row>
    <row r="2812" spans="1:3" x14ac:dyDescent="0.3">
      <c r="A2812" t="s">
        <v>8219</v>
      </c>
      <c r="B2812" t="s">
        <v>8317</v>
      </c>
      <c r="C2812" t="s">
        <v>8224</v>
      </c>
    </row>
    <row r="2813" spans="1:3" x14ac:dyDescent="0.3">
      <c r="A2813" t="s">
        <v>8219</v>
      </c>
      <c r="B2813" t="s">
        <v>8317</v>
      </c>
      <c r="C2813" t="s">
        <v>8225</v>
      </c>
    </row>
    <row r="2814" spans="1:3" x14ac:dyDescent="0.3">
      <c r="A2814" t="s">
        <v>8219</v>
      </c>
      <c r="B2814" t="s">
        <v>8317</v>
      </c>
      <c r="C2814" t="s">
        <v>8229</v>
      </c>
    </row>
    <row r="2815" spans="1:3" x14ac:dyDescent="0.3">
      <c r="A2815" t="s">
        <v>8219</v>
      </c>
      <c r="B2815" t="s">
        <v>8317</v>
      </c>
      <c r="C2815" t="s">
        <v>8224</v>
      </c>
    </row>
    <row r="2816" spans="1:3" x14ac:dyDescent="0.3">
      <c r="A2816" t="s">
        <v>8219</v>
      </c>
      <c r="B2816" t="s">
        <v>8317</v>
      </c>
      <c r="C2816" t="s">
        <v>8225</v>
      </c>
    </row>
    <row r="2817" spans="1:3" x14ac:dyDescent="0.3">
      <c r="A2817" t="s">
        <v>8219</v>
      </c>
      <c r="B2817" t="s">
        <v>8317</v>
      </c>
      <c r="C2817" t="s">
        <v>8229</v>
      </c>
    </row>
    <row r="2818" spans="1:3" x14ac:dyDescent="0.3">
      <c r="A2818" t="s">
        <v>8219</v>
      </c>
      <c r="B2818" t="s">
        <v>8317</v>
      </c>
      <c r="C2818" t="s">
        <v>8225</v>
      </c>
    </row>
    <row r="2819" spans="1:3" x14ac:dyDescent="0.3">
      <c r="A2819" t="s">
        <v>8219</v>
      </c>
      <c r="B2819" t="s">
        <v>8317</v>
      </c>
      <c r="C2819" t="s">
        <v>8225</v>
      </c>
    </row>
    <row r="2820" spans="1:3" x14ac:dyDescent="0.3">
      <c r="A2820" t="s">
        <v>8219</v>
      </c>
      <c r="B2820" t="s">
        <v>8317</v>
      </c>
      <c r="C2820" t="s">
        <v>8224</v>
      </c>
    </row>
    <row r="2821" spans="1:3" x14ac:dyDescent="0.3">
      <c r="A2821" t="s">
        <v>8219</v>
      </c>
      <c r="B2821" t="s">
        <v>8317</v>
      </c>
      <c r="C2821" t="s">
        <v>8225</v>
      </c>
    </row>
    <row r="2822" spans="1:3" x14ac:dyDescent="0.3">
      <c r="A2822" t="s">
        <v>8219</v>
      </c>
      <c r="B2822" t="s">
        <v>8317</v>
      </c>
      <c r="C2822" t="s">
        <v>8225</v>
      </c>
    </row>
    <row r="2823" spans="1:3" x14ac:dyDescent="0.3">
      <c r="A2823" t="s">
        <v>8219</v>
      </c>
      <c r="B2823" t="s">
        <v>8317</v>
      </c>
      <c r="C2823" t="s">
        <v>8225</v>
      </c>
    </row>
    <row r="2824" spans="1:3" x14ac:dyDescent="0.3">
      <c r="A2824" t="s">
        <v>8219</v>
      </c>
      <c r="B2824" t="s">
        <v>8317</v>
      </c>
      <c r="C2824" t="s">
        <v>8224</v>
      </c>
    </row>
    <row r="2825" spans="1:3" x14ac:dyDescent="0.3">
      <c r="A2825" t="s">
        <v>8219</v>
      </c>
      <c r="B2825" t="s">
        <v>8317</v>
      </c>
      <c r="C2825" t="s">
        <v>8225</v>
      </c>
    </row>
    <row r="2826" spans="1:3" x14ac:dyDescent="0.3">
      <c r="A2826" t="s">
        <v>8219</v>
      </c>
      <c r="B2826" t="s">
        <v>8317</v>
      </c>
      <c r="C2826" t="s">
        <v>8224</v>
      </c>
    </row>
    <row r="2827" spans="1:3" x14ac:dyDescent="0.3">
      <c r="A2827" t="s">
        <v>8219</v>
      </c>
      <c r="B2827" t="s">
        <v>8317</v>
      </c>
      <c r="C2827" t="s">
        <v>8225</v>
      </c>
    </row>
    <row r="2828" spans="1:3" x14ac:dyDescent="0.3">
      <c r="A2828" t="s">
        <v>8219</v>
      </c>
      <c r="B2828" t="s">
        <v>8317</v>
      </c>
      <c r="C2828" t="s">
        <v>8224</v>
      </c>
    </row>
    <row r="2829" spans="1:3" x14ac:dyDescent="0.3">
      <c r="A2829" t="s">
        <v>8219</v>
      </c>
      <c r="B2829" t="s">
        <v>8317</v>
      </c>
      <c r="C2829" t="s">
        <v>8224</v>
      </c>
    </row>
    <row r="2830" spans="1:3" x14ac:dyDescent="0.3">
      <c r="A2830" t="s">
        <v>8219</v>
      </c>
      <c r="B2830" t="s">
        <v>8317</v>
      </c>
      <c r="C2830" t="s">
        <v>8225</v>
      </c>
    </row>
    <row r="2831" spans="1:3" x14ac:dyDescent="0.3">
      <c r="A2831" t="s">
        <v>8219</v>
      </c>
      <c r="B2831" t="s">
        <v>8317</v>
      </c>
      <c r="C2831" t="s">
        <v>8225</v>
      </c>
    </row>
    <row r="2832" spans="1:3" x14ac:dyDescent="0.3">
      <c r="A2832" t="s">
        <v>8219</v>
      </c>
      <c r="B2832" t="s">
        <v>8317</v>
      </c>
      <c r="C2832" t="s">
        <v>8224</v>
      </c>
    </row>
    <row r="2833" spans="1:3" x14ac:dyDescent="0.3">
      <c r="A2833" t="s">
        <v>8219</v>
      </c>
      <c r="B2833" t="s">
        <v>8317</v>
      </c>
      <c r="C2833" t="s">
        <v>8224</v>
      </c>
    </row>
    <row r="2834" spans="1:3" x14ac:dyDescent="0.3">
      <c r="A2834" t="s">
        <v>8219</v>
      </c>
      <c r="B2834" t="s">
        <v>8317</v>
      </c>
      <c r="C2834" t="s">
        <v>8225</v>
      </c>
    </row>
    <row r="2835" spans="1:3" x14ac:dyDescent="0.3">
      <c r="A2835" t="s">
        <v>8219</v>
      </c>
      <c r="B2835" t="s">
        <v>8317</v>
      </c>
      <c r="C2835" t="s">
        <v>8224</v>
      </c>
    </row>
    <row r="2836" spans="1:3" x14ac:dyDescent="0.3">
      <c r="A2836" t="s">
        <v>8219</v>
      </c>
      <c r="B2836" t="s">
        <v>8317</v>
      </c>
      <c r="C2836" t="s">
        <v>8225</v>
      </c>
    </row>
    <row r="2837" spans="1:3" x14ac:dyDescent="0.3">
      <c r="A2837" t="s">
        <v>8219</v>
      </c>
      <c r="B2837" t="s">
        <v>8317</v>
      </c>
      <c r="C2837" t="s">
        <v>8225</v>
      </c>
    </row>
    <row r="2838" spans="1:3" x14ac:dyDescent="0.3">
      <c r="A2838" t="s">
        <v>8219</v>
      </c>
      <c r="B2838" t="s">
        <v>8317</v>
      </c>
      <c r="C2838" t="s">
        <v>8224</v>
      </c>
    </row>
    <row r="2839" spans="1:3" x14ac:dyDescent="0.3">
      <c r="A2839" t="s">
        <v>8219</v>
      </c>
      <c r="B2839" t="s">
        <v>8317</v>
      </c>
      <c r="C2839" t="s">
        <v>8229</v>
      </c>
    </row>
    <row r="2840" spans="1:3" x14ac:dyDescent="0.3">
      <c r="A2840" t="s">
        <v>8219</v>
      </c>
      <c r="B2840" t="s">
        <v>8317</v>
      </c>
      <c r="C2840" t="s">
        <v>8224</v>
      </c>
    </row>
    <row r="2841" spans="1:3" x14ac:dyDescent="0.3">
      <c r="A2841" t="s">
        <v>8219</v>
      </c>
      <c r="B2841" t="s">
        <v>8317</v>
      </c>
      <c r="C2841" t="s">
        <v>8224</v>
      </c>
    </row>
    <row r="2842" spans="1:3" x14ac:dyDescent="0.3">
      <c r="A2842" t="s">
        <v>8219</v>
      </c>
      <c r="B2842" t="s">
        <v>8317</v>
      </c>
      <c r="C2842" t="s">
        <v>8225</v>
      </c>
    </row>
    <row r="2843" spans="1:3" x14ac:dyDescent="0.3">
      <c r="A2843" t="s">
        <v>8221</v>
      </c>
      <c r="B2843" t="s">
        <v>8317</v>
      </c>
      <c r="C2843" t="s">
        <v>8225</v>
      </c>
    </row>
    <row r="2844" spans="1:3" x14ac:dyDescent="0.3">
      <c r="A2844" t="s">
        <v>8221</v>
      </c>
      <c r="B2844" t="s">
        <v>8317</v>
      </c>
      <c r="C2844" t="s">
        <v>8225</v>
      </c>
    </row>
    <row r="2845" spans="1:3" x14ac:dyDescent="0.3">
      <c r="A2845" t="s">
        <v>8221</v>
      </c>
      <c r="B2845" t="s">
        <v>8317</v>
      </c>
      <c r="C2845" t="s">
        <v>8224</v>
      </c>
    </row>
    <row r="2846" spans="1:3" x14ac:dyDescent="0.3">
      <c r="A2846" t="s">
        <v>8221</v>
      </c>
      <c r="B2846" t="s">
        <v>8317</v>
      </c>
      <c r="C2846" t="s">
        <v>8239</v>
      </c>
    </row>
    <row r="2847" spans="1:3" x14ac:dyDescent="0.3">
      <c r="A2847" t="s">
        <v>8221</v>
      </c>
      <c r="B2847" t="s">
        <v>8317</v>
      </c>
      <c r="C2847" t="s">
        <v>8224</v>
      </c>
    </row>
    <row r="2848" spans="1:3" x14ac:dyDescent="0.3">
      <c r="A2848" t="s">
        <v>8221</v>
      </c>
      <c r="B2848" t="s">
        <v>8317</v>
      </c>
      <c r="C2848" t="s">
        <v>8224</v>
      </c>
    </row>
    <row r="2849" spans="1:3" x14ac:dyDescent="0.3">
      <c r="A2849" t="s">
        <v>8221</v>
      </c>
      <c r="B2849" t="s">
        <v>8317</v>
      </c>
      <c r="C2849" t="s">
        <v>8224</v>
      </c>
    </row>
    <row r="2850" spans="1:3" x14ac:dyDescent="0.3">
      <c r="A2850" t="s">
        <v>8221</v>
      </c>
      <c r="B2850" t="s">
        <v>8317</v>
      </c>
      <c r="C2850" t="s">
        <v>8224</v>
      </c>
    </row>
    <row r="2851" spans="1:3" x14ac:dyDescent="0.3">
      <c r="A2851" t="s">
        <v>8221</v>
      </c>
      <c r="B2851" t="s">
        <v>8317</v>
      </c>
      <c r="C2851" t="s">
        <v>8225</v>
      </c>
    </row>
    <row r="2852" spans="1:3" x14ac:dyDescent="0.3">
      <c r="A2852" t="s">
        <v>8221</v>
      </c>
      <c r="B2852" t="s">
        <v>8317</v>
      </c>
      <c r="C2852" t="s">
        <v>8224</v>
      </c>
    </row>
    <row r="2853" spans="1:3" x14ac:dyDescent="0.3">
      <c r="A2853" t="s">
        <v>8221</v>
      </c>
      <c r="B2853" t="s">
        <v>8317</v>
      </c>
      <c r="C2853" t="s">
        <v>8241</v>
      </c>
    </row>
    <row r="2854" spans="1:3" x14ac:dyDescent="0.3">
      <c r="A2854" t="s">
        <v>8221</v>
      </c>
      <c r="B2854" t="s">
        <v>8317</v>
      </c>
      <c r="C2854" t="s">
        <v>8224</v>
      </c>
    </row>
    <row r="2855" spans="1:3" x14ac:dyDescent="0.3">
      <c r="A2855" t="s">
        <v>8221</v>
      </c>
      <c r="B2855" t="s">
        <v>8317</v>
      </c>
      <c r="C2855" t="s">
        <v>8229</v>
      </c>
    </row>
    <row r="2856" spans="1:3" x14ac:dyDescent="0.3">
      <c r="A2856" t="s">
        <v>8221</v>
      </c>
      <c r="B2856" t="s">
        <v>8317</v>
      </c>
      <c r="C2856" t="s">
        <v>8225</v>
      </c>
    </row>
    <row r="2857" spans="1:3" x14ac:dyDescent="0.3">
      <c r="A2857" t="s">
        <v>8221</v>
      </c>
      <c r="B2857" t="s">
        <v>8317</v>
      </c>
      <c r="C2857" t="s">
        <v>8224</v>
      </c>
    </row>
    <row r="2858" spans="1:3" x14ac:dyDescent="0.3">
      <c r="A2858" t="s">
        <v>8221</v>
      </c>
      <c r="B2858" t="s">
        <v>8317</v>
      </c>
      <c r="C2858" t="s">
        <v>8224</v>
      </c>
    </row>
    <row r="2859" spans="1:3" x14ac:dyDescent="0.3">
      <c r="A2859" t="s">
        <v>8221</v>
      </c>
      <c r="B2859" t="s">
        <v>8317</v>
      </c>
      <c r="C2859" t="s">
        <v>8238</v>
      </c>
    </row>
    <row r="2860" spans="1:3" x14ac:dyDescent="0.3">
      <c r="A2860" t="s">
        <v>8221</v>
      </c>
      <c r="B2860" t="s">
        <v>8317</v>
      </c>
      <c r="C2860" t="s">
        <v>8233</v>
      </c>
    </row>
    <row r="2861" spans="1:3" x14ac:dyDescent="0.3">
      <c r="A2861" t="s">
        <v>8221</v>
      </c>
      <c r="B2861" t="s">
        <v>8317</v>
      </c>
      <c r="C2861" t="s">
        <v>8226</v>
      </c>
    </row>
    <row r="2862" spans="1:3" x14ac:dyDescent="0.3">
      <c r="A2862" t="s">
        <v>8221</v>
      </c>
      <c r="B2862" t="s">
        <v>8317</v>
      </c>
      <c r="C2862" t="s">
        <v>8224</v>
      </c>
    </row>
    <row r="2863" spans="1:3" x14ac:dyDescent="0.3">
      <c r="A2863" t="s">
        <v>8221</v>
      </c>
      <c r="B2863" t="s">
        <v>8317</v>
      </c>
      <c r="C2863" t="s">
        <v>8226</v>
      </c>
    </row>
    <row r="2864" spans="1:3" x14ac:dyDescent="0.3">
      <c r="A2864" t="s">
        <v>8221</v>
      </c>
      <c r="B2864" t="s">
        <v>8317</v>
      </c>
      <c r="C2864" t="s">
        <v>8224</v>
      </c>
    </row>
    <row r="2865" spans="1:3" x14ac:dyDescent="0.3">
      <c r="A2865" t="s">
        <v>8221</v>
      </c>
      <c r="B2865" t="s">
        <v>8317</v>
      </c>
      <c r="C2865" t="s">
        <v>8224</v>
      </c>
    </row>
    <row r="2866" spans="1:3" x14ac:dyDescent="0.3">
      <c r="A2866" t="s">
        <v>8221</v>
      </c>
      <c r="B2866" t="s">
        <v>8317</v>
      </c>
      <c r="C2866" t="s">
        <v>8225</v>
      </c>
    </row>
    <row r="2867" spans="1:3" x14ac:dyDescent="0.3">
      <c r="A2867" t="s">
        <v>8221</v>
      </c>
      <c r="B2867" t="s">
        <v>8317</v>
      </c>
      <c r="C2867" t="s">
        <v>8224</v>
      </c>
    </row>
    <row r="2868" spans="1:3" x14ac:dyDescent="0.3">
      <c r="A2868" t="s">
        <v>8221</v>
      </c>
      <c r="B2868" t="s">
        <v>8317</v>
      </c>
      <c r="C2868" t="s">
        <v>8224</v>
      </c>
    </row>
    <row r="2869" spans="1:3" x14ac:dyDescent="0.3">
      <c r="A2869" t="s">
        <v>8221</v>
      </c>
      <c r="B2869" t="s">
        <v>8317</v>
      </c>
      <c r="C2869" t="s">
        <v>8224</v>
      </c>
    </row>
    <row r="2870" spans="1:3" x14ac:dyDescent="0.3">
      <c r="A2870" t="s">
        <v>8221</v>
      </c>
      <c r="B2870" t="s">
        <v>8317</v>
      </c>
      <c r="C2870" t="s">
        <v>8224</v>
      </c>
    </row>
    <row r="2871" spans="1:3" x14ac:dyDescent="0.3">
      <c r="A2871" t="s">
        <v>8221</v>
      </c>
      <c r="B2871" t="s">
        <v>8317</v>
      </c>
      <c r="C2871" t="s">
        <v>8224</v>
      </c>
    </row>
    <row r="2872" spans="1:3" x14ac:dyDescent="0.3">
      <c r="A2872" t="s">
        <v>8221</v>
      </c>
      <c r="B2872" t="s">
        <v>8317</v>
      </c>
      <c r="C2872" t="s">
        <v>8224</v>
      </c>
    </row>
    <row r="2873" spans="1:3" x14ac:dyDescent="0.3">
      <c r="A2873" t="s">
        <v>8221</v>
      </c>
      <c r="B2873" t="s">
        <v>8317</v>
      </c>
      <c r="C2873" t="s">
        <v>8224</v>
      </c>
    </row>
    <row r="2874" spans="1:3" x14ac:dyDescent="0.3">
      <c r="A2874" t="s">
        <v>8221</v>
      </c>
      <c r="B2874" t="s">
        <v>8317</v>
      </c>
      <c r="C2874" t="s">
        <v>8224</v>
      </c>
    </row>
    <row r="2875" spans="1:3" x14ac:dyDescent="0.3">
      <c r="A2875" t="s">
        <v>8221</v>
      </c>
      <c r="B2875" t="s">
        <v>8317</v>
      </c>
      <c r="C2875" t="s">
        <v>8224</v>
      </c>
    </row>
    <row r="2876" spans="1:3" x14ac:dyDescent="0.3">
      <c r="A2876" t="s">
        <v>8221</v>
      </c>
      <c r="B2876" t="s">
        <v>8317</v>
      </c>
      <c r="C2876" t="s">
        <v>8224</v>
      </c>
    </row>
    <row r="2877" spans="1:3" x14ac:dyDescent="0.3">
      <c r="A2877" t="s">
        <v>8221</v>
      </c>
      <c r="B2877" t="s">
        <v>8317</v>
      </c>
      <c r="C2877" t="s">
        <v>8224</v>
      </c>
    </row>
    <row r="2878" spans="1:3" x14ac:dyDescent="0.3">
      <c r="A2878" t="s">
        <v>8221</v>
      </c>
      <c r="B2878" t="s">
        <v>8317</v>
      </c>
      <c r="C2878" t="s">
        <v>8224</v>
      </c>
    </row>
    <row r="2879" spans="1:3" x14ac:dyDescent="0.3">
      <c r="A2879" t="s">
        <v>8221</v>
      </c>
      <c r="B2879" t="s">
        <v>8317</v>
      </c>
      <c r="C2879" t="s">
        <v>8224</v>
      </c>
    </row>
    <row r="2880" spans="1:3" x14ac:dyDescent="0.3">
      <c r="A2880" t="s">
        <v>8221</v>
      </c>
      <c r="B2880" t="s">
        <v>8317</v>
      </c>
      <c r="C2880" t="s">
        <v>8225</v>
      </c>
    </row>
    <row r="2881" spans="1:3" x14ac:dyDescent="0.3">
      <c r="A2881" t="s">
        <v>8221</v>
      </c>
      <c r="B2881" t="s">
        <v>8317</v>
      </c>
      <c r="C2881" t="s">
        <v>8224</v>
      </c>
    </row>
    <row r="2882" spans="1:3" x14ac:dyDescent="0.3">
      <c r="A2882" t="s">
        <v>8221</v>
      </c>
      <c r="B2882" t="s">
        <v>8317</v>
      </c>
      <c r="C2882" t="s">
        <v>8224</v>
      </c>
    </row>
    <row r="2883" spans="1:3" x14ac:dyDescent="0.3">
      <c r="A2883" t="s">
        <v>8221</v>
      </c>
      <c r="B2883" t="s">
        <v>8317</v>
      </c>
      <c r="C2883" t="s">
        <v>8224</v>
      </c>
    </row>
    <row r="2884" spans="1:3" x14ac:dyDescent="0.3">
      <c r="A2884" t="s">
        <v>8221</v>
      </c>
      <c r="B2884" t="s">
        <v>8317</v>
      </c>
      <c r="C2884" t="s">
        <v>8224</v>
      </c>
    </row>
    <row r="2885" spans="1:3" x14ac:dyDescent="0.3">
      <c r="A2885" t="s">
        <v>8221</v>
      </c>
      <c r="B2885" t="s">
        <v>8317</v>
      </c>
      <c r="C2885" t="s">
        <v>8224</v>
      </c>
    </row>
    <row r="2886" spans="1:3" x14ac:dyDescent="0.3">
      <c r="A2886" t="s">
        <v>8221</v>
      </c>
      <c r="B2886" t="s">
        <v>8317</v>
      </c>
      <c r="C2886" t="s">
        <v>8224</v>
      </c>
    </row>
    <row r="2887" spans="1:3" x14ac:dyDescent="0.3">
      <c r="A2887" t="s">
        <v>8221</v>
      </c>
      <c r="B2887" t="s">
        <v>8317</v>
      </c>
      <c r="C2887" t="s">
        <v>8224</v>
      </c>
    </row>
    <row r="2888" spans="1:3" x14ac:dyDescent="0.3">
      <c r="A2888" t="s">
        <v>8221</v>
      </c>
      <c r="B2888" t="s">
        <v>8317</v>
      </c>
      <c r="C2888" t="s">
        <v>8224</v>
      </c>
    </row>
    <row r="2889" spans="1:3" x14ac:dyDescent="0.3">
      <c r="A2889" t="s">
        <v>8221</v>
      </c>
      <c r="B2889" t="s">
        <v>8317</v>
      </c>
      <c r="C2889" t="s">
        <v>8224</v>
      </c>
    </row>
    <row r="2890" spans="1:3" x14ac:dyDescent="0.3">
      <c r="A2890" t="s">
        <v>8221</v>
      </c>
      <c r="B2890" t="s">
        <v>8317</v>
      </c>
      <c r="C2890" t="s">
        <v>8224</v>
      </c>
    </row>
    <row r="2891" spans="1:3" x14ac:dyDescent="0.3">
      <c r="A2891" t="s">
        <v>8221</v>
      </c>
      <c r="B2891" t="s">
        <v>8317</v>
      </c>
      <c r="C2891" t="s">
        <v>8224</v>
      </c>
    </row>
    <row r="2892" spans="1:3" x14ac:dyDescent="0.3">
      <c r="A2892" t="s">
        <v>8221</v>
      </c>
      <c r="B2892" t="s">
        <v>8317</v>
      </c>
      <c r="C2892" t="s">
        <v>8224</v>
      </c>
    </row>
    <row r="2893" spans="1:3" x14ac:dyDescent="0.3">
      <c r="A2893" t="s">
        <v>8221</v>
      </c>
      <c r="B2893" t="s">
        <v>8317</v>
      </c>
      <c r="C2893" t="s">
        <v>8224</v>
      </c>
    </row>
    <row r="2894" spans="1:3" x14ac:dyDescent="0.3">
      <c r="A2894" t="s">
        <v>8221</v>
      </c>
      <c r="B2894" t="s">
        <v>8317</v>
      </c>
      <c r="C2894" t="s">
        <v>8224</v>
      </c>
    </row>
    <row r="2895" spans="1:3" x14ac:dyDescent="0.3">
      <c r="A2895" t="s">
        <v>8221</v>
      </c>
      <c r="B2895" t="s">
        <v>8317</v>
      </c>
      <c r="C2895" t="s">
        <v>8224</v>
      </c>
    </row>
    <row r="2896" spans="1:3" x14ac:dyDescent="0.3">
      <c r="A2896" t="s">
        <v>8221</v>
      </c>
      <c r="B2896" t="s">
        <v>8317</v>
      </c>
      <c r="C2896" t="s">
        <v>8224</v>
      </c>
    </row>
    <row r="2897" spans="1:3" x14ac:dyDescent="0.3">
      <c r="A2897" t="s">
        <v>8221</v>
      </c>
      <c r="B2897" t="s">
        <v>8317</v>
      </c>
      <c r="C2897" t="s">
        <v>8224</v>
      </c>
    </row>
    <row r="2898" spans="1:3" x14ac:dyDescent="0.3">
      <c r="A2898" t="s">
        <v>8221</v>
      </c>
      <c r="B2898" t="s">
        <v>8317</v>
      </c>
      <c r="C2898" t="s">
        <v>8224</v>
      </c>
    </row>
    <row r="2899" spans="1:3" x14ac:dyDescent="0.3">
      <c r="A2899" t="s">
        <v>8221</v>
      </c>
      <c r="B2899" t="s">
        <v>8317</v>
      </c>
      <c r="C2899" t="s">
        <v>8224</v>
      </c>
    </row>
    <row r="2900" spans="1:3" x14ac:dyDescent="0.3">
      <c r="A2900" t="s">
        <v>8221</v>
      </c>
      <c r="B2900" t="s">
        <v>8317</v>
      </c>
      <c r="C2900" t="s">
        <v>8224</v>
      </c>
    </row>
    <row r="2901" spans="1:3" x14ac:dyDescent="0.3">
      <c r="A2901" t="s">
        <v>8221</v>
      </c>
      <c r="B2901" t="s">
        <v>8317</v>
      </c>
      <c r="C2901" t="s">
        <v>8224</v>
      </c>
    </row>
    <row r="2902" spans="1:3" x14ac:dyDescent="0.3">
      <c r="A2902" t="s">
        <v>8221</v>
      </c>
      <c r="B2902" t="s">
        <v>8317</v>
      </c>
      <c r="C2902" t="s">
        <v>8224</v>
      </c>
    </row>
    <row r="2903" spans="1:3" x14ac:dyDescent="0.3">
      <c r="A2903" t="s">
        <v>8221</v>
      </c>
      <c r="B2903" t="s">
        <v>8317</v>
      </c>
      <c r="C2903" t="s">
        <v>8224</v>
      </c>
    </row>
    <row r="2904" spans="1:3" x14ac:dyDescent="0.3">
      <c r="A2904" t="s">
        <v>8221</v>
      </c>
      <c r="B2904" t="s">
        <v>8317</v>
      </c>
      <c r="C2904" t="s">
        <v>8224</v>
      </c>
    </row>
    <row r="2905" spans="1:3" x14ac:dyDescent="0.3">
      <c r="A2905" t="s">
        <v>8221</v>
      </c>
      <c r="B2905" t="s">
        <v>8317</v>
      </c>
      <c r="C2905" t="s">
        <v>8224</v>
      </c>
    </row>
    <row r="2906" spans="1:3" x14ac:dyDescent="0.3">
      <c r="A2906" t="s">
        <v>8221</v>
      </c>
      <c r="B2906" t="s">
        <v>8317</v>
      </c>
      <c r="C2906" t="s">
        <v>8225</v>
      </c>
    </row>
    <row r="2907" spans="1:3" x14ac:dyDescent="0.3">
      <c r="A2907" t="s">
        <v>8221</v>
      </c>
      <c r="B2907" t="s">
        <v>8317</v>
      </c>
      <c r="C2907" t="s">
        <v>8224</v>
      </c>
    </row>
    <row r="2908" spans="1:3" x14ac:dyDescent="0.3">
      <c r="A2908" t="s">
        <v>8221</v>
      </c>
      <c r="B2908" t="s">
        <v>8317</v>
      </c>
      <c r="C2908" t="s">
        <v>8224</v>
      </c>
    </row>
    <row r="2909" spans="1:3" x14ac:dyDescent="0.3">
      <c r="A2909" t="s">
        <v>8221</v>
      </c>
      <c r="B2909" t="s">
        <v>8317</v>
      </c>
      <c r="C2909" t="s">
        <v>8224</v>
      </c>
    </row>
    <row r="2910" spans="1:3" x14ac:dyDescent="0.3">
      <c r="A2910" t="s">
        <v>8221</v>
      </c>
      <c r="B2910" t="s">
        <v>8317</v>
      </c>
      <c r="C2910" t="s">
        <v>8224</v>
      </c>
    </row>
    <row r="2911" spans="1:3" x14ac:dyDescent="0.3">
      <c r="A2911" t="s">
        <v>8221</v>
      </c>
      <c r="B2911" t="s">
        <v>8317</v>
      </c>
      <c r="C2911" t="s">
        <v>8224</v>
      </c>
    </row>
    <row r="2912" spans="1:3" x14ac:dyDescent="0.3">
      <c r="A2912" t="s">
        <v>8221</v>
      </c>
      <c r="B2912" t="s">
        <v>8317</v>
      </c>
      <c r="C2912" t="s">
        <v>8225</v>
      </c>
    </row>
    <row r="2913" spans="1:3" x14ac:dyDescent="0.3">
      <c r="A2913" t="s">
        <v>8221</v>
      </c>
      <c r="B2913" t="s">
        <v>8317</v>
      </c>
      <c r="C2913" t="s">
        <v>8224</v>
      </c>
    </row>
    <row r="2914" spans="1:3" x14ac:dyDescent="0.3">
      <c r="A2914" t="s">
        <v>8221</v>
      </c>
      <c r="B2914" t="s">
        <v>8317</v>
      </c>
      <c r="C2914" t="s">
        <v>8224</v>
      </c>
    </row>
    <row r="2915" spans="1:3" x14ac:dyDescent="0.3">
      <c r="A2915" t="s">
        <v>8221</v>
      </c>
      <c r="B2915" t="s">
        <v>8317</v>
      </c>
      <c r="C2915" t="s">
        <v>8224</v>
      </c>
    </row>
    <row r="2916" spans="1:3" x14ac:dyDescent="0.3">
      <c r="A2916" t="s">
        <v>8221</v>
      </c>
      <c r="B2916" t="s">
        <v>8317</v>
      </c>
      <c r="C2916" t="s">
        <v>8225</v>
      </c>
    </row>
    <row r="2917" spans="1:3" x14ac:dyDescent="0.3">
      <c r="A2917" t="s">
        <v>8221</v>
      </c>
      <c r="B2917" t="s">
        <v>8317</v>
      </c>
      <c r="C2917" t="s">
        <v>8225</v>
      </c>
    </row>
    <row r="2918" spans="1:3" x14ac:dyDescent="0.3">
      <c r="A2918" t="s">
        <v>8221</v>
      </c>
      <c r="B2918" t="s">
        <v>8317</v>
      </c>
      <c r="C2918" t="s">
        <v>8225</v>
      </c>
    </row>
    <row r="2919" spans="1:3" x14ac:dyDescent="0.3">
      <c r="A2919" t="s">
        <v>8221</v>
      </c>
      <c r="B2919" t="s">
        <v>8317</v>
      </c>
      <c r="C2919" t="s">
        <v>8224</v>
      </c>
    </row>
    <row r="2920" spans="1:3" x14ac:dyDescent="0.3">
      <c r="A2920" t="s">
        <v>8221</v>
      </c>
      <c r="B2920" t="s">
        <v>8317</v>
      </c>
      <c r="C2920" t="s">
        <v>8224</v>
      </c>
    </row>
    <row r="2921" spans="1:3" x14ac:dyDescent="0.3">
      <c r="A2921" t="s">
        <v>8221</v>
      </c>
      <c r="B2921" t="s">
        <v>8317</v>
      </c>
      <c r="C2921" t="s">
        <v>8224</v>
      </c>
    </row>
    <row r="2922" spans="1:3" x14ac:dyDescent="0.3">
      <c r="A2922" t="s">
        <v>8221</v>
      </c>
      <c r="B2922" t="s">
        <v>8317</v>
      </c>
      <c r="C2922" t="s">
        <v>8229</v>
      </c>
    </row>
    <row r="2923" spans="1:3" x14ac:dyDescent="0.3">
      <c r="A2923" t="s">
        <v>8219</v>
      </c>
      <c r="B2923" t="s">
        <v>8317</v>
      </c>
      <c r="C2923" t="s">
        <v>8224</v>
      </c>
    </row>
    <row r="2924" spans="1:3" x14ac:dyDescent="0.3">
      <c r="A2924" t="s">
        <v>8219</v>
      </c>
      <c r="B2924" t="s">
        <v>8317</v>
      </c>
      <c r="C2924" t="s">
        <v>8225</v>
      </c>
    </row>
    <row r="2925" spans="1:3" x14ac:dyDescent="0.3">
      <c r="A2925" t="s">
        <v>8219</v>
      </c>
      <c r="B2925" t="s">
        <v>8317</v>
      </c>
      <c r="C2925" t="s">
        <v>8224</v>
      </c>
    </row>
    <row r="2926" spans="1:3" x14ac:dyDescent="0.3">
      <c r="A2926" t="s">
        <v>8219</v>
      </c>
      <c r="B2926" t="s">
        <v>8317</v>
      </c>
      <c r="C2926" t="s">
        <v>8224</v>
      </c>
    </row>
    <row r="2927" spans="1:3" x14ac:dyDescent="0.3">
      <c r="A2927" t="s">
        <v>8219</v>
      </c>
      <c r="B2927" t="s">
        <v>8317</v>
      </c>
      <c r="C2927" t="s">
        <v>8224</v>
      </c>
    </row>
    <row r="2928" spans="1:3" x14ac:dyDescent="0.3">
      <c r="A2928" t="s">
        <v>8219</v>
      </c>
      <c r="B2928" t="s">
        <v>8317</v>
      </c>
      <c r="C2928" t="s">
        <v>8224</v>
      </c>
    </row>
    <row r="2929" spans="1:3" x14ac:dyDescent="0.3">
      <c r="A2929" t="s">
        <v>8219</v>
      </c>
      <c r="B2929" t="s">
        <v>8317</v>
      </c>
      <c r="C2929" t="s">
        <v>8224</v>
      </c>
    </row>
    <row r="2930" spans="1:3" x14ac:dyDescent="0.3">
      <c r="A2930" t="s">
        <v>8219</v>
      </c>
      <c r="B2930" t="s">
        <v>8317</v>
      </c>
      <c r="C2930" t="s">
        <v>8224</v>
      </c>
    </row>
    <row r="2931" spans="1:3" x14ac:dyDescent="0.3">
      <c r="A2931" t="s">
        <v>8219</v>
      </c>
      <c r="B2931" t="s">
        <v>8317</v>
      </c>
      <c r="C2931" t="s">
        <v>8224</v>
      </c>
    </row>
    <row r="2932" spans="1:3" x14ac:dyDescent="0.3">
      <c r="A2932" t="s">
        <v>8219</v>
      </c>
      <c r="B2932" t="s">
        <v>8317</v>
      </c>
      <c r="C2932" t="s">
        <v>8225</v>
      </c>
    </row>
    <row r="2933" spans="1:3" x14ac:dyDescent="0.3">
      <c r="A2933" t="s">
        <v>8219</v>
      </c>
      <c r="B2933" t="s">
        <v>8317</v>
      </c>
      <c r="C2933" t="s">
        <v>8229</v>
      </c>
    </row>
    <row r="2934" spans="1:3" x14ac:dyDescent="0.3">
      <c r="A2934" t="s">
        <v>8219</v>
      </c>
      <c r="B2934" t="s">
        <v>8317</v>
      </c>
      <c r="C2934" t="s">
        <v>8226</v>
      </c>
    </row>
    <row r="2935" spans="1:3" x14ac:dyDescent="0.3">
      <c r="A2935" t="s">
        <v>8219</v>
      </c>
      <c r="B2935" t="s">
        <v>8317</v>
      </c>
      <c r="C2935" t="s">
        <v>8224</v>
      </c>
    </row>
    <row r="2936" spans="1:3" x14ac:dyDescent="0.3">
      <c r="A2936" t="s">
        <v>8219</v>
      </c>
      <c r="B2936" t="s">
        <v>8317</v>
      </c>
      <c r="C2936" t="s">
        <v>8229</v>
      </c>
    </row>
    <row r="2937" spans="1:3" x14ac:dyDescent="0.3">
      <c r="A2937" t="s">
        <v>8219</v>
      </c>
      <c r="B2937" t="s">
        <v>8317</v>
      </c>
      <c r="C2937" t="s">
        <v>8224</v>
      </c>
    </row>
    <row r="2938" spans="1:3" x14ac:dyDescent="0.3">
      <c r="A2938" t="s">
        <v>8219</v>
      </c>
      <c r="B2938" t="s">
        <v>8317</v>
      </c>
      <c r="C2938" t="s">
        <v>8224</v>
      </c>
    </row>
    <row r="2939" spans="1:3" x14ac:dyDescent="0.3">
      <c r="A2939" t="s">
        <v>8219</v>
      </c>
      <c r="B2939" t="s">
        <v>8317</v>
      </c>
      <c r="C2939" t="s">
        <v>8225</v>
      </c>
    </row>
    <row r="2940" spans="1:3" x14ac:dyDescent="0.3">
      <c r="A2940" t="s">
        <v>8219</v>
      </c>
      <c r="B2940" t="s">
        <v>8317</v>
      </c>
      <c r="C2940" t="s">
        <v>8224</v>
      </c>
    </row>
    <row r="2941" spans="1:3" x14ac:dyDescent="0.3">
      <c r="A2941" t="s">
        <v>8219</v>
      </c>
      <c r="B2941" t="s">
        <v>8317</v>
      </c>
      <c r="C2941" t="s">
        <v>8224</v>
      </c>
    </row>
    <row r="2942" spans="1:3" x14ac:dyDescent="0.3">
      <c r="A2942" t="s">
        <v>8219</v>
      </c>
      <c r="B2942" t="s">
        <v>8317</v>
      </c>
      <c r="C2942" t="s">
        <v>8224</v>
      </c>
    </row>
    <row r="2943" spans="1:3" x14ac:dyDescent="0.3">
      <c r="A2943" t="s">
        <v>8221</v>
      </c>
      <c r="B2943" t="s">
        <v>8317</v>
      </c>
      <c r="C2943" t="s">
        <v>8224</v>
      </c>
    </row>
    <row r="2944" spans="1:3" x14ac:dyDescent="0.3">
      <c r="A2944" t="s">
        <v>8221</v>
      </c>
      <c r="B2944" t="s">
        <v>8317</v>
      </c>
      <c r="C2944" t="s">
        <v>8229</v>
      </c>
    </row>
    <row r="2945" spans="1:3" x14ac:dyDescent="0.3">
      <c r="A2945" t="s">
        <v>8221</v>
      </c>
      <c r="B2945" t="s">
        <v>8317</v>
      </c>
      <c r="C2945" t="s">
        <v>8224</v>
      </c>
    </row>
    <row r="2946" spans="1:3" x14ac:dyDescent="0.3">
      <c r="A2946" t="s">
        <v>8221</v>
      </c>
      <c r="B2946" t="s">
        <v>8317</v>
      </c>
      <c r="C2946" t="s">
        <v>8224</v>
      </c>
    </row>
    <row r="2947" spans="1:3" x14ac:dyDescent="0.3">
      <c r="A2947" t="s">
        <v>8221</v>
      </c>
      <c r="B2947" t="s">
        <v>8317</v>
      </c>
      <c r="C2947" t="s">
        <v>8224</v>
      </c>
    </row>
    <row r="2948" spans="1:3" x14ac:dyDescent="0.3">
      <c r="A2948" t="s">
        <v>8221</v>
      </c>
      <c r="B2948" t="s">
        <v>8317</v>
      </c>
      <c r="C2948" t="s">
        <v>8225</v>
      </c>
    </row>
    <row r="2949" spans="1:3" x14ac:dyDescent="0.3">
      <c r="A2949" t="s">
        <v>8221</v>
      </c>
      <c r="B2949" t="s">
        <v>8317</v>
      </c>
      <c r="C2949" t="s">
        <v>8224</v>
      </c>
    </row>
    <row r="2950" spans="1:3" x14ac:dyDescent="0.3">
      <c r="A2950" t="s">
        <v>8221</v>
      </c>
      <c r="B2950" t="s">
        <v>8317</v>
      </c>
      <c r="C2950" t="s">
        <v>8224</v>
      </c>
    </row>
    <row r="2951" spans="1:3" x14ac:dyDescent="0.3">
      <c r="A2951" t="s">
        <v>8221</v>
      </c>
      <c r="B2951" t="s">
        <v>8317</v>
      </c>
      <c r="C2951" t="s">
        <v>8224</v>
      </c>
    </row>
    <row r="2952" spans="1:3" x14ac:dyDescent="0.3">
      <c r="A2952" t="s">
        <v>8221</v>
      </c>
      <c r="B2952" t="s">
        <v>8317</v>
      </c>
      <c r="C2952" t="s">
        <v>8224</v>
      </c>
    </row>
    <row r="2953" spans="1:3" x14ac:dyDescent="0.3">
      <c r="A2953" t="s">
        <v>8220</v>
      </c>
      <c r="B2953" t="s">
        <v>8317</v>
      </c>
      <c r="C2953" t="s">
        <v>8224</v>
      </c>
    </row>
    <row r="2954" spans="1:3" x14ac:dyDescent="0.3">
      <c r="A2954" t="s">
        <v>8220</v>
      </c>
      <c r="B2954" t="s">
        <v>8317</v>
      </c>
      <c r="C2954" t="s">
        <v>8224</v>
      </c>
    </row>
    <row r="2955" spans="1:3" x14ac:dyDescent="0.3">
      <c r="A2955" t="s">
        <v>8220</v>
      </c>
      <c r="B2955" t="s">
        <v>8317</v>
      </c>
      <c r="C2955" t="s">
        <v>8224</v>
      </c>
    </row>
    <row r="2956" spans="1:3" x14ac:dyDescent="0.3">
      <c r="A2956" t="s">
        <v>8220</v>
      </c>
      <c r="B2956" t="s">
        <v>8317</v>
      </c>
      <c r="C2956" t="s">
        <v>8224</v>
      </c>
    </row>
    <row r="2957" spans="1:3" x14ac:dyDescent="0.3">
      <c r="A2957" t="s">
        <v>8220</v>
      </c>
      <c r="B2957" t="s">
        <v>8317</v>
      </c>
      <c r="C2957" t="s">
        <v>8224</v>
      </c>
    </row>
    <row r="2958" spans="1:3" x14ac:dyDescent="0.3">
      <c r="A2958" t="s">
        <v>8220</v>
      </c>
      <c r="B2958" t="s">
        <v>8317</v>
      </c>
      <c r="C2958" t="s">
        <v>8224</v>
      </c>
    </row>
    <row r="2959" spans="1:3" x14ac:dyDescent="0.3">
      <c r="A2959" t="s">
        <v>8220</v>
      </c>
      <c r="B2959" t="s">
        <v>8317</v>
      </c>
      <c r="C2959" t="s">
        <v>8224</v>
      </c>
    </row>
    <row r="2960" spans="1:3" x14ac:dyDescent="0.3">
      <c r="A2960" t="s">
        <v>8220</v>
      </c>
      <c r="B2960" t="s">
        <v>8317</v>
      </c>
      <c r="C2960" t="s">
        <v>8224</v>
      </c>
    </row>
    <row r="2961" spans="1:3" x14ac:dyDescent="0.3">
      <c r="A2961" t="s">
        <v>8220</v>
      </c>
      <c r="B2961" t="s">
        <v>8317</v>
      </c>
      <c r="C2961" t="s">
        <v>8225</v>
      </c>
    </row>
    <row r="2962" spans="1:3" x14ac:dyDescent="0.3">
      <c r="A2962" t="s">
        <v>8220</v>
      </c>
      <c r="B2962" t="s">
        <v>8317</v>
      </c>
      <c r="C2962" t="s">
        <v>8224</v>
      </c>
    </row>
    <row r="2963" spans="1:3" x14ac:dyDescent="0.3">
      <c r="A2963" t="s">
        <v>8219</v>
      </c>
      <c r="B2963" t="s">
        <v>8317</v>
      </c>
      <c r="C2963" t="s">
        <v>8224</v>
      </c>
    </row>
    <row r="2964" spans="1:3" x14ac:dyDescent="0.3">
      <c r="A2964" t="s">
        <v>8219</v>
      </c>
      <c r="B2964" t="s">
        <v>8317</v>
      </c>
      <c r="C2964" t="s">
        <v>8224</v>
      </c>
    </row>
    <row r="2965" spans="1:3" x14ac:dyDescent="0.3">
      <c r="A2965" t="s">
        <v>8219</v>
      </c>
      <c r="B2965" t="s">
        <v>8317</v>
      </c>
      <c r="C2965" t="s">
        <v>8224</v>
      </c>
    </row>
    <row r="2966" spans="1:3" x14ac:dyDescent="0.3">
      <c r="A2966" t="s">
        <v>8219</v>
      </c>
      <c r="B2966" t="s">
        <v>8317</v>
      </c>
      <c r="C2966" t="s">
        <v>8224</v>
      </c>
    </row>
    <row r="2967" spans="1:3" x14ac:dyDescent="0.3">
      <c r="A2967" t="s">
        <v>8219</v>
      </c>
      <c r="B2967" t="s">
        <v>8317</v>
      </c>
      <c r="C2967" t="s">
        <v>8224</v>
      </c>
    </row>
    <row r="2968" spans="1:3" x14ac:dyDescent="0.3">
      <c r="A2968" t="s">
        <v>8219</v>
      </c>
      <c r="B2968" t="s">
        <v>8317</v>
      </c>
      <c r="C2968" t="s">
        <v>8224</v>
      </c>
    </row>
    <row r="2969" spans="1:3" x14ac:dyDescent="0.3">
      <c r="A2969" t="s">
        <v>8219</v>
      </c>
      <c r="B2969" t="s">
        <v>8317</v>
      </c>
      <c r="C2969" t="s">
        <v>8224</v>
      </c>
    </row>
    <row r="2970" spans="1:3" x14ac:dyDescent="0.3">
      <c r="A2970" t="s">
        <v>8219</v>
      </c>
      <c r="B2970" t="s">
        <v>8317</v>
      </c>
      <c r="C2970" t="s">
        <v>8224</v>
      </c>
    </row>
    <row r="2971" spans="1:3" x14ac:dyDescent="0.3">
      <c r="A2971" t="s">
        <v>8219</v>
      </c>
      <c r="B2971" t="s">
        <v>8317</v>
      </c>
      <c r="C2971" t="s">
        <v>8229</v>
      </c>
    </row>
    <row r="2972" spans="1:3" x14ac:dyDescent="0.3">
      <c r="A2972" t="s">
        <v>8219</v>
      </c>
      <c r="B2972" t="s">
        <v>8317</v>
      </c>
      <c r="C2972" t="s">
        <v>8224</v>
      </c>
    </row>
    <row r="2973" spans="1:3" x14ac:dyDescent="0.3">
      <c r="A2973" t="s">
        <v>8219</v>
      </c>
      <c r="B2973" t="s">
        <v>8317</v>
      </c>
      <c r="C2973" t="s">
        <v>8224</v>
      </c>
    </row>
    <row r="2974" spans="1:3" x14ac:dyDescent="0.3">
      <c r="A2974" t="s">
        <v>8219</v>
      </c>
      <c r="B2974" t="s">
        <v>8317</v>
      </c>
      <c r="C2974" t="s">
        <v>8224</v>
      </c>
    </row>
    <row r="2975" spans="1:3" x14ac:dyDescent="0.3">
      <c r="A2975" t="s">
        <v>8219</v>
      </c>
      <c r="B2975" t="s">
        <v>8317</v>
      </c>
      <c r="C2975" t="s">
        <v>8224</v>
      </c>
    </row>
    <row r="2976" spans="1:3" x14ac:dyDescent="0.3">
      <c r="A2976" t="s">
        <v>8219</v>
      </c>
      <c r="B2976" t="s">
        <v>8317</v>
      </c>
      <c r="C2976" t="s">
        <v>8224</v>
      </c>
    </row>
    <row r="2977" spans="1:3" x14ac:dyDescent="0.3">
      <c r="A2977" t="s">
        <v>8219</v>
      </c>
      <c r="B2977" t="s">
        <v>8317</v>
      </c>
      <c r="C2977" t="s">
        <v>8224</v>
      </c>
    </row>
    <row r="2978" spans="1:3" x14ac:dyDescent="0.3">
      <c r="A2978" t="s">
        <v>8219</v>
      </c>
      <c r="B2978" t="s">
        <v>8317</v>
      </c>
      <c r="C2978" t="s">
        <v>8225</v>
      </c>
    </row>
    <row r="2979" spans="1:3" x14ac:dyDescent="0.3">
      <c r="A2979" t="s">
        <v>8219</v>
      </c>
      <c r="B2979" t="s">
        <v>8317</v>
      </c>
      <c r="C2979" t="s">
        <v>8224</v>
      </c>
    </row>
    <row r="2980" spans="1:3" x14ac:dyDescent="0.3">
      <c r="A2980" t="s">
        <v>8219</v>
      </c>
      <c r="B2980" t="s">
        <v>8317</v>
      </c>
      <c r="C2980" t="s">
        <v>8224</v>
      </c>
    </row>
    <row r="2981" spans="1:3" x14ac:dyDescent="0.3">
      <c r="A2981" t="s">
        <v>8219</v>
      </c>
      <c r="B2981" t="s">
        <v>8317</v>
      </c>
      <c r="C2981" t="s">
        <v>8224</v>
      </c>
    </row>
    <row r="2982" spans="1:3" x14ac:dyDescent="0.3">
      <c r="A2982" t="s">
        <v>8219</v>
      </c>
      <c r="B2982" t="s">
        <v>8317</v>
      </c>
      <c r="C2982" t="s">
        <v>8224</v>
      </c>
    </row>
    <row r="2983" spans="1:3" x14ac:dyDescent="0.3">
      <c r="A2983" t="s">
        <v>8219</v>
      </c>
      <c r="B2983" t="s">
        <v>8317</v>
      </c>
      <c r="C2983" t="s">
        <v>8241</v>
      </c>
    </row>
    <row r="2984" spans="1:3" x14ac:dyDescent="0.3">
      <c r="A2984" t="s">
        <v>8219</v>
      </c>
      <c r="B2984" t="s">
        <v>8317</v>
      </c>
      <c r="C2984" t="s">
        <v>8225</v>
      </c>
    </row>
    <row r="2985" spans="1:3" x14ac:dyDescent="0.3">
      <c r="A2985" t="s">
        <v>8219</v>
      </c>
      <c r="B2985" t="s">
        <v>8317</v>
      </c>
      <c r="C2985" t="s">
        <v>8224</v>
      </c>
    </row>
    <row r="2986" spans="1:3" x14ac:dyDescent="0.3">
      <c r="A2986" t="s">
        <v>8219</v>
      </c>
      <c r="B2986" t="s">
        <v>8317</v>
      </c>
      <c r="C2986" t="s">
        <v>8224</v>
      </c>
    </row>
    <row r="2987" spans="1:3" x14ac:dyDescent="0.3">
      <c r="A2987" t="s">
        <v>8219</v>
      </c>
      <c r="B2987" t="s">
        <v>8317</v>
      </c>
      <c r="C2987" t="s">
        <v>8228</v>
      </c>
    </row>
    <row r="2988" spans="1:3" x14ac:dyDescent="0.3">
      <c r="A2988" t="s">
        <v>8219</v>
      </c>
      <c r="B2988" t="s">
        <v>8317</v>
      </c>
      <c r="C2988" t="s">
        <v>8225</v>
      </c>
    </row>
    <row r="2989" spans="1:3" x14ac:dyDescent="0.3">
      <c r="A2989" t="s">
        <v>8219</v>
      </c>
      <c r="B2989" t="s">
        <v>8317</v>
      </c>
      <c r="C2989" t="s">
        <v>8224</v>
      </c>
    </row>
    <row r="2990" spans="1:3" x14ac:dyDescent="0.3">
      <c r="A2990" t="s">
        <v>8219</v>
      </c>
      <c r="B2990" t="s">
        <v>8317</v>
      </c>
      <c r="C2990" t="s">
        <v>8225</v>
      </c>
    </row>
    <row r="2991" spans="1:3" x14ac:dyDescent="0.3">
      <c r="A2991" t="s">
        <v>8219</v>
      </c>
      <c r="B2991" t="s">
        <v>8317</v>
      </c>
      <c r="C2991" t="s">
        <v>8224</v>
      </c>
    </row>
    <row r="2992" spans="1:3" x14ac:dyDescent="0.3">
      <c r="A2992" t="s">
        <v>8219</v>
      </c>
      <c r="B2992" t="s">
        <v>8317</v>
      </c>
      <c r="C2992" t="s">
        <v>8224</v>
      </c>
    </row>
    <row r="2993" spans="1:3" x14ac:dyDescent="0.3">
      <c r="A2993" t="s">
        <v>8219</v>
      </c>
      <c r="B2993" t="s">
        <v>8317</v>
      </c>
      <c r="C2993" t="s">
        <v>8224</v>
      </c>
    </row>
    <row r="2994" spans="1:3" x14ac:dyDescent="0.3">
      <c r="A2994" t="s">
        <v>8219</v>
      </c>
      <c r="B2994" t="s">
        <v>8317</v>
      </c>
      <c r="C2994" t="s">
        <v>8224</v>
      </c>
    </row>
    <row r="2995" spans="1:3" x14ac:dyDescent="0.3">
      <c r="A2995" t="s">
        <v>8219</v>
      </c>
      <c r="B2995" t="s">
        <v>8317</v>
      </c>
      <c r="C2995" t="s">
        <v>8224</v>
      </c>
    </row>
    <row r="2996" spans="1:3" x14ac:dyDescent="0.3">
      <c r="A2996" t="s">
        <v>8219</v>
      </c>
      <c r="B2996" t="s">
        <v>8317</v>
      </c>
      <c r="C2996" t="s">
        <v>8225</v>
      </c>
    </row>
    <row r="2997" spans="1:3" x14ac:dyDescent="0.3">
      <c r="A2997" t="s">
        <v>8219</v>
      </c>
      <c r="B2997" t="s">
        <v>8317</v>
      </c>
      <c r="C2997" t="s">
        <v>8224</v>
      </c>
    </row>
    <row r="2998" spans="1:3" x14ac:dyDescent="0.3">
      <c r="A2998" t="s">
        <v>8219</v>
      </c>
      <c r="B2998" t="s">
        <v>8317</v>
      </c>
      <c r="C2998" t="s">
        <v>8224</v>
      </c>
    </row>
    <row r="2999" spans="1:3" x14ac:dyDescent="0.3">
      <c r="A2999" t="s">
        <v>8219</v>
      </c>
      <c r="B2999" t="s">
        <v>8317</v>
      </c>
      <c r="C2999" t="s">
        <v>8224</v>
      </c>
    </row>
    <row r="3000" spans="1:3" x14ac:dyDescent="0.3">
      <c r="A3000" t="s">
        <v>8219</v>
      </c>
      <c r="B3000" t="s">
        <v>8317</v>
      </c>
      <c r="C3000" t="s">
        <v>8224</v>
      </c>
    </row>
    <row r="3001" spans="1:3" x14ac:dyDescent="0.3">
      <c r="A3001" t="s">
        <v>8219</v>
      </c>
      <c r="B3001" t="s">
        <v>8317</v>
      </c>
      <c r="C3001" t="s">
        <v>8224</v>
      </c>
    </row>
    <row r="3002" spans="1:3" x14ac:dyDescent="0.3">
      <c r="A3002" t="s">
        <v>8219</v>
      </c>
      <c r="B3002" t="s">
        <v>8317</v>
      </c>
      <c r="C3002" t="s">
        <v>8224</v>
      </c>
    </row>
    <row r="3003" spans="1:3" x14ac:dyDescent="0.3">
      <c r="A3003" t="s">
        <v>8219</v>
      </c>
      <c r="B3003" t="s">
        <v>8317</v>
      </c>
      <c r="C3003" t="s">
        <v>8224</v>
      </c>
    </row>
    <row r="3004" spans="1:3" x14ac:dyDescent="0.3">
      <c r="A3004" t="s">
        <v>8219</v>
      </c>
      <c r="B3004" t="s">
        <v>8317</v>
      </c>
      <c r="C3004" t="s">
        <v>8224</v>
      </c>
    </row>
    <row r="3005" spans="1:3" x14ac:dyDescent="0.3">
      <c r="A3005" t="s">
        <v>8219</v>
      </c>
      <c r="B3005" t="s">
        <v>8317</v>
      </c>
      <c r="C3005" t="s">
        <v>8224</v>
      </c>
    </row>
    <row r="3006" spans="1:3" x14ac:dyDescent="0.3">
      <c r="A3006" t="s">
        <v>8219</v>
      </c>
      <c r="B3006" t="s">
        <v>8317</v>
      </c>
      <c r="C3006" t="s">
        <v>8224</v>
      </c>
    </row>
    <row r="3007" spans="1:3" x14ac:dyDescent="0.3">
      <c r="A3007" t="s">
        <v>8219</v>
      </c>
      <c r="B3007" t="s">
        <v>8317</v>
      </c>
      <c r="C3007" t="s">
        <v>8224</v>
      </c>
    </row>
    <row r="3008" spans="1:3" x14ac:dyDescent="0.3">
      <c r="A3008" t="s">
        <v>8219</v>
      </c>
      <c r="B3008" t="s">
        <v>8317</v>
      </c>
      <c r="C3008" t="s">
        <v>8229</v>
      </c>
    </row>
    <row r="3009" spans="1:3" x14ac:dyDescent="0.3">
      <c r="A3009" t="s">
        <v>8219</v>
      </c>
      <c r="B3009" t="s">
        <v>8317</v>
      </c>
      <c r="C3009" t="s">
        <v>8224</v>
      </c>
    </row>
    <row r="3010" spans="1:3" x14ac:dyDescent="0.3">
      <c r="A3010" t="s">
        <v>8219</v>
      </c>
      <c r="B3010" t="s">
        <v>8317</v>
      </c>
      <c r="C3010" t="s">
        <v>8224</v>
      </c>
    </row>
    <row r="3011" spans="1:3" x14ac:dyDescent="0.3">
      <c r="A3011" t="s">
        <v>8219</v>
      </c>
      <c r="B3011" t="s">
        <v>8317</v>
      </c>
      <c r="C3011" t="s">
        <v>8224</v>
      </c>
    </row>
    <row r="3012" spans="1:3" x14ac:dyDescent="0.3">
      <c r="A3012" t="s">
        <v>8219</v>
      </c>
      <c r="B3012" t="s">
        <v>8317</v>
      </c>
      <c r="C3012" t="s">
        <v>8224</v>
      </c>
    </row>
    <row r="3013" spans="1:3" x14ac:dyDescent="0.3">
      <c r="A3013" t="s">
        <v>8219</v>
      </c>
      <c r="B3013" t="s">
        <v>8317</v>
      </c>
      <c r="C3013" t="s">
        <v>8227</v>
      </c>
    </row>
    <row r="3014" spans="1:3" x14ac:dyDescent="0.3">
      <c r="A3014" t="s">
        <v>8219</v>
      </c>
      <c r="B3014" t="s">
        <v>8317</v>
      </c>
      <c r="C3014" t="s">
        <v>8224</v>
      </c>
    </row>
    <row r="3015" spans="1:3" x14ac:dyDescent="0.3">
      <c r="A3015" t="s">
        <v>8219</v>
      </c>
      <c r="B3015" t="s">
        <v>8317</v>
      </c>
      <c r="C3015" t="s">
        <v>8224</v>
      </c>
    </row>
    <row r="3016" spans="1:3" x14ac:dyDescent="0.3">
      <c r="A3016" t="s">
        <v>8219</v>
      </c>
      <c r="B3016" t="s">
        <v>8317</v>
      </c>
      <c r="C3016" t="s">
        <v>8224</v>
      </c>
    </row>
    <row r="3017" spans="1:3" x14ac:dyDescent="0.3">
      <c r="A3017" t="s">
        <v>8219</v>
      </c>
      <c r="B3017" t="s">
        <v>8317</v>
      </c>
      <c r="C3017" t="s">
        <v>8224</v>
      </c>
    </row>
    <row r="3018" spans="1:3" x14ac:dyDescent="0.3">
      <c r="A3018" t="s">
        <v>8219</v>
      </c>
      <c r="B3018" t="s">
        <v>8317</v>
      </c>
      <c r="C3018" t="s">
        <v>8224</v>
      </c>
    </row>
    <row r="3019" spans="1:3" x14ac:dyDescent="0.3">
      <c r="A3019" t="s">
        <v>8219</v>
      </c>
      <c r="B3019" t="s">
        <v>8317</v>
      </c>
      <c r="C3019" t="s">
        <v>8224</v>
      </c>
    </row>
    <row r="3020" spans="1:3" x14ac:dyDescent="0.3">
      <c r="A3020" t="s">
        <v>8219</v>
      </c>
      <c r="B3020" t="s">
        <v>8317</v>
      </c>
      <c r="C3020" t="s">
        <v>8230</v>
      </c>
    </row>
    <row r="3021" spans="1:3" x14ac:dyDescent="0.3">
      <c r="A3021" t="s">
        <v>8219</v>
      </c>
      <c r="B3021" t="s">
        <v>8317</v>
      </c>
      <c r="C3021" t="s">
        <v>8224</v>
      </c>
    </row>
    <row r="3022" spans="1:3" x14ac:dyDescent="0.3">
      <c r="A3022" t="s">
        <v>8219</v>
      </c>
      <c r="B3022" t="s">
        <v>8317</v>
      </c>
      <c r="C3022" t="s">
        <v>8224</v>
      </c>
    </row>
    <row r="3023" spans="1:3" x14ac:dyDescent="0.3">
      <c r="A3023" t="s">
        <v>8219</v>
      </c>
      <c r="B3023" t="s">
        <v>8317</v>
      </c>
      <c r="C3023" t="s">
        <v>8224</v>
      </c>
    </row>
    <row r="3024" spans="1:3" x14ac:dyDescent="0.3">
      <c r="A3024" t="s">
        <v>8219</v>
      </c>
      <c r="B3024" t="s">
        <v>8317</v>
      </c>
      <c r="C3024" t="s">
        <v>8224</v>
      </c>
    </row>
    <row r="3025" spans="1:3" x14ac:dyDescent="0.3">
      <c r="A3025" t="s">
        <v>8219</v>
      </c>
      <c r="B3025" t="s">
        <v>8317</v>
      </c>
      <c r="C3025" t="s">
        <v>8225</v>
      </c>
    </row>
    <row r="3026" spans="1:3" x14ac:dyDescent="0.3">
      <c r="A3026" t="s">
        <v>8219</v>
      </c>
      <c r="B3026" t="s">
        <v>8317</v>
      </c>
      <c r="C3026" t="s">
        <v>8224</v>
      </c>
    </row>
    <row r="3027" spans="1:3" x14ac:dyDescent="0.3">
      <c r="A3027" t="s">
        <v>8219</v>
      </c>
      <c r="B3027" t="s">
        <v>8317</v>
      </c>
      <c r="C3027" t="s">
        <v>8225</v>
      </c>
    </row>
    <row r="3028" spans="1:3" x14ac:dyDescent="0.3">
      <c r="A3028" t="s">
        <v>8219</v>
      </c>
      <c r="B3028" t="s">
        <v>8317</v>
      </c>
      <c r="C3028" t="s">
        <v>8225</v>
      </c>
    </row>
    <row r="3029" spans="1:3" x14ac:dyDescent="0.3">
      <c r="A3029" t="s">
        <v>8219</v>
      </c>
      <c r="B3029" t="s">
        <v>8317</v>
      </c>
      <c r="C3029" t="s">
        <v>8224</v>
      </c>
    </row>
    <row r="3030" spans="1:3" x14ac:dyDescent="0.3">
      <c r="A3030" t="s">
        <v>8219</v>
      </c>
      <c r="B3030" t="s">
        <v>8317</v>
      </c>
      <c r="C3030" t="s">
        <v>8224</v>
      </c>
    </row>
    <row r="3031" spans="1:3" x14ac:dyDescent="0.3">
      <c r="A3031" t="s">
        <v>8219</v>
      </c>
      <c r="B3031" t="s">
        <v>8317</v>
      </c>
      <c r="C3031" t="s">
        <v>8224</v>
      </c>
    </row>
    <row r="3032" spans="1:3" x14ac:dyDescent="0.3">
      <c r="A3032" t="s">
        <v>8219</v>
      </c>
      <c r="B3032" t="s">
        <v>8317</v>
      </c>
      <c r="C3032" t="s">
        <v>8224</v>
      </c>
    </row>
    <row r="3033" spans="1:3" x14ac:dyDescent="0.3">
      <c r="A3033" t="s">
        <v>8219</v>
      </c>
      <c r="B3033" t="s">
        <v>8317</v>
      </c>
      <c r="C3033" t="s">
        <v>8224</v>
      </c>
    </row>
    <row r="3034" spans="1:3" x14ac:dyDescent="0.3">
      <c r="A3034" t="s">
        <v>8219</v>
      </c>
      <c r="B3034" t="s">
        <v>8317</v>
      </c>
      <c r="C3034" t="s">
        <v>8224</v>
      </c>
    </row>
    <row r="3035" spans="1:3" x14ac:dyDescent="0.3">
      <c r="A3035" t="s">
        <v>8219</v>
      </c>
      <c r="B3035" t="s">
        <v>8317</v>
      </c>
      <c r="C3035" t="s">
        <v>8224</v>
      </c>
    </row>
    <row r="3036" spans="1:3" x14ac:dyDescent="0.3">
      <c r="A3036" t="s">
        <v>8219</v>
      </c>
      <c r="B3036" t="s">
        <v>8317</v>
      </c>
      <c r="C3036" t="s">
        <v>8224</v>
      </c>
    </row>
    <row r="3037" spans="1:3" x14ac:dyDescent="0.3">
      <c r="A3037" t="s">
        <v>8219</v>
      </c>
      <c r="B3037" t="s">
        <v>8317</v>
      </c>
      <c r="C3037" t="s">
        <v>8224</v>
      </c>
    </row>
    <row r="3038" spans="1:3" x14ac:dyDescent="0.3">
      <c r="A3038" t="s">
        <v>8219</v>
      </c>
      <c r="B3038" t="s">
        <v>8317</v>
      </c>
      <c r="C3038" t="s">
        <v>8224</v>
      </c>
    </row>
    <row r="3039" spans="1:3" x14ac:dyDescent="0.3">
      <c r="A3039" t="s">
        <v>8219</v>
      </c>
      <c r="B3039" t="s">
        <v>8317</v>
      </c>
      <c r="C3039" t="s">
        <v>8224</v>
      </c>
    </row>
    <row r="3040" spans="1:3" x14ac:dyDescent="0.3">
      <c r="A3040" t="s">
        <v>8219</v>
      </c>
      <c r="B3040" t="s">
        <v>8317</v>
      </c>
      <c r="C3040" t="s">
        <v>8224</v>
      </c>
    </row>
    <row r="3041" spans="1:3" x14ac:dyDescent="0.3">
      <c r="A3041" t="s">
        <v>8219</v>
      </c>
      <c r="B3041" t="s">
        <v>8317</v>
      </c>
      <c r="C3041" t="s">
        <v>8224</v>
      </c>
    </row>
    <row r="3042" spans="1:3" x14ac:dyDescent="0.3">
      <c r="A3042" t="s">
        <v>8219</v>
      </c>
      <c r="B3042" t="s">
        <v>8317</v>
      </c>
      <c r="C3042" t="s">
        <v>8224</v>
      </c>
    </row>
    <row r="3043" spans="1:3" x14ac:dyDescent="0.3">
      <c r="A3043" t="s">
        <v>8219</v>
      </c>
      <c r="B3043" t="s">
        <v>8317</v>
      </c>
      <c r="C3043" t="s">
        <v>8224</v>
      </c>
    </row>
    <row r="3044" spans="1:3" x14ac:dyDescent="0.3">
      <c r="A3044" t="s">
        <v>8219</v>
      </c>
      <c r="B3044" t="s">
        <v>8317</v>
      </c>
      <c r="C3044" t="s">
        <v>8225</v>
      </c>
    </row>
    <row r="3045" spans="1:3" x14ac:dyDescent="0.3">
      <c r="A3045" t="s">
        <v>8219</v>
      </c>
      <c r="B3045" t="s">
        <v>8317</v>
      </c>
      <c r="C3045" t="s">
        <v>8229</v>
      </c>
    </row>
    <row r="3046" spans="1:3" x14ac:dyDescent="0.3">
      <c r="A3046" t="s">
        <v>8219</v>
      </c>
      <c r="B3046" t="s">
        <v>8317</v>
      </c>
      <c r="C3046" t="s">
        <v>8224</v>
      </c>
    </row>
    <row r="3047" spans="1:3" x14ac:dyDescent="0.3">
      <c r="A3047" t="s">
        <v>8219</v>
      </c>
      <c r="B3047" t="s">
        <v>8317</v>
      </c>
      <c r="C3047" t="s">
        <v>8224</v>
      </c>
    </row>
    <row r="3048" spans="1:3" x14ac:dyDescent="0.3">
      <c r="A3048" t="s">
        <v>8219</v>
      </c>
      <c r="B3048" t="s">
        <v>8317</v>
      </c>
      <c r="C3048" t="s">
        <v>8224</v>
      </c>
    </row>
    <row r="3049" spans="1:3" x14ac:dyDescent="0.3">
      <c r="A3049" t="s">
        <v>8219</v>
      </c>
      <c r="B3049" t="s">
        <v>8317</v>
      </c>
      <c r="C3049" t="s">
        <v>8224</v>
      </c>
    </row>
    <row r="3050" spans="1:3" x14ac:dyDescent="0.3">
      <c r="A3050" t="s">
        <v>8219</v>
      </c>
      <c r="B3050" t="s">
        <v>8317</v>
      </c>
      <c r="C3050" t="s">
        <v>8224</v>
      </c>
    </row>
    <row r="3051" spans="1:3" x14ac:dyDescent="0.3">
      <c r="A3051" t="s">
        <v>8219</v>
      </c>
      <c r="B3051" t="s">
        <v>8317</v>
      </c>
      <c r="C3051" t="s">
        <v>8224</v>
      </c>
    </row>
    <row r="3052" spans="1:3" x14ac:dyDescent="0.3">
      <c r="A3052" t="s">
        <v>8219</v>
      </c>
      <c r="B3052" t="s">
        <v>8317</v>
      </c>
      <c r="C3052" t="s">
        <v>8224</v>
      </c>
    </row>
    <row r="3053" spans="1:3" x14ac:dyDescent="0.3">
      <c r="A3053" t="s">
        <v>8221</v>
      </c>
      <c r="B3053" t="s">
        <v>8317</v>
      </c>
      <c r="C3053" t="s">
        <v>8225</v>
      </c>
    </row>
    <row r="3054" spans="1:3" x14ac:dyDescent="0.3">
      <c r="A3054" t="s">
        <v>8221</v>
      </c>
      <c r="B3054" t="s">
        <v>8317</v>
      </c>
      <c r="C3054" t="s">
        <v>8224</v>
      </c>
    </row>
    <row r="3055" spans="1:3" x14ac:dyDescent="0.3">
      <c r="A3055" t="s">
        <v>8221</v>
      </c>
      <c r="B3055" t="s">
        <v>8317</v>
      </c>
      <c r="C3055" t="s">
        <v>8224</v>
      </c>
    </row>
    <row r="3056" spans="1:3" x14ac:dyDescent="0.3">
      <c r="A3056" t="s">
        <v>8221</v>
      </c>
      <c r="B3056" t="s">
        <v>8317</v>
      </c>
      <c r="C3056" t="s">
        <v>8224</v>
      </c>
    </row>
    <row r="3057" spans="1:3" x14ac:dyDescent="0.3">
      <c r="A3057" t="s">
        <v>8221</v>
      </c>
      <c r="B3057" t="s">
        <v>8317</v>
      </c>
      <c r="C3057" t="s">
        <v>8224</v>
      </c>
    </row>
    <row r="3058" spans="1:3" x14ac:dyDescent="0.3">
      <c r="A3058" t="s">
        <v>8221</v>
      </c>
      <c r="B3058" t="s">
        <v>8317</v>
      </c>
      <c r="C3058" t="s">
        <v>8224</v>
      </c>
    </row>
    <row r="3059" spans="1:3" x14ac:dyDescent="0.3">
      <c r="A3059" t="s">
        <v>8221</v>
      </c>
      <c r="B3059" t="s">
        <v>8317</v>
      </c>
      <c r="C3059" t="s">
        <v>8225</v>
      </c>
    </row>
    <row r="3060" spans="1:3" x14ac:dyDescent="0.3">
      <c r="A3060" t="s">
        <v>8221</v>
      </c>
      <c r="B3060" t="s">
        <v>8317</v>
      </c>
      <c r="C3060" t="s">
        <v>8237</v>
      </c>
    </row>
    <row r="3061" spans="1:3" x14ac:dyDescent="0.3">
      <c r="A3061" t="s">
        <v>8221</v>
      </c>
      <c r="B3061" t="s">
        <v>8317</v>
      </c>
      <c r="C3061" t="s">
        <v>8224</v>
      </c>
    </row>
    <row r="3062" spans="1:3" x14ac:dyDescent="0.3">
      <c r="A3062" t="s">
        <v>8221</v>
      </c>
      <c r="B3062" t="s">
        <v>8317</v>
      </c>
      <c r="C3062" t="s">
        <v>8224</v>
      </c>
    </row>
    <row r="3063" spans="1:3" x14ac:dyDescent="0.3">
      <c r="A3063" t="s">
        <v>8221</v>
      </c>
      <c r="B3063" t="s">
        <v>8317</v>
      </c>
      <c r="C3063" t="s">
        <v>8224</v>
      </c>
    </row>
    <row r="3064" spans="1:3" x14ac:dyDescent="0.3">
      <c r="A3064" t="s">
        <v>8221</v>
      </c>
      <c r="B3064" t="s">
        <v>8317</v>
      </c>
      <c r="C3064" t="s">
        <v>8224</v>
      </c>
    </row>
    <row r="3065" spans="1:3" x14ac:dyDescent="0.3">
      <c r="A3065" t="s">
        <v>8221</v>
      </c>
      <c r="B3065" t="s">
        <v>8317</v>
      </c>
      <c r="C3065" t="s">
        <v>8224</v>
      </c>
    </row>
    <row r="3066" spans="1:3" x14ac:dyDescent="0.3">
      <c r="A3066" t="s">
        <v>8221</v>
      </c>
      <c r="B3066" t="s">
        <v>8317</v>
      </c>
      <c r="C3066" t="s">
        <v>8224</v>
      </c>
    </row>
    <row r="3067" spans="1:3" x14ac:dyDescent="0.3">
      <c r="A3067" t="s">
        <v>8221</v>
      </c>
      <c r="B3067" t="s">
        <v>8317</v>
      </c>
      <c r="C3067" t="s">
        <v>8224</v>
      </c>
    </row>
    <row r="3068" spans="1:3" x14ac:dyDescent="0.3">
      <c r="A3068" t="s">
        <v>8221</v>
      </c>
      <c r="B3068" t="s">
        <v>8317</v>
      </c>
      <c r="C3068" t="s">
        <v>8226</v>
      </c>
    </row>
    <row r="3069" spans="1:3" x14ac:dyDescent="0.3">
      <c r="A3069" t="s">
        <v>8221</v>
      </c>
      <c r="B3069" t="s">
        <v>8317</v>
      </c>
      <c r="C3069" t="s">
        <v>8228</v>
      </c>
    </row>
    <row r="3070" spans="1:3" x14ac:dyDescent="0.3">
      <c r="A3070" t="s">
        <v>8221</v>
      </c>
      <c r="B3070" t="s">
        <v>8317</v>
      </c>
      <c r="C3070" t="s">
        <v>8224</v>
      </c>
    </row>
    <row r="3071" spans="1:3" x14ac:dyDescent="0.3">
      <c r="A3071" t="s">
        <v>8221</v>
      </c>
      <c r="B3071" t="s">
        <v>8317</v>
      </c>
      <c r="C3071" t="s">
        <v>8224</v>
      </c>
    </row>
    <row r="3072" spans="1:3" x14ac:dyDescent="0.3">
      <c r="A3072" t="s">
        <v>8221</v>
      </c>
      <c r="B3072" t="s">
        <v>8317</v>
      </c>
      <c r="C3072" t="s">
        <v>8225</v>
      </c>
    </row>
    <row r="3073" spans="1:3" x14ac:dyDescent="0.3">
      <c r="A3073" t="s">
        <v>8221</v>
      </c>
      <c r="B3073" t="s">
        <v>8317</v>
      </c>
      <c r="C3073" t="s">
        <v>8224</v>
      </c>
    </row>
    <row r="3074" spans="1:3" x14ac:dyDescent="0.3">
      <c r="A3074" t="s">
        <v>8221</v>
      </c>
      <c r="B3074" t="s">
        <v>8317</v>
      </c>
      <c r="C3074" t="s">
        <v>8224</v>
      </c>
    </row>
    <row r="3075" spans="1:3" x14ac:dyDescent="0.3">
      <c r="A3075" t="s">
        <v>8221</v>
      </c>
      <c r="B3075" t="s">
        <v>8317</v>
      </c>
      <c r="C3075" t="s">
        <v>8224</v>
      </c>
    </row>
    <row r="3076" spans="1:3" x14ac:dyDescent="0.3">
      <c r="A3076" t="s">
        <v>8221</v>
      </c>
      <c r="B3076" t="s">
        <v>8317</v>
      </c>
      <c r="C3076" t="s">
        <v>8230</v>
      </c>
    </row>
    <row r="3077" spans="1:3" x14ac:dyDescent="0.3">
      <c r="A3077" t="s">
        <v>8221</v>
      </c>
      <c r="B3077" t="s">
        <v>8317</v>
      </c>
      <c r="C3077" t="s">
        <v>8224</v>
      </c>
    </row>
    <row r="3078" spans="1:3" x14ac:dyDescent="0.3">
      <c r="A3078" t="s">
        <v>8221</v>
      </c>
      <c r="B3078" t="s">
        <v>8317</v>
      </c>
      <c r="C3078" t="s">
        <v>8224</v>
      </c>
    </row>
    <row r="3079" spans="1:3" x14ac:dyDescent="0.3">
      <c r="A3079" t="s">
        <v>8221</v>
      </c>
      <c r="B3079" t="s">
        <v>8317</v>
      </c>
      <c r="C3079" t="s">
        <v>8229</v>
      </c>
    </row>
    <row r="3080" spans="1:3" x14ac:dyDescent="0.3">
      <c r="A3080" t="s">
        <v>8221</v>
      </c>
      <c r="B3080" t="s">
        <v>8317</v>
      </c>
      <c r="C3080" t="s">
        <v>8224</v>
      </c>
    </row>
    <row r="3081" spans="1:3" x14ac:dyDescent="0.3">
      <c r="A3081" t="s">
        <v>8221</v>
      </c>
      <c r="B3081" t="s">
        <v>8317</v>
      </c>
      <c r="C3081" t="s">
        <v>8224</v>
      </c>
    </row>
    <row r="3082" spans="1:3" x14ac:dyDescent="0.3">
      <c r="A3082" t="s">
        <v>8221</v>
      </c>
      <c r="B3082" t="s">
        <v>8317</v>
      </c>
      <c r="C3082" t="s">
        <v>8224</v>
      </c>
    </row>
    <row r="3083" spans="1:3" x14ac:dyDescent="0.3">
      <c r="A3083" t="s">
        <v>8221</v>
      </c>
      <c r="B3083" t="s">
        <v>8317</v>
      </c>
      <c r="C3083" t="s">
        <v>8224</v>
      </c>
    </row>
    <row r="3084" spans="1:3" x14ac:dyDescent="0.3">
      <c r="A3084" t="s">
        <v>8221</v>
      </c>
      <c r="B3084" t="s">
        <v>8317</v>
      </c>
      <c r="C3084" t="s">
        <v>8224</v>
      </c>
    </row>
    <row r="3085" spans="1:3" x14ac:dyDescent="0.3">
      <c r="A3085" t="s">
        <v>8221</v>
      </c>
      <c r="B3085" t="s">
        <v>8317</v>
      </c>
      <c r="C3085" t="s">
        <v>8224</v>
      </c>
    </row>
    <row r="3086" spans="1:3" x14ac:dyDescent="0.3">
      <c r="A3086" t="s">
        <v>8221</v>
      </c>
      <c r="B3086" t="s">
        <v>8317</v>
      </c>
      <c r="C3086" t="s">
        <v>8224</v>
      </c>
    </row>
    <row r="3087" spans="1:3" x14ac:dyDescent="0.3">
      <c r="A3087" t="s">
        <v>8221</v>
      </c>
      <c r="B3087" t="s">
        <v>8317</v>
      </c>
      <c r="C3087" t="s">
        <v>8224</v>
      </c>
    </row>
    <row r="3088" spans="1:3" x14ac:dyDescent="0.3">
      <c r="A3088" t="s">
        <v>8221</v>
      </c>
      <c r="B3088" t="s">
        <v>8317</v>
      </c>
      <c r="C3088" t="s">
        <v>8237</v>
      </c>
    </row>
    <row r="3089" spans="1:3" x14ac:dyDescent="0.3">
      <c r="A3089" t="s">
        <v>8221</v>
      </c>
      <c r="B3089" t="s">
        <v>8317</v>
      </c>
      <c r="C3089" t="s">
        <v>8224</v>
      </c>
    </row>
    <row r="3090" spans="1:3" x14ac:dyDescent="0.3">
      <c r="A3090" t="s">
        <v>8221</v>
      </c>
      <c r="B3090" t="s">
        <v>8317</v>
      </c>
      <c r="C3090" t="s">
        <v>8224</v>
      </c>
    </row>
    <row r="3091" spans="1:3" x14ac:dyDescent="0.3">
      <c r="A3091" t="s">
        <v>8221</v>
      </c>
      <c r="B3091" t="s">
        <v>8317</v>
      </c>
      <c r="C3091" t="s">
        <v>8224</v>
      </c>
    </row>
    <row r="3092" spans="1:3" x14ac:dyDescent="0.3">
      <c r="A3092" t="s">
        <v>8221</v>
      </c>
      <c r="B3092" t="s">
        <v>8317</v>
      </c>
      <c r="C3092" t="s">
        <v>8224</v>
      </c>
    </row>
    <row r="3093" spans="1:3" x14ac:dyDescent="0.3">
      <c r="A3093" t="s">
        <v>8221</v>
      </c>
      <c r="B3093" t="s">
        <v>8317</v>
      </c>
      <c r="C3093" t="s">
        <v>8224</v>
      </c>
    </row>
    <row r="3094" spans="1:3" x14ac:dyDescent="0.3">
      <c r="A3094" t="s">
        <v>8221</v>
      </c>
      <c r="B3094" t="s">
        <v>8317</v>
      </c>
      <c r="C3094" t="s">
        <v>8224</v>
      </c>
    </row>
    <row r="3095" spans="1:3" x14ac:dyDescent="0.3">
      <c r="A3095" t="s">
        <v>8221</v>
      </c>
      <c r="B3095" t="s">
        <v>8317</v>
      </c>
      <c r="C3095" t="s">
        <v>8229</v>
      </c>
    </row>
    <row r="3096" spans="1:3" x14ac:dyDescent="0.3">
      <c r="A3096" t="s">
        <v>8221</v>
      </c>
      <c r="B3096" t="s">
        <v>8317</v>
      </c>
      <c r="C3096" t="s">
        <v>8224</v>
      </c>
    </row>
    <row r="3097" spans="1:3" x14ac:dyDescent="0.3">
      <c r="A3097" t="s">
        <v>8221</v>
      </c>
      <c r="B3097" t="s">
        <v>8317</v>
      </c>
      <c r="C3097" t="s">
        <v>8224</v>
      </c>
    </row>
    <row r="3098" spans="1:3" x14ac:dyDescent="0.3">
      <c r="A3098" t="s">
        <v>8221</v>
      </c>
      <c r="B3098" t="s">
        <v>8317</v>
      </c>
      <c r="C3098" t="s">
        <v>8224</v>
      </c>
    </row>
    <row r="3099" spans="1:3" x14ac:dyDescent="0.3">
      <c r="A3099" t="s">
        <v>8221</v>
      </c>
      <c r="B3099" t="s">
        <v>8317</v>
      </c>
      <c r="C3099" t="s">
        <v>8225</v>
      </c>
    </row>
    <row r="3100" spans="1:3" x14ac:dyDescent="0.3">
      <c r="A3100" t="s">
        <v>8221</v>
      </c>
      <c r="B3100" t="s">
        <v>8317</v>
      </c>
      <c r="C3100" t="s">
        <v>8224</v>
      </c>
    </row>
    <row r="3101" spans="1:3" x14ac:dyDescent="0.3">
      <c r="A3101" t="s">
        <v>8221</v>
      </c>
      <c r="B3101" t="s">
        <v>8317</v>
      </c>
      <c r="C3101" t="s">
        <v>8224</v>
      </c>
    </row>
    <row r="3102" spans="1:3" x14ac:dyDescent="0.3">
      <c r="A3102" t="s">
        <v>8221</v>
      </c>
      <c r="B3102" t="s">
        <v>8317</v>
      </c>
      <c r="C3102" t="s">
        <v>8224</v>
      </c>
    </row>
    <row r="3103" spans="1:3" x14ac:dyDescent="0.3">
      <c r="A3103" t="s">
        <v>8221</v>
      </c>
      <c r="B3103" t="s">
        <v>8317</v>
      </c>
      <c r="C3103" t="s">
        <v>8230</v>
      </c>
    </row>
    <row r="3104" spans="1:3" x14ac:dyDescent="0.3">
      <c r="A3104" t="s">
        <v>8221</v>
      </c>
      <c r="B3104" t="s">
        <v>8317</v>
      </c>
      <c r="C3104" t="s">
        <v>8225</v>
      </c>
    </row>
    <row r="3105" spans="1:3" x14ac:dyDescent="0.3">
      <c r="A3105" t="s">
        <v>8221</v>
      </c>
      <c r="B3105" t="s">
        <v>8317</v>
      </c>
      <c r="C3105" t="s">
        <v>8224</v>
      </c>
    </row>
    <row r="3106" spans="1:3" x14ac:dyDescent="0.3">
      <c r="A3106" t="s">
        <v>8221</v>
      </c>
      <c r="B3106" t="s">
        <v>8317</v>
      </c>
      <c r="C3106" t="s">
        <v>8226</v>
      </c>
    </row>
    <row r="3107" spans="1:3" x14ac:dyDescent="0.3">
      <c r="A3107" t="s">
        <v>8221</v>
      </c>
      <c r="B3107" t="s">
        <v>8317</v>
      </c>
      <c r="C3107" t="s">
        <v>8224</v>
      </c>
    </row>
    <row r="3108" spans="1:3" x14ac:dyDescent="0.3">
      <c r="A3108" t="s">
        <v>8221</v>
      </c>
      <c r="B3108" t="s">
        <v>8317</v>
      </c>
      <c r="C3108" t="s">
        <v>8225</v>
      </c>
    </row>
    <row r="3109" spans="1:3" x14ac:dyDescent="0.3">
      <c r="A3109" t="s">
        <v>8221</v>
      </c>
      <c r="B3109" t="s">
        <v>8317</v>
      </c>
      <c r="C3109" t="s">
        <v>8224</v>
      </c>
    </row>
    <row r="3110" spans="1:3" x14ac:dyDescent="0.3">
      <c r="A3110" t="s">
        <v>8221</v>
      </c>
      <c r="B3110" t="s">
        <v>8317</v>
      </c>
      <c r="C3110" t="s">
        <v>8224</v>
      </c>
    </row>
    <row r="3111" spans="1:3" x14ac:dyDescent="0.3">
      <c r="A3111" t="s">
        <v>8221</v>
      </c>
      <c r="B3111" t="s">
        <v>8317</v>
      </c>
      <c r="C3111" t="s">
        <v>8224</v>
      </c>
    </row>
    <row r="3112" spans="1:3" x14ac:dyDescent="0.3">
      <c r="A3112" t="s">
        <v>8221</v>
      </c>
      <c r="B3112" t="s">
        <v>8317</v>
      </c>
      <c r="C3112" t="s">
        <v>8224</v>
      </c>
    </row>
    <row r="3113" spans="1:3" x14ac:dyDescent="0.3">
      <c r="A3113" t="s">
        <v>8221</v>
      </c>
      <c r="B3113" t="s">
        <v>8317</v>
      </c>
      <c r="C3113" t="s">
        <v>8224</v>
      </c>
    </row>
    <row r="3114" spans="1:3" x14ac:dyDescent="0.3">
      <c r="A3114" t="s">
        <v>8221</v>
      </c>
      <c r="B3114" t="s">
        <v>8317</v>
      </c>
      <c r="C3114" t="s">
        <v>8224</v>
      </c>
    </row>
    <row r="3115" spans="1:3" x14ac:dyDescent="0.3">
      <c r="A3115" t="s">
        <v>8221</v>
      </c>
      <c r="B3115" t="s">
        <v>8317</v>
      </c>
      <c r="C3115" t="s">
        <v>8224</v>
      </c>
    </row>
    <row r="3116" spans="1:3" x14ac:dyDescent="0.3">
      <c r="A3116" t="s">
        <v>8221</v>
      </c>
      <c r="B3116" t="s">
        <v>8317</v>
      </c>
      <c r="C3116" t="s">
        <v>8224</v>
      </c>
    </row>
    <row r="3117" spans="1:3" x14ac:dyDescent="0.3">
      <c r="A3117" t="s">
        <v>8221</v>
      </c>
      <c r="B3117" t="s">
        <v>8317</v>
      </c>
      <c r="C3117" t="s">
        <v>8235</v>
      </c>
    </row>
    <row r="3118" spans="1:3" x14ac:dyDescent="0.3">
      <c r="A3118" t="s">
        <v>8221</v>
      </c>
      <c r="B3118" t="s">
        <v>8317</v>
      </c>
      <c r="C3118" t="s">
        <v>8224</v>
      </c>
    </row>
    <row r="3119" spans="1:3" x14ac:dyDescent="0.3">
      <c r="A3119" t="s">
        <v>8221</v>
      </c>
      <c r="B3119" t="s">
        <v>8317</v>
      </c>
      <c r="C3119" t="s">
        <v>8225</v>
      </c>
    </row>
    <row r="3120" spans="1:3" x14ac:dyDescent="0.3">
      <c r="A3120" t="s">
        <v>8221</v>
      </c>
      <c r="B3120" t="s">
        <v>8317</v>
      </c>
      <c r="C3120" t="s">
        <v>8235</v>
      </c>
    </row>
    <row r="3121" spans="1:3" x14ac:dyDescent="0.3">
      <c r="A3121" t="s">
        <v>8221</v>
      </c>
      <c r="B3121" t="s">
        <v>8317</v>
      </c>
      <c r="C3121" t="s">
        <v>8224</v>
      </c>
    </row>
    <row r="3122" spans="1:3" x14ac:dyDescent="0.3">
      <c r="A3122" t="s">
        <v>8221</v>
      </c>
      <c r="B3122" t="s">
        <v>8317</v>
      </c>
      <c r="C3122" t="s">
        <v>8233</v>
      </c>
    </row>
    <row r="3123" spans="1:3" x14ac:dyDescent="0.3">
      <c r="A3123" t="s">
        <v>8220</v>
      </c>
      <c r="B3123" t="s">
        <v>8317</v>
      </c>
      <c r="C3123" t="s">
        <v>8229</v>
      </c>
    </row>
    <row r="3124" spans="1:3" x14ac:dyDescent="0.3">
      <c r="A3124" t="s">
        <v>8220</v>
      </c>
      <c r="B3124" t="s">
        <v>8317</v>
      </c>
      <c r="C3124" t="s">
        <v>8224</v>
      </c>
    </row>
    <row r="3125" spans="1:3" x14ac:dyDescent="0.3">
      <c r="A3125" t="s">
        <v>8220</v>
      </c>
      <c r="B3125" t="s">
        <v>8317</v>
      </c>
      <c r="C3125" t="s">
        <v>8224</v>
      </c>
    </row>
    <row r="3126" spans="1:3" x14ac:dyDescent="0.3">
      <c r="A3126" t="s">
        <v>8220</v>
      </c>
      <c r="B3126" t="s">
        <v>8317</v>
      </c>
      <c r="C3126" t="s">
        <v>8224</v>
      </c>
    </row>
    <row r="3127" spans="1:3" x14ac:dyDescent="0.3">
      <c r="A3127" t="s">
        <v>8220</v>
      </c>
      <c r="B3127" t="s">
        <v>8317</v>
      </c>
      <c r="C3127" t="s">
        <v>8224</v>
      </c>
    </row>
    <row r="3128" spans="1:3" x14ac:dyDescent="0.3">
      <c r="A3128" t="s">
        <v>8220</v>
      </c>
      <c r="B3128" t="s">
        <v>8317</v>
      </c>
      <c r="C3128" t="s">
        <v>8224</v>
      </c>
    </row>
    <row r="3129" spans="1:3" x14ac:dyDescent="0.3">
      <c r="A3129" t="s">
        <v>8220</v>
      </c>
      <c r="B3129" t="s">
        <v>8317</v>
      </c>
      <c r="C3129" t="s">
        <v>8224</v>
      </c>
    </row>
    <row r="3130" spans="1:3" x14ac:dyDescent="0.3">
      <c r="A3130" t="s">
        <v>8222</v>
      </c>
      <c r="B3130" t="s">
        <v>8317</v>
      </c>
      <c r="C3130" t="s">
        <v>8224</v>
      </c>
    </row>
    <row r="3131" spans="1:3" x14ac:dyDescent="0.3">
      <c r="A3131" t="s">
        <v>8222</v>
      </c>
      <c r="B3131" t="s">
        <v>8317</v>
      </c>
      <c r="C3131" t="s">
        <v>8224</v>
      </c>
    </row>
    <row r="3132" spans="1:3" x14ac:dyDescent="0.3">
      <c r="A3132" t="s">
        <v>8222</v>
      </c>
      <c r="B3132" t="s">
        <v>8317</v>
      </c>
      <c r="C3132" t="s">
        <v>8224</v>
      </c>
    </row>
    <row r="3133" spans="1:3" x14ac:dyDescent="0.3">
      <c r="A3133" t="s">
        <v>8222</v>
      </c>
      <c r="B3133" t="s">
        <v>8317</v>
      </c>
      <c r="C3133" t="s">
        <v>8224</v>
      </c>
    </row>
    <row r="3134" spans="1:3" x14ac:dyDescent="0.3">
      <c r="A3134" t="s">
        <v>8222</v>
      </c>
      <c r="B3134" t="s">
        <v>8317</v>
      </c>
      <c r="C3134" t="s">
        <v>8224</v>
      </c>
    </row>
    <row r="3135" spans="1:3" x14ac:dyDescent="0.3">
      <c r="A3135" t="s">
        <v>8222</v>
      </c>
      <c r="B3135" t="s">
        <v>8317</v>
      </c>
      <c r="C3135" t="s">
        <v>8225</v>
      </c>
    </row>
    <row r="3136" spans="1:3" x14ac:dyDescent="0.3">
      <c r="A3136" t="s">
        <v>8222</v>
      </c>
      <c r="B3136" t="s">
        <v>8317</v>
      </c>
      <c r="C3136" t="s">
        <v>8225</v>
      </c>
    </row>
    <row r="3137" spans="1:3" x14ac:dyDescent="0.3">
      <c r="A3137" t="s">
        <v>8222</v>
      </c>
      <c r="B3137" t="s">
        <v>8317</v>
      </c>
      <c r="C3137" t="s">
        <v>8224</v>
      </c>
    </row>
    <row r="3138" spans="1:3" x14ac:dyDescent="0.3">
      <c r="A3138" t="s">
        <v>8222</v>
      </c>
      <c r="B3138" t="s">
        <v>8317</v>
      </c>
      <c r="C3138" t="s">
        <v>8225</v>
      </c>
    </row>
    <row r="3139" spans="1:3" x14ac:dyDescent="0.3">
      <c r="A3139" t="s">
        <v>8222</v>
      </c>
      <c r="B3139" t="s">
        <v>8317</v>
      </c>
      <c r="C3139" t="s">
        <v>8224</v>
      </c>
    </row>
    <row r="3140" spans="1:3" x14ac:dyDescent="0.3">
      <c r="A3140" t="s">
        <v>8222</v>
      </c>
      <c r="B3140" t="s">
        <v>8317</v>
      </c>
      <c r="C3140" t="s">
        <v>8225</v>
      </c>
    </row>
    <row r="3141" spans="1:3" x14ac:dyDescent="0.3">
      <c r="A3141" t="s">
        <v>8222</v>
      </c>
      <c r="B3141" t="s">
        <v>8317</v>
      </c>
      <c r="C3141" t="s">
        <v>8238</v>
      </c>
    </row>
    <row r="3142" spans="1:3" x14ac:dyDescent="0.3">
      <c r="A3142" t="s">
        <v>8222</v>
      </c>
      <c r="B3142" t="s">
        <v>8317</v>
      </c>
      <c r="C3142" t="s">
        <v>8230</v>
      </c>
    </row>
    <row r="3143" spans="1:3" x14ac:dyDescent="0.3">
      <c r="A3143" t="s">
        <v>8222</v>
      </c>
      <c r="B3143" t="s">
        <v>8317</v>
      </c>
      <c r="C3143" t="s">
        <v>8233</v>
      </c>
    </row>
    <row r="3144" spans="1:3" x14ac:dyDescent="0.3">
      <c r="A3144" t="s">
        <v>8222</v>
      </c>
      <c r="B3144" t="s">
        <v>8317</v>
      </c>
      <c r="C3144" t="s">
        <v>8225</v>
      </c>
    </row>
    <row r="3145" spans="1:3" x14ac:dyDescent="0.3">
      <c r="A3145" t="s">
        <v>8222</v>
      </c>
      <c r="B3145" t="s">
        <v>8317</v>
      </c>
      <c r="C3145" t="s">
        <v>8225</v>
      </c>
    </row>
    <row r="3146" spans="1:3" x14ac:dyDescent="0.3">
      <c r="A3146" t="s">
        <v>8222</v>
      </c>
      <c r="B3146" t="s">
        <v>8317</v>
      </c>
      <c r="C3146" t="s">
        <v>8224</v>
      </c>
    </row>
    <row r="3147" spans="1:3" x14ac:dyDescent="0.3">
      <c r="A3147" t="s">
        <v>8222</v>
      </c>
      <c r="B3147" t="s">
        <v>8317</v>
      </c>
      <c r="C3147" t="s">
        <v>8224</v>
      </c>
    </row>
    <row r="3148" spans="1:3" x14ac:dyDescent="0.3">
      <c r="A3148" t="s">
        <v>8222</v>
      </c>
      <c r="B3148" t="s">
        <v>8317</v>
      </c>
      <c r="C3148" t="s">
        <v>8238</v>
      </c>
    </row>
    <row r="3149" spans="1:3" x14ac:dyDescent="0.3">
      <c r="A3149" t="s">
        <v>8219</v>
      </c>
      <c r="B3149" t="s">
        <v>8317</v>
      </c>
      <c r="C3149" t="s">
        <v>8224</v>
      </c>
    </row>
    <row r="3150" spans="1:3" x14ac:dyDescent="0.3">
      <c r="A3150" t="s">
        <v>8219</v>
      </c>
      <c r="B3150" t="s">
        <v>8317</v>
      </c>
      <c r="C3150" t="s">
        <v>8224</v>
      </c>
    </row>
    <row r="3151" spans="1:3" x14ac:dyDescent="0.3">
      <c r="A3151" t="s">
        <v>8219</v>
      </c>
      <c r="B3151" t="s">
        <v>8317</v>
      </c>
      <c r="C3151" t="s">
        <v>8224</v>
      </c>
    </row>
    <row r="3152" spans="1:3" x14ac:dyDescent="0.3">
      <c r="A3152" t="s">
        <v>8219</v>
      </c>
      <c r="B3152" t="s">
        <v>8317</v>
      </c>
      <c r="C3152" t="s">
        <v>8224</v>
      </c>
    </row>
    <row r="3153" spans="1:3" x14ac:dyDescent="0.3">
      <c r="A3153" t="s">
        <v>8219</v>
      </c>
      <c r="B3153" t="s">
        <v>8317</v>
      </c>
      <c r="C3153" t="s">
        <v>8224</v>
      </c>
    </row>
    <row r="3154" spans="1:3" x14ac:dyDescent="0.3">
      <c r="A3154" t="s">
        <v>8219</v>
      </c>
      <c r="B3154" t="s">
        <v>8317</v>
      </c>
      <c r="C3154" t="s">
        <v>8225</v>
      </c>
    </row>
    <row r="3155" spans="1:3" x14ac:dyDescent="0.3">
      <c r="A3155" t="s">
        <v>8219</v>
      </c>
      <c r="B3155" t="s">
        <v>8317</v>
      </c>
      <c r="C3155" t="s">
        <v>8224</v>
      </c>
    </row>
    <row r="3156" spans="1:3" x14ac:dyDescent="0.3">
      <c r="A3156" t="s">
        <v>8219</v>
      </c>
      <c r="B3156" t="s">
        <v>8317</v>
      </c>
      <c r="C3156" t="s">
        <v>8224</v>
      </c>
    </row>
    <row r="3157" spans="1:3" x14ac:dyDescent="0.3">
      <c r="A3157" t="s">
        <v>8219</v>
      </c>
      <c r="B3157" t="s">
        <v>8317</v>
      </c>
      <c r="C3157" t="s">
        <v>8225</v>
      </c>
    </row>
    <row r="3158" spans="1:3" x14ac:dyDescent="0.3">
      <c r="A3158" t="s">
        <v>8219</v>
      </c>
      <c r="B3158" t="s">
        <v>8317</v>
      </c>
      <c r="C3158" t="s">
        <v>8224</v>
      </c>
    </row>
    <row r="3159" spans="1:3" x14ac:dyDescent="0.3">
      <c r="A3159" t="s">
        <v>8219</v>
      </c>
      <c r="B3159" t="s">
        <v>8317</v>
      </c>
      <c r="C3159" t="s">
        <v>8224</v>
      </c>
    </row>
    <row r="3160" spans="1:3" x14ac:dyDescent="0.3">
      <c r="A3160" t="s">
        <v>8219</v>
      </c>
      <c r="B3160" t="s">
        <v>8317</v>
      </c>
      <c r="C3160" t="s">
        <v>8224</v>
      </c>
    </row>
    <row r="3161" spans="1:3" x14ac:dyDescent="0.3">
      <c r="A3161" t="s">
        <v>8219</v>
      </c>
      <c r="B3161" t="s">
        <v>8317</v>
      </c>
      <c r="C3161" t="s">
        <v>8224</v>
      </c>
    </row>
    <row r="3162" spans="1:3" x14ac:dyDescent="0.3">
      <c r="A3162" t="s">
        <v>8219</v>
      </c>
      <c r="B3162" t="s">
        <v>8317</v>
      </c>
      <c r="C3162" t="s">
        <v>8224</v>
      </c>
    </row>
    <row r="3163" spans="1:3" x14ac:dyDescent="0.3">
      <c r="A3163" t="s">
        <v>8219</v>
      </c>
      <c r="B3163" t="s">
        <v>8317</v>
      </c>
      <c r="C3163" t="s">
        <v>8225</v>
      </c>
    </row>
    <row r="3164" spans="1:3" x14ac:dyDescent="0.3">
      <c r="A3164" t="s">
        <v>8219</v>
      </c>
      <c r="B3164" t="s">
        <v>8317</v>
      </c>
      <c r="C3164" t="s">
        <v>8224</v>
      </c>
    </row>
    <row r="3165" spans="1:3" x14ac:dyDescent="0.3">
      <c r="A3165" t="s">
        <v>8219</v>
      </c>
      <c r="B3165" t="s">
        <v>8317</v>
      </c>
      <c r="C3165" t="s">
        <v>8224</v>
      </c>
    </row>
    <row r="3166" spans="1:3" x14ac:dyDescent="0.3">
      <c r="A3166" t="s">
        <v>8219</v>
      </c>
      <c r="B3166" t="s">
        <v>8317</v>
      </c>
      <c r="C3166" t="s">
        <v>8224</v>
      </c>
    </row>
    <row r="3167" spans="1:3" x14ac:dyDescent="0.3">
      <c r="A3167" t="s">
        <v>8219</v>
      </c>
      <c r="B3167" t="s">
        <v>8317</v>
      </c>
      <c r="C3167" t="s">
        <v>8224</v>
      </c>
    </row>
    <row r="3168" spans="1:3" x14ac:dyDescent="0.3">
      <c r="A3168" t="s">
        <v>8219</v>
      </c>
      <c r="B3168" t="s">
        <v>8317</v>
      </c>
      <c r="C3168" t="s">
        <v>8224</v>
      </c>
    </row>
    <row r="3169" spans="1:3" x14ac:dyDescent="0.3">
      <c r="A3169" t="s">
        <v>8219</v>
      </c>
      <c r="B3169" t="s">
        <v>8317</v>
      </c>
      <c r="C3169" t="s">
        <v>8224</v>
      </c>
    </row>
    <row r="3170" spans="1:3" x14ac:dyDescent="0.3">
      <c r="A3170" t="s">
        <v>8219</v>
      </c>
      <c r="B3170" t="s">
        <v>8317</v>
      </c>
      <c r="C3170" t="s">
        <v>8224</v>
      </c>
    </row>
    <row r="3171" spans="1:3" x14ac:dyDescent="0.3">
      <c r="A3171" t="s">
        <v>8219</v>
      </c>
      <c r="B3171" t="s">
        <v>8317</v>
      </c>
      <c r="C3171" t="s">
        <v>8224</v>
      </c>
    </row>
    <row r="3172" spans="1:3" x14ac:dyDescent="0.3">
      <c r="A3172" t="s">
        <v>8219</v>
      </c>
      <c r="B3172" t="s">
        <v>8317</v>
      </c>
      <c r="C3172" t="s">
        <v>8224</v>
      </c>
    </row>
    <row r="3173" spans="1:3" x14ac:dyDescent="0.3">
      <c r="A3173" t="s">
        <v>8219</v>
      </c>
      <c r="B3173" t="s">
        <v>8317</v>
      </c>
      <c r="C3173" t="s">
        <v>8225</v>
      </c>
    </row>
    <row r="3174" spans="1:3" x14ac:dyDescent="0.3">
      <c r="A3174" t="s">
        <v>8219</v>
      </c>
      <c r="B3174" t="s">
        <v>8317</v>
      </c>
      <c r="C3174" t="s">
        <v>8224</v>
      </c>
    </row>
    <row r="3175" spans="1:3" x14ac:dyDescent="0.3">
      <c r="A3175" t="s">
        <v>8219</v>
      </c>
      <c r="B3175" t="s">
        <v>8317</v>
      </c>
      <c r="C3175" t="s">
        <v>8224</v>
      </c>
    </row>
    <row r="3176" spans="1:3" x14ac:dyDescent="0.3">
      <c r="A3176" t="s">
        <v>8219</v>
      </c>
      <c r="B3176" t="s">
        <v>8317</v>
      </c>
      <c r="C3176" t="s">
        <v>8224</v>
      </c>
    </row>
    <row r="3177" spans="1:3" x14ac:dyDescent="0.3">
      <c r="A3177" t="s">
        <v>8219</v>
      </c>
      <c r="B3177" t="s">
        <v>8317</v>
      </c>
      <c r="C3177" t="s">
        <v>8224</v>
      </c>
    </row>
    <row r="3178" spans="1:3" x14ac:dyDescent="0.3">
      <c r="A3178" t="s">
        <v>8219</v>
      </c>
      <c r="B3178" t="s">
        <v>8317</v>
      </c>
      <c r="C3178" t="s">
        <v>8224</v>
      </c>
    </row>
    <row r="3179" spans="1:3" x14ac:dyDescent="0.3">
      <c r="A3179" t="s">
        <v>8219</v>
      </c>
      <c r="B3179" t="s">
        <v>8317</v>
      </c>
      <c r="C3179" t="s">
        <v>8224</v>
      </c>
    </row>
    <row r="3180" spans="1:3" x14ac:dyDescent="0.3">
      <c r="A3180" t="s">
        <v>8219</v>
      </c>
      <c r="B3180" t="s">
        <v>8317</v>
      </c>
      <c r="C3180" t="s">
        <v>8225</v>
      </c>
    </row>
    <row r="3181" spans="1:3" x14ac:dyDescent="0.3">
      <c r="A3181" t="s">
        <v>8219</v>
      </c>
      <c r="B3181" t="s">
        <v>8317</v>
      </c>
      <c r="C3181" t="s">
        <v>8224</v>
      </c>
    </row>
    <row r="3182" spans="1:3" x14ac:dyDescent="0.3">
      <c r="A3182" t="s">
        <v>8219</v>
      </c>
      <c r="B3182" t="s">
        <v>8317</v>
      </c>
      <c r="C3182" t="s">
        <v>8225</v>
      </c>
    </row>
    <row r="3183" spans="1:3" x14ac:dyDescent="0.3">
      <c r="A3183" t="s">
        <v>8219</v>
      </c>
      <c r="B3183" t="s">
        <v>8317</v>
      </c>
      <c r="C3183" t="s">
        <v>8225</v>
      </c>
    </row>
    <row r="3184" spans="1:3" x14ac:dyDescent="0.3">
      <c r="A3184" t="s">
        <v>8219</v>
      </c>
      <c r="B3184" t="s">
        <v>8317</v>
      </c>
      <c r="C3184" t="s">
        <v>8224</v>
      </c>
    </row>
    <row r="3185" spans="1:3" x14ac:dyDescent="0.3">
      <c r="A3185" t="s">
        <v>8219</v>
      </c>
      <c r="B3185" t="s">
        <v>8317</v>
      </c>
      <c r="C3185" t="s">
        <v>8224</v>
      </c>
    </row>
    <row r="3186" spans="1:3" x14ac:dyDescent="0.3">
      <c r="A3186" t="s">
        <v>8219</v>
      </c>
      <c r="B3186" t="s">
        <v>8317</v>
      </c>
      <c r="C3186" t="s">
        <v>8224</v>
      </c>
    </row>
    <row r="3187" spans="1:3" x14ac:dyDescent="0.3">
      <c r="A3187" t="s">
        <v>8219</v>
      </c>
      <c r="B3187" t="s">
        <v>8317</v>
      </c>
      <c r="C3187" t="s">
        <v>8225</v>
      </c>
    </row>
    <row r="3188" spans="1:3" x14ac:dyDescent="0.3">
      <c r="A3188" t="s">
        <v>8219</v>
      </c>
      <c r="B3188" t="s">
        <v>8317</v>
      </c>
      <c r="C3188" t="s">
        <v>8225</v>
      </c>
    </row>
    <row r="3189" spans="1:3" x14ac:dyDescent="0.3">
      <c r="A3189" t="s">
        <v>8219</v>
      </c>
      <c r="B3189" t="s">
        <v>8317</v>
      </c>
      <c r="C3189" t="s">
        <v>8224</v>
      </c>
    </row>
    <row r="3190" spans="1:3" x14ac:dyDescent="0.3">
      <c r="A3190" t="s">
        <v>8221</v>
      </c>
      <c r="B3190" t="s">
        <v>8317</v>
      </c>
      <c r="C3190" t="s">
        <v>8225</v>
      </c>
    </row>
    <row r="3191" spans="1:3" x14ac:dyDescent="0.3">
      <c r="A3191" t="s">
        <v>8221</v>
      </c>
      <c r="B3191" t="s">
        <v>8317</v>
      </c>
      <c r="C3191" t="s">
        <v>8235</v>
      </c>
    </row>
    <row r="3192" spans="1:3" x14ac:dyDescent="0.3">
      <c r="A3192" t="s">
        <v>8221</v>
      </c>
      <c r="B3192" t="s">
        <v>8317</v>
      </c>
      <c r="C3192" t="s">
        <v>8229</v>
      </c>
    </row>
    <row r="3193" spans="1:3" x14ac:dyDescent="0.3">
      <c r="A3193" t="s">
        <v>8221</v>
      </c>
      <c r="B3193" t="s">
        <v>8317</v>
      </c>
      <c r="C3193" t="s">
        <v>8224</v>
      </c>
    </row>
    <row r="3194" spans="1:3" x14ac:dyDescent="0.3">
      <c r="A3194" t="s">
        <v>8221</v>
      </c>
      <c r="B3194" t="s">
        <v>8317</v>
      </c>
      <c r="C3194" t="s">
        <v>8225</v>
      </c>
    </row>
    <row r="3195" spans="1:3" x14ac:dyDescent="0.3">
      <c r="A3195" t="s">
        <v>8221</v>
      </c>
      <c r="B3195" t="s">
        <v>8317</v>
      </c>
      <c r="C3195" t="s">
        <v>8225</v>
      </c>
    </row>
    <row r="3196" spans="1:3" x14ac:dyDescent="0.3">
      <c r="A3196" t="s">
        <v>8221</v>
      </c>
      <c r="B3196" t="s">
        <v>8317</v>
      </c>
      <c r="C3196" t="s">
        <v>8224</v>
      </c>
    </row>
    <row r="3197" spans="1:3" x14ac:dyDescent="0.3">
      <c r="A3197" t="s">
        <v>8221</v>
      </c>
      <c r="B3197" t="s">
        <v>8317</v>
      </c>
      <c r="C3197" t="s">
        <v>8224</v>
      </c>
    </row>
    <row r="3198" spans="1:3" x14ac:dyDescent="0.3">
      <c r="A3198" t="s">
        <v>8221</v>
      </c>
      <c r="B3198" t="s">
        <v>8317</v>
      </c>
      <c r="C3198" t="s">
        <v>8224</v>
      </c>
    </row>
    <row r="3199" spans="1:3" x14ac:dyDescent="0.3">
      <c r="A3199" t="s">
        <v>8221</v>
      </c>
      <c r="B3199" t="s">
        <v>8317</v>
      </c>
      <c r="C3199" t="s">
        <v>8234</v>
      </c>
    </row>
    <row r="3200" spans="1:3" x14ac:dyDescent="0.3">
      <c r="A3200" t="s">
        <v>8221</v>
      </c>
      <c r="B3200" t="s">
        <v>8317</v>
      </c>
      <c r="C3200" t="s">
        <v>8232</v>
      </c>
    </row>
    <row r="3201" spans="1:3" x14ac:dyDescent="0.3">
      <c r="A3201" t="s">
        <v>8221</v>
      </c>
      <c r="B3201" t="s">
        <v>8317</v>
      </c>
      <c r="C3201" t="s">
        <v>8224</v>
      </c>
    </row>
    <row r="3202" spans="1:3" x14ac:dyDescent="0.3">
      <c r="A3202" t="s">
        <v>8221</v>
      </c>
      <c r="B3202" t="s">
        <v>8317</v>
      </c>
      <c r="C3202" t="s">
        <v>8224</v>
      </c>
    </row>
    <row r="3203" spans="1:3" x14ac:dyDescent="0.3">
      <c r="A3203" t="s">
        <v>8221</v>
      </c>
      <c r="B3203" t="s">
        <v>8317</v>
      </c>
      <c r="C3203" t="s">
        <v>8225</v>
      </c>
    </row>
    <row r="3204" spans="1:3" x14ac:dyDescent="0.3">
      <c r="A3204" t="s">
        <v>8221</v>
      </c>
      <c r="B3204" t="s">
        <v>8317</v>
      </c>
      <c r="C3204" t="s">
        <v>8224</v>
      </c>
    </row>
    <row r="3205" spans="1:3" x14ac:dyDescent="0.3">
      <c r="A3205" t="s">
        <v>8221</v>
      </c>
      <c r="B3205" t="s">
        <v>8317</v>
      </c>
      <c r="C3205" t="s">
        <v>8224</v>
      </c>
    </row>
    <row r="3206" spans="1:3" x14ac:dyDescent="0.3">
      <c r="A3206" t="s">
        <v>8221</v>
      </c>
      <c r="B3206" t="s">
        <v>8317</v>
      </c>
      <c r="C3206" t="s">
        <v>8224</v>
      </c>
    </row>
    <row r="3207" spans="1:3" x14ac:dyDescent="0.3">
      <c r="A3207" t="s">
        <v>8221</v>
      </c>
      <c r="B3207" t="s">
        <v>8317</v>
      </c>
      <c r="C3207" t="s">
        <v>8225</v>
      </c>
    </row>
    <row r="3208" spans="1:3" x14ac:dyDescent="0.3">
      <c r="A3208" t="s">
        <v>8221</v>
      </c>
      <c r="B3208" t="s">
        <v>8317</v>
      </c>
      <c r="C3208" t="s">
        <v>8224</v>
      </c>
    </row>
    <row r="3209" spans="1:3" x14ac:dyDescent="0.3">
      <c r="A3209" t="s">
        <v>8221</v>
      </c>
      <c r="B3209" t="s">
        <v>8317</v>
      </c>
      <c r="C3209" t="s">
        <v>8224</v>
      </c>
    </row>
    <row r="3210" spans="1:3" x14ac:dyDescent="0.3">
      <c r="A3210" t="s">
        <v>8219</v>
      </c>
      <c r="B3210" t="s">
        <v>8317</v>
      </c>
      <c r="C3210" t="s">
        <v>8224</v>
      </c>
    </row>
    <row r="3211" spans="1:3" x14ac:dyDescent="0.3">
      <c r="A3211" t="s">
        <v>8219</v>
      </c>
      <c r="B3211" t="s">
        <v>8317</v>
      </c>
      <c r="C3211" t="s">
        <v>8224</v>
      </c>
    </row>
    <row r="3212" spans="1:3" x14ac:dyDescent="0.3">
      <c r="A3212" t="s">
        <v>8219</v>
      </c>
      <c r="B3212" t="s">
        <v>8317</v>
      </c>
      <c r="C3212" t="s">
        <v>8224</v>
      </c>
    </row>
    <row r="3213" spans="1:3" x14ac:dyDescent="0.3">
      <c r="A3213" t="s">
        <v>8219</v>
      </c>
      <c r="B3213" t="s">
        <v>8317</v>
      </c>
      <c r="C3213" t="s">
        <v>8224</v>
      </c>
    </row>
    <row r="3214" spans="1:3" x14ac:dyDescent="0.3">
      <c r="A3214" t="s">
        <v>8219</v>
      </c>
      <c r="B3214" t="s">
        <v>8317</v>
      </c>
      <c r="C3214" t="s">
        <v>8224</v>
      </c>
    </row>
    <row r="3215" spans="1:3" x14ac:dyDescent="0.3">
      <c r="A3215" t="s">
        <v>8219</v>
      </c>
      <c r="B3215" t="s">
        <v>8317</v>
      </c>
      <c r="C3215" t="s">
        <v>8225</v>
      </c>
    </row>
    <row r="3216" spans="1:3" x14ac:dyDescent="0.3">
      <c r="A3216" t="s">
        <v>8219</v>
      </c>
      <c r="B3216" t="s">
        <v>8317</v>
      </c>
      <c r="C3216" t="s">
        <v>8225</v>
      </c>
    </row>
    <row r="3217" spans="1:3" x14ac:dyDescent="0.3">
      <c r="A3217" t="s">
        <v>8219</v>
      </c>
      <c r="B3217" t="s">
        <v>8317</v>
      </c>
      <c r="C3217" t="s">
        <v>8224</v>
      </c>
    </row>
    <row r="3218" spans="1:3" x14ac:dyDescent="0.3">
      <c r="A3218" t="s">
        <v>8219</v>
      </c>
      <c r="B3218" t="s">
        <v>8317</v>
      </c>
      <c r="C3218" t="s">
        <v>8225</v>
      </c>
    </row>
    <row r="3219" spans="1:3" x14ac:dyDescent="0.3">
      <c r="A3219" t="s">
        <v>8219</v>
      </c>
      <c r="B3219" t="s">
        <v>8317</v>
      </c>
      <c r="C3219" t="s">
        <v>8224</v>
      </c>
    </row>
    <row r="3220" spans="1:3" x14ac:dyDescent="0.3">
      <c r="A3220" t="s">
        <v>8219</v>
      </c>
      <c r="B3220" t="s">
        <v>8317</v>
      </c>
      <c r="C3220" t="s">
        <v>8225</v>
      </c>
    </row>
    <row r="3221" spans="1:3" x14ac:dyDescent="0.3">
      <c r="A3221" t="s">
        <v>8219</v>
      </c>
      <c r="B3221" t="s">
        <v>8317</v>
      </c>
      <c r="C3221" t="s">
        <v>8224</v>
      </c>
    </row>
    <row r="3222" spans="1:3" x14ac:dyDescent="0.3">
      <c r="A3222" t="s">
        <v>8219</v>
      </c>
      <c r="B3222" t="s">
        <v>8317</v>
      </c>
      <c r="C3222" t="s">
        <v>8224</v>
      </c>
    </row>
    <row r="3223" spans="1:3" x14ac:dyDescent="0.3">
      <c r="A3223" t="s">
        <v>8219</v>
      </c>
      <c r="B3223" t="s">
        <v>8317</v>
      </c>
      <c r="C3223" t="s">
        <v>8225</v>
      </c>
    </row>
    <row r="3224" spans="1:3" x14ac:dyDescent="0.3">
      <c r="A3224" t="s">
        <v>8219</v>
      </c>
      <c r="B3224" t="s">
        <v>8317</v>
      </c>
      <c r="C3224" t="s">
        <v>8224</v>
      </c>
    </row>
    <row r="3225" spans="1:3" x14ac:dyDescent="0.3">
      <c r="A3225" t="s">
        <v>8219</v>
      </c>
      <c r="B3225" t="s">
        <v>8317</v>
      </c>
      <c r="C3225" t="s">
        <v>8224</v>
      </c>
    </row>
    <row r="3226" spans="1:3" x14ac:dyDescent="0.3">
      <c r="A3226" t="s">
        <v>8219</v>
      </c>
      <c r="B3226" t="s">
        <v>8317</v>
      </c>
      <c r="C3226" t="s">
        <v>8224</v>
      </c>
    </row>
    <row r="3227" spans="1:3" x14ac:dyDescent="0.3">
      <c r="A3227" t="s">
        <v>8219</v>
      </c>
      <c r="B3227" t="s">
        <v>8317</v>
      </c>
      <c r="C3227" t="s">
        <v>8224</v>
      </c>
    </row>
    <row r="3228" spans="1:3" x14ac:dyDescent="0.3">
      <c r="A3228" t="s">
        <v>8219</v>
      </c>
      <c r="B3228" t="s">
        <v>8317</v>
      </c>
      <c r="C3228" t="s">
        <v>8225</v>
      </c>
    </row>
    <row r="3229" spans="1:3" x14ac:dyDescent="0.3">
      <c r="A3229" t="s">
        <v>8219</v>
      </c>
      <c r="B3229" t="s">
        <v>8317</v>
      </c>
      <c r="C3229" t="s">
        <v>8225</v>
      </c>
    </row>
    <row r="3230" spans="1:3" x14ac:dyDescent="0.3">
      <c r="A3230" t="s">
        <v>8219</v>
      </c>
      <c r="B3230" t="s">
        <v>8317</v>
      </c>
      <c r="C3230" t="s">
        <v>8224</v>
      </c>
    </row>
    <row r="3231" spans="1:3" x14ac:dyDescent="0.3">
      <c r="A3231" t="s">
        <v>8219</v>
      </c>
      <c r="B3231" t="s">
        <v>8317</v>
      </c>
      <c r="C3231" t="s">
        <v>8224</v>
      </c>
    </row>
    <row r="3232" spans="1:3" x14ac:dyDescent="0.3">
      <c r="A3232" t="s">
        <v>8219</v>
      </c>
      <c r="B3232" t="s">
        <v>8317</v>
      </c>
      <c r="C3232" t="s">
        <v>8224</v>
      </c>
    </row>
    <row r="3233" spans="1:3" x14ac:dyDescent="0.3">
      <c r="A3233" t="s">
        <v>8219</v>
      </c>
      <c r="B3233" t="s">
        <v>8317</v>
      </c>
      <c r="C3233" t="s">
        <v>8224</v>
      </c>
    </row>
    <row r="3234" spans="1:3" x14ac:dyDescent="0.3">
      <c r="A3234" t="s">
        <v>8219</v>
      </c>
      <c r="B3234" t="s">
        <v>8317</v>
      </c>
      <c r="C3234" t="s">
        <v>8224</v>
      </c>
    </row>
    <row r="3235" spans="1:3" x14ac:dyDescent="0.3">
      <c r="A3235" t="s">
        <v>8219</v>
      </c>
      <c r="B3235" t="s">
        <v>8317</v>
      </c>
      <c r="C3235" t="s">
        <v>8224</v>
      </c>
    </row>
    <row r="3236" spans="1:3" x14ac:dyDescent="0.3">
      <c r="A3236" t="s">
        <v>8219</v>
      </c>
      <c r="B3236" t="s">
        <v>8317</v>
      </c>
      <c r="C3236" t="s">
        <v>8225</v>
      </c>
    </row>
    <row r="3237" spans="1:3" x14ac:dyDescent="0.3">
      <c r="A3237" t="s">
        <v>8219</v>
      </c>
      <c r="B3237" t="s">
        <v>8317</v>
      </c>
      <c r="C3237" t="s">
        <v>8224</v>
      </c>
    </row>
    <row r="3238" spans="1:3" x14ac:dyDescent="0.3">
      <c r="A3238" t="s">
        <v>8219</v>
      </c>
      <c r="B3238" t="s">
        <v>8317</v>
      </c>
      <c r="C3238" t="s">
        <v>8224</v>
      </c>
    </row>
    <row r="3239" spans="1:3" x14ac:dyDescent="0.3">
      <c r="A3239" t="s">
        <v>8219</v>
      </c>
      <c r="B3239" t="s">
        <v>8317</v>
      </c>
      <c r="C3239" t="s">
        <v>8224</v>
      </c>
    </row>
    <row r="3240" spans="1:3" x14ac:dyDescent="0.3">
      <c r="A3240" t="s">
        <v>8219</v>
      </c>
      <c r="B3240" t="s">
        <v>8317</v>
      </c>
      <c r="C3240" t="s">
        <v>8225</v>
      </c>
    </row>
    <row r="3241" spans="1:3" x14ac:dyDescent="0.3">
      <c r="A3241" t="s">
        <v>8219</v>
      </c>
      <c r="B3241" t="s">
        <v>8317</v>
      </c>
      <c r="C3241" t="s">
        <v>8225</v>
      </c>
    </row>
    <row r="3242" spans="1:3" x14ac:dyDescent="0.3">
      <c r="A3242" t="s">
        <v>8219</v>
      </c>
      <c r="B3242" t="s">
        <v>8317</v>
      </c>
      <c r="C3242" t="s">
        <v>8225</v>
      </c>
    </row>
    <row r="3243" spans="1:3" x14ac:dyDescent="0.3">
      <c r="A3243" t="s">
        <v>8219</v>
      </c>
      <c r="B3243" t="s">
        <v>8317</v>
      </c>
      <c r="C3243" t="s">
        <v>8224</v>
      </c>
    </row>
    <row r="3244" spans="1:3" x14ac:dyDescent="0.3">
      <c r="A3244" t="s">
        <v>8219</v>
      </c>
      <c r="B3244" t="s">
        <v>8317</v>
      </c>
      <c r="C3244" t="s">
        <v>8224</v>
      </c>
    </row>
    <row r="3245" spans="1:3" x14ac:dyDescent="0.3">
      <c r="A3245" t="s">
        <v>8219</v>
      </c>
      <c r="B3245" t="s">
        <v>8317</v>
      </c>
      <c r="C3245" t="s">
        <v>8224</v>
      </c>
    </row>
    <row r="3246" spans="1:3" x14ac:dyDescent="0.3">
      <c r="A3246" t="s">
        <v>8219</v>
      </c>
      <c r="B3246" t="s">
        <v>8317</v>
      </c>
      <c r="C3246" t="s">
        <v>8225</v>
      </c>
    </row>
    <row r="3247" spans="1:3" x14ac:dyDescent="0.3">
      <c r="A3247" t="s">
        <v>8219</v>
      </c>
      <c r="B3247" t="s">
        <v>8317</v>
      </c>
      <c r="C3247" t="s">
        <v>8224</v>
      </c>
    </row>
    <row r="3248" spans="1:3" x14ac:dyDescent="0.3">
      <c r="A3248" t="s">
        <v>8219</v>
      </c>
      <c r="B3248" t="s">
        <v>8317</v>
      </c>
      <c r="C3248" t="s">
        <v>8224</v>
      </c>
    </row>
    <row r="3249" spans="1:3" x14ac:dyDescent="0.3">
      <c r="A3249" t="s">
        <v>8219</v>
      </c>
      <c r="B3249" t="s">
        <v>8317</v>
      </c>
      <c r="C3249" t="s">
        <v>8225</v>
      </c>
    </row>
    <row r="3250" spans="1:3" x14ac:dyDescent="0.3">
      <c r="A3250" t="s">
        <v>8219</v>
      </c>
      <c r="B3250" t="s">
        <v>8317</v>
      </c>
      <c r="C3250" t="s">
        <v>8224</v>
      </c>
    </row>
    <row r="3251" spans="1:3" x14ac:dyDescent="0.3">
      <c r="A3251" t="s">
        <v>8219</v>
      </c>
      <c r="B3251" t="s">
        <v>8317</v>
      </c>
      <c r="C3251" t="s">
        <v>8224</v>
      </c>
    </row>
    <row r="3252" spans="1:3" x14ac:dyDescent="0.3">
      <c r="A3252" t="s">
        <v>8219</v>
      </c>
      <c r="B3252" t="s">
        <v>8317</v>
      </c>
      <c r="C3252" t="s">
        <v>8224</v>
      </c>
    </row>
    <row r="3253" spans="1:3" x14ac:dyDescent="0.3">
      <c r="A3253" t="s">
        <v>8219</v>
      </c>
      <c r="B3253" t="s">
        <v>8317</v>
      </c>
      <c r="C3253" t="s">
        <v>8224</v>
      </c>
    </row>
    <row r="3254" spans="1:3" x14ac:dyDescent="0.3">
      <c r="A3254" t="s">
        <v>8219</v>
      </c>
      <c r="B3254" t="s">
        <v>8317</v>
      </c>
      <c r="C3254" t="s">
        <v>8225</v>
      </c>
    </row>
    <row r="3255" spans="1:3" x14ac:dyDescent="0.3">
      <c r="A3255" t="s">
        <v>8219</v>
      </c>
      <c r="B3255" t="s">
        <v>8317</v>
      </c>
      <c r="C3255" t="s">
        <v>8224</v>
      </c>
    </row>
    <row r="3256" spans="1:3" x14ac:dyDescent="0.3">
      <c r="A3256" t="s">
        <v>8219</v>
      </c>
      <c r="B3256" t="s">
        <v>8317</v>
      </c>
      <c r="C3256" t="s">
        <v>8225</v>
      </c>
    </row>
    <row r="3257" spans="1:3" x14ac:dyDescent="0.3">
      <c r="A3257" t="s">
        <v>8219</v>
      </c>
      <c r="B3257" t="s">
        <v>8317</v>
      </c>
      <c r="C3257" t="s">
        <v>8225</v>
      </c>
    </row>
    <row r="3258" spans="1:3" x14ac:dyDescent="0.3">
      <c r="A3258" t="s">
        <v>8219</v>
      </c>
      <c r="B3258" t="s">
        <v>8317</v>
      </c>
      <c r="C3258" t="s">
        <v>8224</v>
      </c>
    </row>
    <row r="3259" spans="1:3" x14ac:dyDescent="0.3">
      <c r="A3259" t="s">
        <v>8219</v>
      </c>
      <c r="B3259" t="s">
        <v>8317</v>
      </c>
      <c r="C3259" t="s">
        <v>8225</v>
      </c>
    </row>
    <row r="3260" spans="1:3" x14ac:dyDescent="0.3">
      <c r="A3260" t="s">
        <v>8219</v>
      </c>
      <c r="B3260" t="s">
        <v>8317</v>
      </c>
      <c r="C3260" t="s">
        <v>8224</v>
      </c>
    </row>
    <row r="3261" spans="1:3" x14ac:dyDescent="0.3">
      <c r="A3261" t="s">
        <v>8219</v>
      </c>
      <c r="B3261" t="s">
        <v>8317</v>
      </c>
      <c r="C3261" t="s">
        <v>8224</v>
      </c>
    </row>
    <row r="3262" spans="1:3" x14ac:dyDescent="0.3">
      <c r="A3262" t="s">
        <v>8219</v>
      </c>
      <c r="B3262" t="s">
        <v>8317</v>
      </c>
      <c r="C3262" t="s">
        <v>8224</v>
      </c>
    </row>
    <row r="3263" spans="1:3" x14ac:dyDescent="0.3">
      <c r="A3263" t="s">
        <v>8219</v>
      </c>
      <c r="B3263" t="s">
        <v>8317</v>
      </c>
      <c r="C3263" t="s">
        <v>8224</v>
      </c>
    </row>
    <row r="3264" spans="1:3" x14ac:dyDescent="0.3">
      <c r="A3264" t="s">
        <v>8219</v>
      </c>
      <c r="B3264" t="s">
        <v>8317</v>
      </c>
      <c r="C3264" t="s">
        <v>8224</v>
      </c>
    </row>
    <row r="3265" spans="1:3" x14ac:dyDescent="0.3">
      <c r="A3265" t="s">
        <v>8219</v>
      </c>
      <c r="B3265" t="s">
        <v>8317</v>
      </c>
      <c r="C3265" t="s">
        <v>8224</v>
      </c>
    </row>
    <row r="3266" spans="1:3" x14ac:dyDescent="0.3">
      <c r="A3266" t="s">
        <v>8219</v>
      </c>
      <c r="B3266" t="s">
        <v>8317</v>
      </c>
      <c r="C3266" t="s">
        <v>8224</v>
      </c>
    </row>
    <row r="3267" spans="1:3" x14ac:dyDescent="0.3">
      <c r="A3267" t="s">
        <v>8219</v>
      </c>
      <c r="B3267" t="s">
        <v>8317</v>
      </c>
      <c r="C3267" t="s">
        <v>8241</v>
      </c>
    </row>
    <row r="3268" spans="1:3" x14ac:dyDescent="0.3">
      <c r="A3268" t="s">
        <v>8219</v>
      </c>
      <c r="B3268" t="s">
        <v>8317</v>
      </c>
      <c r="C3268" t="s">
        <v>8224</v>
      </c>
    </row>
    <row r="3269" spans="1:3" x14ac:dyDescent="0.3">
      <c r="A3269" t="s">
        <v>8219</v>
      </c>
      <c r="B3269" t="s">
        <v>8317</v>
      </c>
      <c r="C3269" t="s">
        <v>8224</v>
      </c>
    </row>
    <row r="3270" spans="1:3" x14ac:dyDescent="0.3">
      <c r="A3270" t="s">
        <v>8219</v>
      </c>
      <c r="B3270" t="s">
        <v>8317</v>
      </c>
      <c r="C3270" t="s">
        <v>8224</v>
      </c>
    </row>
    <row r="3271" spans="1:3" x14ac:dyDescent="0.3">
      <c r="A3271" t="s">
        <v>8219</v>
      </c>
      <c r="B3271" t="s">
        <v>8317</v>
      </c>
      <c r="C3271" t="s">
        <v>8225</v>
      </c>
    </row>
    <row r="3272" spans="1:3" x14ac:dyDescent="0.3">
      <c r="A3272" t="s">
        <v>8219</v>
      </c>
      <c r="B3272" t="s">
        <v>8317</v>
      </c>
      <c r="C3272" t="s">
        <v>8225</v>
      </c>
    </row>
    <row r="3273" spans="1:3" x14ac:dyDescent="0.3">
      <c r="A3273" t="s">
        <v>8219</v>
      </c>
      <c r="B3273" t="s">
        <v>8317</v>
      </c>
      <c r="C3273" t="s">
        <v>8225</v>
      </c>
    </row>
    <row r="3274" spans="1:3" x14ac:dyDescent="0.3">
      <c r="A3274" t="s">
        <v>8219</v>
      </c>
      <c r="B3274" t="s">
        <v>8317</v>
      </c>
      <c r="C3274" t="s">
        <v>8224</v>
      </c>
    </row>
    <row r="3275" spans="1:3" x14ac:dyDescent="0.3">
      <c r="A3275" t="s">
        <v>8219</v>
      </c>
      <c r="B3275" t="s">
        <v>8317</v>
      </c>
      <c r="C3275" t="s">
        <v>8224</v>
      </c>
    </row>
    <row r="3276" spans="1:3" x14ac:dyDescent="0.3">
      <c r="A3276" t="s">
        <v>8219</v>
      </c>
      <c r="B3276" t="s">
        <v>8317</v>
      </c>
      <c r="C3276" t="s">
        <v>8224</v>
      </c>
    </row>
    <row r="3277" spans="1:3" x14ac:dyDescent="0.3">
      <c r="A3277" t="s">
        <v>8219</v>
      </c>
      <c r="B3277" t="s">
        <v>8317</v>
      </c>
      <c r="C3277" t="s">
        <v>8224</v>
      </c>
    </row>
    <row r="3278" spans="1:3" x14ac:dyDescent="0.3">
      <c r="A3278" t="s">
        <v>8219</v>
      </c>
      <c r="B3278" t="s">
        <v>8317</v>
      </c>
      <c r="C3278" t="s">
        <v>8229</v>
      </c>
    </row>
    <row r="3279" spans="1:3" x14ac:dyDescent="0.3">
      <c r="A3279" t="s">
        <v>8219</v>
      </c>
      <c r="B3279" t="s">
        <v>8317</v>
      </c>
      <c r="C3279" t="s">
        <v>8225</v>
      </c>
    </row>
    <row r="3280" spans="1:3" x14ac:dyDescent="0.3">
      <c r="A3280" t="s">
        <v>8219</v>
      </c>
      <c r="B3280" t="s">
        <v>8317</v>
      </c>
      <c r="C3280" t="s">
        <v>8225</v>
      </c>
    </row>
    <row r="3281" spans="1:3" x14ac:dyDescent="0.3">
      <c r="A3281" t="s">
        <v>8219</v>
      </c>
      <c r="B3281" t="s">
        <v>8317</v>
      </c>
      <c r="C3281" t="s">
        <v>8224</v>
      </c>
    </row>
    <row r="3282" spans="1:3" x14ac:dyDescent="0.3">
      <c r="A3282" t="s">
        <v>8219</v>
      </c>
      <c r="B3282" t="s">
        <v>8317</v>
      </c>
      <c r="C3282" t="s">
        <v>8224</v>
      </c>
    </row>
    <row r="3283" spans="1:3" x14ac:dyDescent="0.3">
      <c r="A3283" t="s">
        <v>8219</v>
      </c>
      <c r="B3283" t="s">
        <v>8317</v>
      </c>
      <c r="C3283" t="s">
        <v>8224</v>
      </c>
    </row>
    <row r="3284" spans="1:3" x14ac:dyDescent="0.3">
      <c r="A3284" t="s">
        <v>8219</v>
      </c>
      <c r="B3284" t="s">
        <v>8317</v>
      </c>
      <c r="C3284" t="s">
        <v>8224</v>
      </c>
    </row>
    <row r="3285" spans="1:3" x14ac:dyDescent="0.3">
      <c r="A3285" t="s">
        <v>8219</v>
      </c>
      <c r="B3285" t="s">
        <v>8317</v>
      </c>
      <c r="C3285" t="s">
        <v>8225</v>
      </c>
    </row>
    <row r="3286" spans="1:3" x14ac:dyDescent="0.3">
      <c r="A3286" t="s">
        <v>8219</v>
      </c>
      <c r="B3286" t="s">
        <v>8317</v>
      </c>
      <c r="C3286" t="s">
        <v>8224</v>
      </c>
    </row>
    <row r="3287" spans="1:3" x14ac:dyDescent="0.3">
      <c r="A3287" t="s">
        <v>8219</v>
      </c>
      <c r="B3287" t="s">
        <v>8317</v>
      </c>
      <c r="C3287" t="s">
        <v>8224</v>
      </c>
    </row>
    <row r="3288" spans="1:3" x14ac:dyDescent="0.3">
      <c r="A3288" t="s">
        <v>8219</v>
      </c>
      <c r="B3288" t="s">
        <v>8317</v>
      </c>
      <c r="C3288" t="s">
        <v>8224</v>
      </c>
    </row>
    <row r="3289" spans="1:3" x14ac:dyDescent="0.3">
      <c r="A3289" t="s">
        <v>8219</v>
      </c>
      <c r="B3289" t="s">
        <v>8317</v>
      </c>
      <c r="C3289" t="s">
        <v>8229</v>
      </c>
    </row>
    <row r="3290" spans="1:3" x14ac:dyDescent="0.3">
      <c r="A3290" t="s">
        <v>8219</v>
      </c>
      <c r="B3290" t="s">
        <v>8317</v>
      </c>
      <c r="C3290" t="s">
        <v>8225</v>
      </c>
    </row>
    <row r="3291" spans="1:3" x14ac:dyDescent="0.3">
      <c r="A3291" t="s">
        <v>8219</v>
      </c>
      <c r="B3291" t="s">
        <v>8317</v>
      </c>
      <c r="C3291" t="s">
        <v>8225</v>
      </c>
    </row>
    <row r="3292" spans="1:3" x14ac:dyDescent="0.3">
      <c r="A3292" t="s">
        <v>8219</v>
      </c>
      <c r="B3292" t="s">
        <v>8317</v>
      </c>
      <c r="C3292" t="s">
        <v>8225</v>
      </c>
    </row>
    <row r="3293" spans="1:3" x14ac:dyDescent="0.3">
      <c r="A3293" t="s">
        <v>8219</v>
      </c>
      <c r="B3293" t="s">
        <v>8317</v>
      </c>
      <c r="C3293" t="s">
        <v>8224</v>
      </c>
    </row>
    <row r="3294" spans="1:3" x14ac:dyDescent="0.3">
      <c r="A3294" t="s">
        <v>8219</v>
      </c>
      <c r="B3294" t="s">
        <v>8317</v>
      </c>
      <c r="C3294" t="s">
        <v>8225</v>
      </c>
    </row>
    <row r="3295" spans="1:3" x14ac:dyDescent="0.3">
      <c r="A3295" t="s">
        <v>8219</v>
      </c>
      <c r="B3295" t="s">
        <v>8317</v>
      </c>
      <c r="C3295" t="s">
        <v>8228</v>
      </c>
    </row>
    <row r="3296" spans="1:3" x14ac:dyDescent="0.3">
      <c r="A3296" t="s">
        <v>8219</v>
      </c>
      <c r="B3296" t="s">
        <v>8317</v>
      </c>
      <c r="C3296" t="s">
        <v>8225</v>
      </c>
    </row>
    <row r="3297" spans="1:3" x14ac:dyDescent="0.3">
      <c r="A3297" t="s">
        <v>8219</v>
      </c>
      <c r="B3297" t="s">
        <v>8317</v>
      </c>
      <c r="C3297" t="s">
        <v>8225</v>
      </c>
    </row>
    <row r="3298" spans="1:3" x14ac:dyDescent="0.3">
      <c r="A3298" t="s">
        <v>8219</v>
      </c>
      <c r="B3298" t="s">
        <v>8317</v>
      </c>
      <c r="C3298" t="s">
        <v>8225</v>
      </c>
    </row>
    <row r="3299" spans="1:3" x14ac:dyDescent="0.3">
      <c r="A3299" t="s">
        <v>8219</v>
      </c>
      <c r="B3299" t="s">
        <v>8317</v>
      </c>
      <c r="C3299" t="s">
        <v>8225</v>
      </c>
    </row>
    <row r="3300" spans="1:3" x14ac:dyDescent="0.3">
      <c r="A3300" t="s">
        <v>8219</v>
      </c>
      <c r="B3300" t="s">
        <v>8317</v>
      </c>
      <c r="C3300" t="s">
        <v>8224</v>
      </c>
    </row>
    <row r="3301" spans="1:3" x14ac:dyDescent="0.3">
      <c r="A3301" t="s">
        <v>8219</v>
      </c>
      <c r="B3301" t="s">
        <v>8317</v>
      </c>
      <c r="C3301" t="s">
        <v>8224</v>
      </c>
    </row>
    <row r="3302" spans="1:3" x14ac:dyDescent="0.3">
      <c r="A3302" t="s">
        <v>8219</v>
      </c>
      <c r="B3302" t="s">
        <v>8317</v>
      </c>
      <c r="C3302" t="s">
        <v>8224</v>
      </c>
    </row>
    <row r="3303" spans="1:3" x14ac:dyDescent="0.3">
      <c r="A3303" t="s">
        <v>8219</v>
      </c>
      <c r="B3303" t="s">
        <v>8317</v>
      </c>
      <c r="C3303" t="s">
        <v>8224</v>
      </c>
    </row>
    <row r="3304" spans="1:3" x14ac:dyDescent="0.3">
      <c r="A3304" t="s">
        <v>8219</v>
      </c>
      <c r="B3304" t="s">
        <v>8317</v>
      </c>
      <c r="C3304" t="s">
        <v>8227</v>
      </c>
    </row>
    <row r="3305" spans="1:3" x14ac:dyDescent="0.3">
      <c r="A3305" t="s">
        <v>8219</v>
      </c>
      <c r="B3305" t="s">
        <v>8317</v>
      </c>
      <c r="C3305" t="s">
        <v>8224</v>
      </c>
    </row>
    <row r="3306" spans="1:3" x14ac:dyDescent="0.3">
      <c r="A3306" t="s">
        <v>8219</v>
      </c>
      <c r="B3306" t="s">
        <v>8317</v>
      </c>
      <c r="C3306" t="s">
        <v>8224</v>
      </c>
    </row>
    <row r="3307" spans="1:3" x14ac:dyDescent="0.3">
      <c r="A3307" t="s">
        <v>8219</v>
      </c>
      <c r="B3307" t="s">
        <v>8317</v>
      </c>
      <c r="C3307" t="s">
        <v>8224</v>
      </c>
    </row>
    <row r="3308" spans="1:3" x14ac:dyDescent="0.3">
      <c r="A3308" t="s">
        <v>8219</v>
      </c>
      <c r="B3308" t="s">
        <v>8317</v>
      </c>
      <c r="C3308" t="s">
        <v>8224</v>
      </c>
    </row>
    <row r="3309" spans="1:3" x14ac:dyDescent="0.3">
      <c r="A3309" t="s">
        <v>8219</v>
      </c>
      <c r="B3309" t="s">
        <v>8317</v>
      </c>
      <c r="C3309" t="s">
        <v>8224</v>
      </c>
    </row>
    <row r="3310" spans="1:3" x14ac:dyDescent="0.3">
      <c r="A3310" t="s">
        <v>8219</v>
      </c>
      <c r="B3310" t="s">
        <v>8317</v>
      </c>
      <c r="C3310" t="s">
        <v>8224</v>
      </c>
    </row>
    <row r="3311" spans="1:3" x14ac:dyDescent="0.3">
      <c r="A3311" t="s">
        <v>8219</v>
      </c>
      <c r="B3311" t="s">
        <v>8317</v>
      </c>
      <c r="C3311" t="s">
        <v>8225</v>
      </c>
    </row>
    <row r="3312" spans="1:3" x14ac:dyDescent="0.3">
      <c r="A3312" t="s">
        <v>8219</v>
      </c>
      <c r="B3312" t="s">
        <v>8317</v>
      </c>
      <c r="C3312" t="s">
        <v>8224</v>
      </c>
    </row>
    <row r="3313" spans="1:3" x14ac:dyDescent="0.3">
      <c r="A3313" t="s">
        <v>8219</v>
      </c>
      <c r="B3313" t="s">
        <v>8317</v>
      </c>
      <c r="C3313" t="s">
        <v>8224</v>
      </c>
    </row>
    <row r="3314" spans="1:3" x14ac:dyDescent="0.3">
      <c r="A3314" t="s">
        <v>8219</v>
      </c>
      <c r="B3314" t="s">
        <v>8317</v>
      </c>
      <c r="C3314" t="s">
        <v>8224</v>
      </c>
    </row>
    <row r="3315" spans="1:3" x14ac:dyDescent="0.3">
      <c r="A3315" t="s">
        <v>8219</v>
      </c>
      <c r="B3315" t="s">
        <v>8317</v>
      </c>
      <c r="C3315" t="s">
        <v>8224</v>
      </c>
    </row>
    <row r="3316" spans="1:3" x14ac:dyDescent="0.3">
      <c r="A3316" t="s">
        <v>8219</v>
      </c>
      <c r="B3316" t="s">
        <v>8317</v>
      </c>
      <c r="C3316" t="s">
        <v>8225</v>
      </c>
    </row>
    <row r="3317" spans="1:3" x14ac:dyDescent="0.3">
      <c r="A3317" t="s">
        <v>8219</v>
      </c>
      <c r="B3317" t="s">
        <v>8317</v>
      </c>
      <c r="C3317" t="s">
        <v>8225</v>
      </c>
    </row>
    <row r="3318" spans="1:3" x14ac:dyDescent="0.3">
      <c r="A3318" t="s">
        <v>8219</v>
      </c>
      <c r="B3318" t="s">
        <v>8317</v>
      </c>
      <c r="C3318" t="s">
        <v>8224</v>
      </c>
    </row>
    <row r="3319" spans="1:3" x14ac:dyDescent="0.3">
      <c r="A3319" t="s">
        <v>8219</v>
      </c>
      <c r="B3319" t="s">
        <v>8317</v>
      </c>
      <c r="C3319" t="s">
        <v>8224</v>
      </c>
    </row>
    <row r="3320" spans="1:3" x14ac:dyDescent="0.3">
      <c r="A3320" t="s">
        <v>8219</v>
      </c>
      <c r="B3320" t="s">
        <v>8317</v>
      </c>
      <c r="C3320" t="s">
        <v>8229</v>
      </c>
    </row>
    <row r="3321" spans="1:3" x14ac:dyDescent="0.3">
      <c r="A3321" t="s">
        <v>8219</v>
      </c>
      <c r="B3321" t="s">
        <v>8317</v>
      </c>
      <c r="C3321" t="s">
        <v>8225</v>
      </c>
    </row>
    <row r="3322" spans="1:3" x14ac:dyDescent="0.3">
      <c r="A3322" t="s">
        <v>8219</v>
      </c>
      <c r="B3322" t="s">
        <v>8317</v>
      </c>
      <c r="C3322" t="s">
        <v>8224</v>
      </c>
    </row>
    <row r="3323" spans="1:3" x14ac:dyDescent="0.3">
      <c r="A3323" t="s">
        <v>8219</v>
      </c>
      <c r="B3323" t="s">
        <v>8317</v>
      </c>
      <c r="C3323" t="s">
        <v>8224</v>
      </c>
    </row>
    <row r="3324" spans="1:3" x14ac:dyDescent="0.3">
      <c r="A3324" t="s">
        <v>8219</v>
      </c>
      <c r="B3324" t="s">
        <v>8317</v>
      </c>
      <c r="C3324" t="s">
        <v>8224</v>
      </c>
    </row>
    <row r="3325" spans="1:3" x14ac:dyDescent="0.3">
      <c r="A3325" t="s">
        <v>8219</v>
      </c>
      <c r="B3325" t="s">
        <v>8317</v>
      </c>
      <c r="C3325" t="s">
        <v>8225</v>
      </c>
    </row>
    <row r="3326" spans="1:3" x14ac:dyDescent="0.3">
      <c r="A3326" t="s">
        <v>8219</v>
      </c>
      <c r="B3326" t="s">
        <v>8317</v>
      </c>
      <c r="C3326" t="s">
        <v>8241</v>
      </c>
    </row>
    <row r="3327" spans="1:3" x14ac:dyDescent="0.3">
      <c r="A3327" t="s">
        <v>8219</v>
      </c>
      <c r="B3327" t="s">
        <v>8317</v>
      </c>
      <c r="C3327" t="s">
        <v>8225</v>
      </c>
    </row>
    <row r="3328" spans="1:3" x14ac:dyDescent="0.3">
      <c r="A3328" t="s">
        <v>8219</v>
      </c>
      <c r="B3328" t="s">
        <v>8317</v>
      </c>
      <c r="C3328" t="s">
        <v>8224</v>
      </c>
    </row>
    <row r="3329" spans="1:3" x14ac:dyDescent="0.3">
      <c r="A3329" t="s">
        <v>8219</v>
      </c>
      <c r="B3329" t="s">
        <v>8317</v>
      </c>
      <c r="C3329" t="s">
        <v>8225</v>
      </c>
    </row>
    <row r="3330" spans="1:3" x14ac:dyDescent="0.3">
      <c r="A3330" t="s">
        <v>8219</v>
      </c>
      <c r="B3330" t="s">
        <v>8317</v>
      </c>
      <c r="C3330" t="s">
        <v>8224</v>
      </c>
    </row>
    <row r="3331" spans="1:3" x14ac:dyDescent="0.3">
      <c r="A3331" t="s">
        <v>8219</v>
      </c>
      <c r="B3331" t="s">
        <v>8317</v>
      </c>
      <c r="C3331" t="s">
        <v>8225</v>
      </c>
    </row>
    <row r="3332" spans="1:3" x14ac:dyDescent="0.3">
      <c r="A3332" t="s">
        <v>8219</v>
      </c>
      <c r="B3332" t="s">
        <v>8317</v>
      </c>
      <c r="C3332" t="s">
        <v>8225</v>
      </c>
    </row>
    <row r="3333" spans="1:3" x14ac:dyDescent="0.3">
      <c r="A3333" t="s">
        <v>8219</v>
      </c>
      <c r="B3333" t="s">
        <v>8317</v>
      </c>
      <c r="C3333" t="s">
        <v>8224</v>
      </c>
    </row>
    <row r="3334" spans="1:3" x14ac:dyDescent="0.3">
      <c r="A3334" t="s">
        <v>8219</v>
      </c>
      <c r="B3334" t="s">
        <v>8317</v>
      </c>
      <c r="C3334" t="s">
        <v>8224</v>
      </c>
    </row>
    <row r="3335" spans="1:3" x14ac:dyDescent="0.3">
      <c r="A3335" t="s">
        <v>8219</v>
      </c>
      <c r="B3335" t="s">
        <v>8317</v>
      </c>
      <c r="C3335" t="s">
        <v>8224</v>
      </c>
    </row>
    <row r="3336" spans="1:3" x14ac:dyDescent="0.3">
      <c r="A3336" t="s">
        <v>8219</v>
      </c>
      <c r="B3336" t="s">
        <v>8317</v>
      </c>
      <c r="C3336" t="s">
        <v>8224</v>
      </c>
    </row>
    <row r="3337" spans="1:3" x14ac:dyDescent="0.3">
      <c r="A3337" t="s">
        <v>8219</v>
      </c>
      <c r="B3337" t="s">
        <v>8317</v>
      </c>
      <c r="C3337" t="s">
        <v>8225</v>
      </c>
    </row>
    <row r="3338" spans="1:3" x14ac:dyDescent="0.3">
      <c r="A3338" t="s">
        <v>8219</v>
      </c>
      <c r="B3338" t="s">
        <v>8317</v>
      </c>
      <c r="C3338" t="s">
        <v>8225</v>
      </c>
    </row>
    <row r="3339" spans="1:3" x14ac:dyDescent="0.3">
      <c r="A3339" t="s">
        <v>8219</v>
      </c>
      <c r="B3339" t="s">
        <v>8317</v>
      </c>
      <c r="C3339" t="s">
        <v>8225</v>
      </c>
    </row>
    <row r="3340" spans="1:3" x14ac:dyDescent="0.3">
      <c r="A3340" t="s">
        <v>8219</v>
      </c>
      <c r="B3340" t="s">
        <v>8317</v>
      </c>
      <c r="C3340" t="s">
        <v>8224</v>
      </c>
    </row>
    <row r="3341" spans="1:3" x14ac:dyDescent="0.3">
      <c r="A3341" t="s">
        <v>8219</v>
      </c>
      <c r="B3341" t="s">
        <v>8317</v>
      </c>
      <c r="C3341" t="s">
        <v>8224</v>
      </c>
    </row>
    <row r="3342" spans="1:3" x14ac:dyDescent="0.3">
      <c r="A3342" t="s">
        <v>8219</v>
      </c>
      <c r="B3342" t="s">
        <v>8317</v>
      </c>
      <c r="C3342" t="s">
        <v>8224</v>
      </c>
    </row>
    <row r="3343" spans="1:3" x14ac:dyDescent="0.3">
      <c r="A3343" t="s">
        <v>8219</v>
      </c>
      <c r="B3343" t="s">
        <v>8317</v>
      </c>
      <c r="C3343" t="s">
        <v>8225</v>
      </c>
    </row>
    <row r="3344" spans="1:3" x14ac:dyDescent="0.3">
      <c r="A3344" t="s">
        <v>8219</v>
      </c>
      <c r="B3344" t="s">
        <v>8317</v>
      </c>
      <c r="C3344" t="s">
        <v>8224</v>
      </c>
    </row>
    <row r="3345" spans="1:3" x14ac:dyDescent="0.3">
      <c r="A3345" t="s">
        <v>8219</v>
      </c>
      <c r="B3345" t="s">
        <v>8317</v>
      </c>
      <c r="C3345" t="s">
        <v>8225</v>
      </c>
    </row>
    <row r="3346" spans="1:3" x14ac:dyDescent="0.3">
      <c r="A3346" t="s">
        <v>8219</v>
      </c>
      <c r="B3346" t="s">
        <v>8317</v>
      </c>
      <c r="C3346" t="s">
        <v>8224</v>
      </c>
    </row>
    <row r="3347" spans="1:3" x14ac:dyDescent="0.3">
      <c r="A3347" t="s">
        <v>8219</v>
      </c>
      <c r="B3347" t="s">
        <v>8317</v>
      </c>
      <c r="C3347" t="s">
        <v>8224</v>
      </c>
    </row>
    <row r="3348" spans="1:3" x14ac:dyDescent="0.3">
      <c r="A3348" t="s">
        <v>8219</v>
      </c>
      <c r="B3348" t="s">
        <v>8317</v>
      </c>
      <c r="C3348" t="s">
        <v>8224</v>
      </c>
    </row>
    <row r="3349" spans="1:3" x14ac:dyDescent="0.3">
      <c r="A3349" t="s">
        <v>8219</v>
      </c>
      <c r="B3349" t="s">
        <v>8317</v>
      </c>
      <c r="C3349" t="s">
        <v>8225</v>
      </c>
    </row>
    <row r="3350" spans="1:3" x14ac:dyDescent="0.3">
      <c r="A3350" t="s">
        <v>8219</v>
      </c>
      <c r="B3350" t="s">
        <v>8317</v>
      </c>
      <c r="C3350" t="s">
        <v>8224</v>
      </c>
    </row>
    <row r="3351" spans="1:3" x14ac:dyDescent="0.3">
      <c r="A3351" t="s">
        <v>8219</v>
      </c>
      <c r="B3351" t="s">
        <v>8317</v>
      </c>
      <c r="C3351" t="s">
        <v>8224</v>
      </c>
    </row>
    <row r="3352" spans="1:3" x14ac:dyDescent="0.3">
      <c r="A3352" t="s">
        <v>8219</v>
      </c>
      <c r="B3352" t="s">
        <v>8317</v>
      </c>
      <c r="C3352" t="s">
        <v>8243</v>
      </c>
    </row>
    <row r="3353" spans="1:3" x14ac:dyDescent="0.3">
      <c r="A3353" t="s">
        <v>8219</v>
      </c>
      <c r="B3353" t="s">
        <v>8317</v>
      </c>
      <c r="C3353" t="s">
        <v>8225</v>
      </c>
    </row>
    <row r="3354" spans="1:3" x14ac:dyDescent="0.3">
      <c r="A3354" t="s">
        <v>8219</v>
      </c>
      <c r="B3354" t="s">
        <v>8317</v>
      </c>
      <c r="C3354" t="s">
        <v>8225</v>
      </c>
    </row>
    <row r="3355" spans="1:3" x14ac:dyDescent="0.3">
      <c r="A3355" t="s">
        <v>8219</v>
      </c>
      <c r="B3355" t="s">
        <v>8317</v>
      </c>
      <c r="C3355" t="s">
        <v>8225</v>
      </c>
    </row>
    <row r="3356" spans="1:3" x14ac:dyDescent="0.3">
      <c r="A3356" t="s">
        <v>8219</v>
      </c>
      <c r="B3356" t="s">
        <v>8317</v>
      </c>
      <c r="C3356" t="s">
        <v>8224</v>
      </c>
    </row>
    <row r="3357" spans="1:3" x14ac:dyDescent="0.3">
      <c r="A3357" t="s">
        <v>8219</v>
      </c>
      <c r="B3357" t="s">
        <v>8317</v>
      </c>
      <c r="C3357" t="s">
        <v>8225</v>
      </c>
    </row>
    <row r="3358" spans="1:3" x14ac:dyDescent="0.3">
      <c r="A3358" t="s">
        <v>8219</v>
      </c>
      <c r="B3358" t="s">
        <v>8317</v>
      </c>
      <c r="C3358" t="s">
        <v>8225</v>
      </c>
    </row>
    <row r="3359" spans="1:3" x14ac:dyDescent="0.3">
      <c r="A3359" t="s">
        <v>8219</v>
      </c>
      <c r="B3359" t="s">
        <v>8317</v>
      </c>
      <c r="C3359" t="s">
        <v>8225</v>
      </c>
    </row>
    <row r="3360" spans="1:3" x14ac:dyDescent="0.3">
      <c r="A3360" t="s">
        <v>8219</v>
      </c>
      <c r="B3360" t="s">
        <v>8317</v>
      </c>
      <c r="C3360" t="s">
        <v>8224</v>
      </c>
    </row>
    <row r="3361" spans="1:3" x14ac:dyDescent="0.3">
      <c r="A3361" t="s">
        <v>8219</v>
      </c>
      <c r="B3361" t="s">
        <v>8317</v>
      </c>
      <c r="C3361" t="s">
        <v>8224</v>
      </c>
    </row>
    <row r="3362" spans="1:3" x14ac:dyDescent="0.3">
      <c r="A3362" t="s">
        <v>8219</v>
      </c>
      <c r="B3362" t="s">
        <v>8317</v>
      </c>
      <c r="C3362" t="s">
        <v>8244</v>
      </c>
    </row>
    <row r="3363" spans="1:3" x14ac:dyDescent="0.3">
      <c r="A3363" t="s">
        <v>8219</v>
      </c>
      <c r="B3363" t="s">
        <v>8317</v>
      </c>
      <c r="C3363" t="s">
        <v>8224</v>
      </c>
    </row>
    <row r="3364" spans="1:3" x14ac:dyDescent="0.3">
      <c r="A3364" t="s">
        <v>8219</v>
      </c>
      <c r="B3364" t="s">
        <v>8317</v>
      </c>
      <c r="C3364" t="s">
        <v>8224</v>
      </c>
    </row>
    <row r="3365" spans="1:3" x14ac:dyDescent="0.3">
      <c r="A3365" t="s">
        <v>8219</v>
      </c>
      <c r="B3365" t="s">
        <v>8317</v>
      </c>
      <c r="C3365" t="s">
        <v>8224</v>
      </c>
    </row>
    <row r="3366" spans="1:3" x14ac:dyDescent="0.3">
      <c r="A3366" t="s">
        <v>8219</v>
      </c>
      <c r="B3366" t="s">
        <v>8317</v>
      </c>
      <c r="C3366" t="s">
        <v>8225</v>
      </c>
    </row>
    <row r="3367" spans="1:3" x14ac:dyDescent="0.3">
      <c r="A3367" t="s">
        <v>8219</v>
      </c>
      <c r="B3367" t="s">
        <v>8317</v>
      </c>
      <c r="C3367" t="s">
        <v>8224</v>
      </c>
    </row>
    <row r="3368" spans="1:3" x14ac:dyDescent="0.3">
      <c r="A3368" t="s">
        <v>8219</v>
      </c>
      <c r="B3368" t="s">
        <v>8317</v>
      </c>
      <c r="C3368" t="s">
        <v>8224</v>
      </c>
    </row>
    <row r="3369" spans="1:3" x14ac:dyDescent="0.3">
      <c r="A3369" t="s">
        <v>8219</v>
      </c>
      <c r="B3369" t="s">
        <v>8317</v>
      </c>
      <c r="C3369" t="s">
        <v>8225</v>
      </c>
    </row>
    <row r="3370" spans="1:3" x14ac:dyDescent="0.3">
      <c r="A3370" t="s">
        <v>8219</v>
      </c>
      <c r="B3370" t="s">
        <v>8317</v>
      </c>
      <c r="C3370" t="s">
        <v>8224</v>
      </c>
    </row>
    <row r="3371" spans="1:3" x14ac:dyDescent="0.3">
      <c r="A3371" t="s">
        <v>8219</v>
      </c>
      <c r="B3371" t="s">
        <v>8317</v>
      </c>
      <c r="C3371" t="s">
        <v>8241</v>
      </c>
    </row>
    <row r="3372" spans="1:3" x14ac:dyDescent="0.3">
      <c r="A3372" t="s">
        <v>8219</v>
      </c>
      <c r="B3372" t="s">
        <v>8317</v>
      </c>
      <c r="C3372" t="s">
        <v>8224</v>
      </c>
    </row>
    <row r="3373" spans="1:3" x14ac:dyDescent="0.3">
      <c r="A3373" t="s">
        <v>8219</v>
      </c>
      <c r="B3373" t="s">
        <v>8317</v>
      </c>
      <c r="C3373" t="s">
        <v>8224</v>
      </c>
    </row>
    <row r="3374" spans="1:3" x14ac:dyDescent="0.3">
      <c r="A3374" t="s">
        <v>8219</v>
      </c>
      <c r="B3374" t="s">
        <v>8317</v>
      </c>
      <c r="C3374" t="s">
        <v>8224</v>
      </c>
    </row>
    <row r="3375" spans="1:3" x14ac:dyDescent="0.3">
      <c r="A3375" t="s">
        <v>8219</v>
      </c>
      <c r="B3375" t="s">
        <v>8317</v>
      </c>
      <c r="C3375" t="s">
        <v>8225</v>
      </c>
    </row>
    <row r="3376" spans="1:3" x14ac:dyDescent="0.3">
      <c r="A3376" t="s">
        <v>8219</v>
      </c>
      <c r="B3376" t="s">
        <v>8317</v>
      </c>
      <c r="C3376" t="s">
        <v>8229</v>
      </c>
    </row>
    <row r="3377" spans="1:3" x14ac:dyDescent="0.3">
      <c r="A3377" t="s">
        <v>8219</v>
      </c>
      <c r="B3377" t="s">
        <v>8317</v>
      </c>
      <c r="C3377" t="s">
        <v>8225</v>
      </c>
    </row>
    <row r="3378" spans="1:3" x14ac:dyDescent="0.3">
      <c r="A3378" t="s">
        <v>8219</v>
      </c>
      <c r="B3378" t="s">
        <v>8317</v>
      </c>
      <c r="C3378" t="s">
        <v>8224</v>
      </c>
    </row>
    <row r="3379" spans="1:3" x14ac:dyDescent="0.3">
      <c r="A3379" t="s">
        <v>8219</v>
      </c>
      <c r="B3379" t="s">
        <v>8317</v>
      </c>
      <c r="C3379" t="s">
        <v>8225</v>
      </c>
    </row>
    <row r="3380" spans="1:3" x14ac:dyDescent="0.3">
      <c r="A3380" t="s">
        <v>8219</v>
      </c>
      <c r="B3380" t="s">
        <v>8317</v>
      </c>
      <c r="C3380" t="s">
        <v>8225</v>
      </c>
    </row>
    <row r="3381" spans="1:3" x14ac:dyDescent="0.3">
      <c r="A3381" t="s">
        <v>8219</v>
      </c>
      <c r="B3381" t="s">
        <v>8317</v>
      </c>
      <c r="C3381" t="s">
        <v>8225</v>
      </c>
    </row>
    <row r="3382" spans="1:3" x14ac:dyDescent="0.3">
      <c r="A3382" t="s">
        <v>8219</v>
      </c>
      <c r="B3382" t="s">
        <v>8317</v>
      </c>
      <c r="C3382" t="s">
        <v>8224</v>
      </c>
    </row>
    <row r="3383" spans="1:3" x14ac:dyDescent="0.3">
      <c r="A3383" t="s">
        <v>8219</v>
      </c>
      <c r="B3383" t="s">
        <v>8317</v>
      </c>
      <c r="C3383" t="s">
        <v>8224</v>
      </c>
    </row>
    <row r="3384" spans="1:3" x14ac:dyDescent="0.3">
      <c r="A3384" t="s">
        <v>8219</v>
      </c>
      <c r="B3384" t="s">
        <v>8317</v>
      </c>
      <c r="C3384" t="s">
        <v>8225</v>
      </c>
    </row>
    <row r="3385" spans="1:3" x14ac:dyDescent="0.3">
      <c r="A3385" t="s">
        <v>8219</v>
      </c>
      <c r="B3385" t="s">
        <v>8317</v>
      </c>
      <c r="C3385" t="s">
        <v>8224</v>
      </c>
    </row>
    <row r="3386" spans="1:3" x14ac:dyDescent="0.3">
      <c r="A3386" t="s">
        <v>8219</v>
      </c>
      <c r="B3386" t="s">
        <v>8317</v>
      </c>
      <c r="C3386" t="s">
        <v>8224</v>
      </c>
    </row>
    <row r="3387" spans="1:3" x14ac:dyDescent="0.3">
      <c r="A3387" t="s">
        <v>8219</v>
      </c>
      <c r="B3387" t="s">
        <v>8317</v>
      </c>
      <c r="C3387" t="s">
        <v>8224</v>
      </c>
    </row>
    <row r="3388" spans="1:3" x14ac:dyDescent="0.3">
      <c r="A3388" t="s">
        <v>8219</v>
      </c>
      <c r="B3388" t="s">
        <v>8317</v>
      </c>
      <c r="C3388" t="s">
        <v>8224</v>
      </c>
    </row>
    <row r="3389" spans="1:3" x14ac:dyDescent="0.3">
      <c r="A3389" t="s">
        <v>8219</v>
      </c>
      <c r="B3389" t="s">
        <v>8317</v>
      </c>
      <c r="C3389" t="s">
        <v>8224</v>
      </c>
    </row>
    <row r="3390" spans="1:3" x14ac:dyDescent="0.3">
      <c r="A3390" t="s">
        <v>8219</v>
      </c>
      <c r="B3390" t="s">
        <v>8317</v>
      </c>
      <c r="C3390" t="s">
        <v>8225</v>
      </c>
    </row>
    <row r="3391" spans="1:3" x14ac:dyDescent="0.3">
      <c r="A3391" t="s">
        <v>8219</v>
      </c>
      <c r="B3391" t="s">
        <v>8317</v>
      </c>
      <c r="C3391" t="s">
        <v>8224</v>
      </c>
    </row>
    <row r="3392" spans="1:3" x14ac:dyDescent="0.3">
      <c r="A3392" t="s">
        <v>8219</v>
      </c>
      <c r="B3392" t="s">
        <v>8317</v>
      </c>
      <c r="C3392" t="s">
        <v>8224</v>
      </c>
    </row>
    <row r="3393" spans="1:3" x14ac:dyDescent="0.3">
      <c r="A3393" t="s">
        <v>8219</v>
      </c>
      <c r="B3393" t="s">
        <v>8317</v>
      </c>
      <c r="C3393" t="s">
        <v>8224</v>
      </c>
    </row>
    <row r="3394" spans="1:3" x14ac:dyDescent="0.3">
      <c r="A3394" t="s">
        <v>8219</v>
      </c>
      <c r="B3394" t="s">
        <v>8317</v>
      </c>
      <c r="C3394" t="s">
        <v>8225</v>
      </c>
    </row>
    <row r="3395" spans="1:3" x14ac:dyDescent="0.3">
      <c r="A3395" t="s">
        <v>8219</v>
      </c>
      <c r="B3395" t="s">
        <v>8317</v>
      </c>
      <c r="C3395" t="s">
        <v>8224</v>
      </c>
    </row>
    <row r="3396" spans="1:3" x14ac:dyDescent="0.3">
      <c r="A3396" t="s">
        <v>8219</v>
      </c>
      <c r="B3396" t="s">
        <v>8317</v>
      </c>
      <c r="C3396" t="s">
        <v>8225</v>
      </c>
    </row>
    <row r="3397" spans="1:3" x14ac:dyDescent="0.3">
      <c r="A3397" t="s">
        <v>8219</v>
      </c>
      <c r="B3397" t="s">
        <v>8317</v>
      </c>
      <c r="C3397" t="s">
        <v>8225</v>
      </c>
    </row>
    <row r="3398" spans="1:3" x14ac:dyDescent="0.3">
      <c r="A3398" t="s">
        <v>8219</v>
      </c>
      <c r="B3398" t="s">
        <v>8317</v>
      </c>
      <c r="C3398" t="s">
        <v>8224</v>
      </c>
    </row>
    <row r="3399" spans="1:3" x14ac:dyDescent="0.3">
      <c r="A3399" t="s">
        <v>8219</v>
      </c>
      <c r="B3399" t="s">
        <v>8317</v>
      </c>
      <c r="C3399" t="s">
        <v>8225</v>
      </c>
    </row>
    <row r="3400" spans="1:3" x14ac:dyDescent="0.3">
      <c r="A3400" t="s">
        <v>8219</v>
      </c>
      <c r="B3400" t="s">
        <v>8317</v>
      </c>
      <c r="C3400" t="s">
        <v>8224</v>
      </c>
    </row>
    <row r="3401" spans="1:3" x14ac:dyDescent="0.3">
      <c r="A3401" t="s">
        <v>8219</v>
      </c>
      <c r="B3401" t="s">
        <v>8317</v>
      </c>
      <c r="C3401" t="s">
        <v>8225</v>
      </c>
    </row>
    <row r="3402" spans="1:3" x14ac:dyDescent="0.3">
      <c r="A3402" t="s">
        <v>8219</v>
      </c>
      <c r="B3402" t="s">
        <v>8317</v>
      </c>
      <c r="C3402" t="s">
        <v>8224</v>
      </c>
    </row>
    <row r="3403" spans="1:3" x14ac:dyDescent="0.3">
      <c r="A3403" t="s">
        <v>8219</v>
      </c>
      <c r="B3403" t="s">
        <v>8317</v>
      </c>
      <c r="C3403" t="s">
        <v>8225</v>
      </c>
    </row>
    <row r="3404" spans="1:3" x14ac:dyDescent="0.3">
      <c r="A3404" t="s">
        <v>8219</v>
      </c>
      <c r="B3404" t="s">
        <v>8317</v>
      </c>
      <c r="C3404" t="s">
        <v>8224</v>
      </c>
    </row>
    <row r="3405" spans="1:3" x14ac:dyDescent="0.3">
      <c r="A3405" t="s">
        <v>8219</v>
      </c>
      <c r="B3405" t="s">
        <v>8317</v>
      </c>
      <c r="C3405" t="s">
        <v>8225</v>
      </c>
    </row>
    <row r="3406" spans="1:3" x14ac:dyDescent="0.3">
      <c r="A3406" t="s">
        <v>8219</v>
      </c>
      <c r="B3406" t="s">
        <v>8317</v>
      </c>
      <c r="C3406" t="s">
        <v>8224</v>
      </c>
    </row>
    <row r="3407" spans="1:3" x14ac:dyDescent="0.3">
      <c r="A3407" t="s">
        <v>8219</v>
      </c>
      <c r="B3407" t="s">
        <v>8317</v>
      </c>
      <c r="C3407" t="s">
        <v>8225</v>
      </c>
    </row>
    <row r="3408" spans="1:3" x14ac:dyDescent="0.3">
      <c r="A3408" t="s">
        <v>8219</v>
      </c>
      <c r="B3408" t="s">
        <v>8317</v>
      </c>
      <c r="C3408" t="s">
        <v>8224</v>
      </c>
    </row>
    <row r="3409" spans="1:3" x14ac:dyDescent="0.3">
      <c r="A3409" t="s">
        <v>8219</v>
      </c>
      <c r="B3409" t="s">
        <v>8317</v>
      </c>
      <c r="C3409" t="s">
        <v>8225</v>
      </c>
    </row>
    <row r="3410" spans="1:3" x14ac:dyDescent="0.3">
      <c r="A3410" t="s">
        <v>8219</v>
      </c>
      <c r="B3410" t="s">
        <v>8317</v>
      </c>
      <c r="C3410" t="s">
        <v>8224</v>
      </c>
    </row>
    <row r="3411" spans="1:3" x14ac:dyDescent="0.3">
      <c r="A3411" t="s">
        <v>8219</v>
      </c>
      <c r="B3411" t="s">
        <v>8317</v>
      </c>
      <c r="C3411" t="s">
        <v>8225</v>
      </c>
    </row>
    <row r="3412" spans="1:3" x14ac:dyDescent="0.3">
      <c r="A3412" t="s">
        <v>8219</v>
      </c>
      <c r="B3412" t="s">
        <v>8317</v>
      </c>
      <c r="C3412" t="s">
        <v>8224</v>
      </c>
    </row>
    <row r="3413" spans="1:3" x14ac:dyDescent="0.3">
      <c r="A3413" t="s">
        <v>8219</v>
      </c>
      <c r="B3413" t="s">
        <v>8317</v>
      </c>
      <c r="C3413" t="s">
        <v>8224</v>
      </c>
    </row>
    <row r="3414" spans="1:3" x14ac:dyDescent="0.3">
      <c r="A3414" t="s">
        <v>8219</v>
      </c>
      <c r="B3414" t="s">
        <v>8317</v>
      </c>
      <c r="C3414" t="s">
        <v>8225</v>
      </c>
    </row>
    <row r="3415" spans="1:3" x14ac:dyDescent="0.3">
      <c r="A3415" t="s">
        <v>8219</v>
      </c>
      <c r="B3415" t="s">
        <v>8317</v>
      </c>
      <c r="C3415" t="s">
        <v>8224</v>
      </c>
    </row>
    <row r="3416" spans="1:3" x14ac:dyDescent="0.3">
      <c r="A3416" t="s">
        <v>8219</v>
      </c>
      <c r="B3416" t="s">
        <v>8317</v>
      </c>
      <c r="C3416" t="s">
        <v>8224</v>
      </c>
    </row>
    <row r="3417" spans="1:3" x14ac:dyDescent="0.3">
      <c r="A3417" t="s">
        <v>8219</v>
      </c>
      <c r="B3417" t="s">
        <v>8317</v>
      </c>
      <c r="C3417" t="s">
        <v>8224</v>
      </c>
    </row>
    <row r="3418" spans="1:3" x14ac:dyDescent="0.3">
      <c r="A3418" t="s">
        <v>8219</v>
      </c>
      <c r="B3418" t="s">
        <v>8317</v>
      </c>
      <c r="C3418" t="s">
        <v>8225</v>
      </c>
    </row>
    <row r="3419" spans="1:3" x14ac:dyDescent="0.3">
      <c r="A3419" t="s">
        <v>8219</v>
      </c>
      <c r="B3419" t="s">
        <v>8317</v>
      </c>
      <c r="C3419" t="s">
        <v>8224</v>
      </c>
    </row>
    <row r="3420" spans="1:3" x14ac:dyDescent="0.3">
      <c r="A3420" t="s">
        <v>8219</v>
      </c>
      <c r="B3420" t="s">
        <v>8317</v>
      </c>
      <c r="C3420" t="s">
        <v>8224</v>
      </c>
    </row>
    <row r="3421" spans="1:3" x14ac:dyDescent="0.3">
      <c r="A3421" t="s">
        <v>8219</v>
      </c>
      <c r="B3421" t="s">
        <v>8317</v>
      </c>
      <c r="C3421" t="s">
        <v>8241</v>
      </c>
    </row>
    <row r="3422" spans="1:3" x14ac:dyDescent="0.3">
      <c r="A3422" t="s">
        <v>8219</v>
      </c>
      <c r="B3422" t="s">
        <v>8317</v>
      </c>
      <c r="C3422" t="s">
        <v>8225</v>
      </c>
    </row>
    <row r="3423" spans="1:3" x14ac:dyDescent="0.3">
      <c r="A3423" t="s">
        <v>8219</v>
      </c>
      <c r="B3423" t="s">
        <v>8317</v>
      </c>
      <c r="C3423" t="s">
        <v>8224</v>
      </c>
    </row>
    <row r="3424" spans="1:3" x14ac:dyDescent="0.3">
      <c r="A3424" t="s">
        <v>8219</v>
      </c>
      <c r="B3424" t="s">
        <v>8317</v>
      </c>
      <c r="C3424" t="s">
        <v>8225</v>
      </c>
    </row>
    <row r="3425" spans="1:3" x14ac:dyDescent="0.3">
      <c r="A3425" t="s">
        <v>8219</v>
      </c>
      <c r="B3425" t="s">
        <v>8317</v>
      </c>
      <c r="C3425" t="s">
        <v>8224</v>
      </c>
    </row>
    <row r="3426" spans="1:3" x14ac:dyDescent="0.3">
      <c r="A3426" t="s">
        <v>8219</v>
      </c>
      <c r="B3426" t="s">
        <v>8317</v>
      </c>
      <c r="C3426" t="s">
        <v>8224</v>
      </c>
    </row>
    <row r="3427" spans="1:3" x14ac:dyDescent="0.3">
      <c r="A3427" t="s">
        <v>8219</v>
      </c>
      <c r="B3427" t="s">
        <v>8317</v>
      </c>
      <c r="C3427" t="s">
        <v>8224</v>
      </c>
    </row>
    <row r="3428" spans="1:3" x14ac:dyDescent="0.3">
      <c r="A3428" t="s">
        <v>8219</v>
      </c>
      <c r="B3428" t="s">
        <v>8317</v>
      </c>
      <c r="C3428" t="s">
        <v>8224</v>
      </c>
    </row>
    <row r="3429" spans="1:3" x14ac:dyDescent="0.3">
      <c r="A3429" t="s">
        <v>8219</v>
      </c>
      <c r="B3429" t="s">
        <v>8317</v>
      </c>
      <c r="C3429" t="s">
        <v>8225</v>
      </c>
    </row>
    <row r="3430" spans="1:3" x14ac:dyDescent="0.3">
      <c r="A3430" t="s">
        <v>8219</v>
      </c>
      <c r="B3430" t="s">
        <v>8317</v>
      </c>
      <c r="C3430" t="s">
        <v>8225</v>
      </c>
    </row>
    <row r="3431" spans="1:3" x14ac:dyDescent="0.3">
      <c r="A3431" t="s">
        <v>8219</v>
      </c>
      <c r="B3431" t="s">
        <v>8317</v>
      </c>
      <c r="C3431" t="s">
        <v>8225</v>
      </c>
    </row>
    <row r="3432" spans="1:3" x14ac:dyDescent="0.3">
      <c r="A3432" t="s">
        <v>8219</v>
      </c>
      <c r="B3432" t="s">
        <v>8317</v>
      </c>
      <c r="C3432" t="s">
        <v>8225</v>
      </c>
    </row>
    <row r="3433" spans="1:3" x14ac:dyDescent="0.3">
      <c r="A3433" t="s">
        <v>8219</v>
      </c>
      <c r="B3433" t="s">
        <v>8317</v>
      </c>
      <c r="C3433" t="s">
        <v>8224</v>
      </c>
    </row>
    <row r="3434" spans="1:3" x14ac:dyDescent="0.3">
      <c r="A3434" t="s">
        <v>8219</v>
      </c>
      <c r="B3434" t="s">
        <v>8317</v>
      </c>
      <c r="C3434" t="s">
        <v>8224</v>
      </c>
    </row>
    <row r="3435" spans="1:3" x14ac:dyDescent="0.3">
      <c r="A3435" t="s">
        <v>8219</v>
      </c>
      <c r="B3435" t="s">
        <v>8317</v>
      </c>
      <c r="C3435" t="s">
        <v>8224</v>
      </c>
    </row>
    <row r="3436" spans="1:3" x14ac:dyDescent="0.3">
      <c r="A3436" t="s">
        <v>8219</v>
      </c>
      <c r="B3436" t="s">
        <v>8317</v>
      </c>
      <c r="C3436" t="s">
        <v>8224</v>
      </c>
    </row>
    <row r="3437" spans="1:3" x14ac:dyDescent="0.3">
      <c r="A3437" t="s">
        <v>8219</v>
      </c>
      <c r="B3437" t="s">
        <v>8317</v>
      </c>
      <c r="C3437" t="s">
        <v>8224</v>
      </c>
    </row>
    <row r="3438" spans="1:3" x14ac:dyDescent="0.3">
      <c r="A3438" t="s">
        <v>8219</v>
      </c>
      <c r="B3438" t="s">
        <v>8317</v>
      </c>
      <c r="C3438" t="s">
        <v>8224</v>
      </c>
    </row>
    <row r="3439" spans="1:3" x14ac:dyDescent="0.3">
      <c r="A3439" t="s">
        <v>8219</v>
      </c>
      <c r="B3439" t="s">
        <v>8317</v>
      </c>
      <c r="C3439" t="s">
        <v>8224</v>
      </c>
    </row>
    <row r="3440" spans="1:3" x14ac:dyDescent="0.3">
      <c r="A3440" t="s">
        <v>8219</v>
      </c>
      <c r="B3440" t="s">
        <v>8317</v>
      </c>
      <c r="C3440" t="s">
        <v>8225</v>
      </c>
    </row>
    <row r="3441" spans="1:3" x14ac:dyDescent="0.3">
      <c r="A3441" t="s">
        <v>8219</v>
      </c>
      <c r="B3441" t="s">
        <v>8317</v>
      </c>
      <c r="C3441" t="s">
        <v>8224</v>
      </c>
    </row>
    <row r="3442" spans="1:3" x14ac:dyDescent="0.3">
      <c r="A3442" t="s">
        <v>8219</v>
      </c>
      <c r="B3442" t="s">
        <v>8317</v>
      </c>
      <c r="C3442" t="s">
        <v>8224</v>
      </c>
    </row>
    <row r="3443" spans="1:3" x14ac:dyDescent="0.3">
      <c r="A3443" t="s">
        <v>8219</v>
      </c>
      <c r="B3443" t="s">
        <v>8317</v>
      </c>
      <c r="C3443" t="s">
        <v>8224</v>
      </c>
    </row>
    <row r="3444" spans="1:3" x14ac:dyDescent="0.3">
      <c r="A3444" t="s">
        <v>8219</v>
      </c>
      <c r="B3444" t="s">
        <v>8317</v>
      </c>
      <c r="C3444" t="s">
        <v>8224</v>
      </c>
    </row>
    <row r="3445" spans="1:3" x14ac:dyDescent="0.3">
      <c r="A3445" t="s">
        <v>8219</v>
      </c>
      <c r="B3445" t="s">
        <v>8317</v>
      </c>
      <c r="C3445" t="s">
        <v>8224</v>
      </c>
    </row>
    <row r="3446" spans="1:3" x14ac:dyDescent="0.3">
      <c r="A3446" t="s">
        <v>8219</v>
      </c>
      <c r="B3446" t="s">
        <v>8317</v>
      </c>
      <c r="C3446" t="s">
        <v>8226</v>
      </c>
    </row>
    <row r="3447" spans="1:3" x14ac:dyDescent="0.3">
      <c r="A3447" t="s">
        <v>8219</v>
      </c>
      <c r="B3447" t="s">
        <v>8317</v>
      </c>
      <c r="C3447" t="s">
        <v>8225</v>
      </c>
    </row>
    <row r="3448" spans="1:3" x14ac:dyDescent="0.3">
      <c r="A3448" t="s">
        <v>8219</v>
      </c>
      <c r="B3448" t="s">
        <v>8317</v>
      </c>
      <c r="C3448" t="s">
        <v>8225</v>
      </c>
    </row>
    <row r="3449" spans="1:3" x14ac:dyDescent="0.3">
      <c r="A3449" t="s">
        <v>8219</v>
      </c>
      <c r="B3449" t="s">
        <v>8317</v>
      </c>
      <c r="C3449" t="s">
        <v>8224</v>
      </c>
    </row>
    <row r="3450" spans="1:3" x14ac:dyDescent="0.3">
      <c r="A3450" t="s">
        <v>8219</v>
      </c>
      <c r="B3450" t="s">
        <v>8317</v>
      </c>
      <c r="C3450" t="s">
        <v>8224</v>
      </c>
    </row>
    <row r="3451" spans="1:3" x14ac:dyDescent="0.3">
      <c r="A3451" t="s">
        <v>8219</v>
      </c>
      <c r="B3451" t="s">
        <v>8317</v>
      </c>
      <c r="C3451" t="s">
        <v>8224</v>
      </c>
    </row>
    <row r="3452" spans="1:3" x14ac:dyDescent="0.3">
      <c r="A3452" t="s">
        <v>8219</v>
      </c>
      <c r="B3452" t="s">
        <v>8317</v>
      </c>
      <c r="C3452" t="s">
        <v>8225</v>
      </c>
    </row>
    <row r="3453" spans="1:3" x14ac:dyDescent="0.3">
      <c r="A3453" t="s">
        <v>8219</v>
      </c>
      <c r="B3453" t="s">
        <v>8317</v>
      </c>
      <c r="C3453" t="s">
        <v>8224</v>
      </c>
    </row>
    <row r="3454" spans="1:3" x14ac:dyDescent="0.3">
      <c r="A3454" t="s">
        <v>8219</v>
      </c>
      <c r="B3454" t="s">
        <v>8317</v>
      </c>
      <c r="C3454" t="s">
        <v>8224</v>
      </c>
    </row>
    <row r="3455" spans="1:3" x14ac:dyDescent="0.3">
      <c r="A3455" t="s">
        <v>8219</v>
      </c>
      <c r="B3455" t="s">
        <v>8317</v>
      </c>
      <c r="C3455" t="s">
        <v>8225</v>
      </c>
    </row>
    <row r="3456" spans="1:3" x14ac:dyDescent="0.3">
      <c r="A3456" t="s">
        <v>8219</v>
      </c>
      <c r="B3456" t="s">
        <v>8317</v>
      </c>
      <c r="C3456" t="s">
        <v>8225</v>
      </c>
    </row>
    <row r="3457" spans="1:3" x14ac:dyDescent="0.3">
      <c r="A3457" t="s">
        <v>8219</v>
      </c>
      <c r="B3457" t="s">
        <v>8317</v>
      </c>
      <c r="C3457" t="s">
        <v>8224</v>
      </c>
    </row>
    <row r="3458" spans="1:3" x14ac:dyDescent="0.3">
      <c r="A3458" t="s">
        <v>8219</v>
      </c>
      <c r="B3458" t="s">
        <v>8317</v>
      </c>
      <c r="C3458" t="s">
        <v>8224</v>
      </c>
    </row>
    <row r="3459" spans="1:3" x14ac:dyDescent="0.3">
      <c r="A3459" t="s">
        <v>8219</v>
      </c>
      <c r="B3459" t="s">
        <v>8317</v>
      </c>
      <c r="C3459" t="s">
        <v>8224</v>
      </c>
    </row>
    <row r="3460" spans="1:3" x14ac:dyDescent="0.3">
      <c r="A3460" t="s">
        <v>8219</v>
      </c>
      <c r="B3460" t="s">
        <v>8317</v>
      </c>
      <c r="C3460" t="s">
        <v>8224</v>
      </c>
    </row>
    <row r="3461" spans="1:3" x14ac:dyDescent="0.3">
      <c r="A3461" t="s">
        <v>8219</v>
      </c>
      <c r="B3461" t="s">
        <v>8317</v>
      </c>
      <c r="C3461" t="s">
        <v>8225</v>
      </c>
    </row>
    <row r="3462" spans="1:3" x14ac:dyDescent="0.3">
      <c r="A3462" t="s">
        <v>8219</v>
      </c>
      <c r="B3462" t="s">
        <v>8317</v>
      </c>
      <c r="C3462" t="s">
        <v>8225</v>
      </c>
    </row>
    <row r="3463" spans="1:3" x14ac:dyDescent="0.3">
      <c r="A3463" t="s">
        <v>8219</v>
      </c>
      <c r="B3463" t="s">
        <v>8317</v>
      </c>
      <c r="C3463" t="s">
        <v>8224</v>
      </c>
    </row>
    <row r="3464" spans="1:3" x14ac:dyDescent="0.3">
      <c r="A3464" t="s">
        <v>8219</v>
      </c>
      <c r="B3464" t="s">
        <v>8317</v>
      </c>
      <c r="C3464" t="s">
        <v>8224</v>
      </c>
    </row>
    <row r="3465" spans="1:3" x14ac:dyDescent="0.3">
      <c r="A3465" t="s">
        <v>8219</v>
      </c>
      <c r="B3465" t="s">
        <v>8317</v>
      </c>
      <c r="C3465" t="s">
        <v>8229</v>
      </c>
    </row>
    <row r="3466" spans="1:3" x14ac:dyDescent="0.3">
      <c r="A3466" t="s">
        <v>8219</v>
      </c>
      <c r="B3466" t="s">
        <v>8317</v>
      </c>
      <c r="C3466" t="s">
        <v>8224</v>
      </c>
    </row>
    <row r="3467" spans="1:3" x14ac:dyDescent="0.3">
      <c r="A3467" t="s">
        <v>8219</v>
      </c>
      <c r="B3467" t="s">
        <v>8317</v>
      </c>
      <c r="C3467" t="s">
        <v>8225</v>
      </c>
    </row>
    <row r="3468" spans="1:3" x14ac:dyDescent="0.3">
      <c r="A3468" t="s">
        <v>8219</v>
      </c>
      <c r="B3468" t="s">
        <v>8317</v>
      </c>
      <c r="C3468" t="s">
        <v>8224</v>
      </c>
    </row>
    <row r="3469" spans="1:3" x14ac:dyDescent="0.3">
      <c r="A3469" t="s">
        <v>8219</v>
      </c>
      <c r="B3469" t="s">
        <v>8317</v>
      </c>
      <c r="C3469" t="s">
        <v>8224</v>
      </c>
    </row>
    <row r="3470" spans="1:3" x14ac:dyDescent="0.3">
      <c r="A3470" t="s">
        <v>8219</v>
      </c>
      <c r="B3470" t="s">
        <v>8317</v>
      </c>
      <c r="C3470" t="s">
        <v>8224</v>
      </c>
    </row>
    <row r="3471" spans="1:3" x14ac:dyDescent="0.3">
      <c r="A3471" t="s">
        <v>8219</v>
      </c>
      <c r="B3471" t="s">
        <v>8317</v>
      </c>
      <c r="C3471" t="s">
        <v>8224</v>
      </c>
    </row>
    <row r="3472" spans="1:3" x14ac:dyDescent="0.3">
      <c r="A3472" t="s">
        <v>8219</v>
      </c>
      <c r="B3472" t="s">
        <v>8317</v>
      </c>
      <c r="C3472" t="s">
        <v>8224</v>
      </c>
    </row>
    <row r="3473" spans="1:3" x14ac:dyDescent="0.3">
      <c r="A3473" t="s">
        <v>8219</v>
      </c>
      <c r="B3473" t="s">
        <v>8317</v>
      </c>
      <c r="C3473" t="s">
        <v>8225</v>
      </c>
    </row>
    <row r="3474" spans="1:3" x14ac:dyDescent="0.3">
      <c r="A3474" t="s">
        <v>8219</v>
      </c>
      <c r="B3474" t="s">
        <v>8317</v>
      </c>
      <c r="C3474" t="s">
        <v>8224</v>
      </c>
    </row>
    <row r="3475" spans="1:3" x14ac:dyDescent="0.3">
      <c r="A3475" t="s">
        <v>8219</v>
      </c>
      <c r="B3475" t="s">
        <v>8317</v>
      </c>
      <c r="C3475" t="s">
        <v>8224</v>
      </c>
    </row>
    <row r="3476" spans="1:3" x14ac:dyDescent="0.3">
      <c r="A3476" t="s">
        <v>8219</v>
      </c>
      <c r="B3476" t="s">
        <v>8317</v>
      </c>
      <c r="C3476" t="s">
        <v>8225</v>
      </c>
    </row>
    <row r="3477" spans="1:3" x14ac:dyDescent="0.3">
      <c r="A3477" t="s">
        <v>8219</v>
      </c>
      <c r="B3477" t="s">
        <v>8317</v>
      </c>
      <c r="C3477" t="s">
        <v>8225</v>
      </c>
    </row>
    <row r="3478" spans="1:3" x14ac:dyDescent="0.3">
      <c r="A3478" t="s">
        <v>8219</v>
      </c>
      <c r="B3478" t="s">
        <v>8317</v>
      </c>
      <c r="C3478" t="s">
        <v>8224</v>
      </c>
    </row>
    <row r="3479" spans="1:3" x14ac:dyDescent="0.3">
      <c r="A3479" t="s">
        <v>8219</v>
      </c>
      <c r="B3479" t="s">
        <v>8317</v>
      </c>
      <c r="C3479" t="s">
        <v>8224</v>
      </c>
    </row>
    <row r="3480" spans="1:3" x14ac:dyDescent="0.3">
      <c r="A3480" t="s">
        <v>8219</v>
      </c>
      <c r="B3480" t="s">
        <v>8317</v>
      </c>
      <c r="C3480" t="s">
        <v>8224</v>
      </c>
    </row>
    <row r="3481" spans="1:3" x14ac:dyDescent="0.3">
      <c r="A3481" t="s">
        <v>8219</v>
      </c>
      <c r="B3481" t="s">
        <v>8317</v>
      </c>
      <c r="C3481" t="s">
        <v>8225</v>
      </c>
    </row>
    <row r="3482" spans="1:3" x14ac:dyDescent="0.3">
      <c r="A3482" t="s">
        <v>8219</v>
      </c>
      <c r="B3482" t="s">
        <v>8317</v>
      </c>
      <c r="C3482" t="s">
        <v>8224</v>
      </c>
    </row>
    <row r="3483" spans="1:3" x14ac:dyDescent="0.3">
      <c r="A3483" t="s">
        <v>8219</v>
      </c>
      <c r="B3483" t="s">
        <v>8317</v>
      </c>
      <c r="C3483" t="s">
        <v>8226</v>
      </c>
    </row>
    <row r="3484" spans="1:3" x14ac:dyDescent="0.3">
      <c r="A3484" t="s">
        <v>8219</v>
      </c>
      <c r="B3484" t="s">
        <v>8317</v>
      </c>
      <c r="C3484" t="s">
        <v>8225</v>
      </c>
    </row>
    <row r="3485" spans="1:3" x14ac:dyDescent="0.3">
      <c r="A3485" t="s">
        <v>8219</v>
      </c>
      <c r="B3485" t="s">
        <v>8317</v>
      </c>
      <c r="C3485" t="s">
        <v>8224</v>
      </c>
    </row>
    <row r="3486" spans="1:3" x14ac:dyDescent="0.3">
      <c r="A3486" t="s">
        <v>8219</v>
      </c>
      <c r="B3486" t="s">
        <v>8317</v>
      </c>
      <c r="C3486" t="s">
        <v>8224</v>
      </c>
    </row>
    <row r="3487" spans="1:3" x14ac:dyDescent="0.3">
      <c r="A3487" t="s">
        <v>8219</v>
      </c>
      <c r="B3487" t="s">
        <v>8317</v>
      </c>
      <c r="C3487" t="s">
        <v>8224</v>
      </c>
    </row>
    <row r="3488" spans="1:3" x14ac:dyDescent="0.3">
      <c r="A3488" t="s">
        <v>8219</v>
      </c>
      <c r="B3488" t="s">
        <v>8317</v>
      </c>
      <c r="C3488" t="s">
        <v>8224</v>
      </c>
    </row>
    <row r="3489" spans="1:3" x14ac:dyDescent="0.3">
      <c r="A3489" t="s">
        <v>8219</v>
      </c>
      <c r="B3489" t="s">
        <v>8317</v>
      </c>
      <c r="C3489" t="s">
        <v>8225</v>
      </c>
    </row>
    <row r="3490" spans="1:3" x14ac:dyDescent="0.3">
      <c r="A3490" t="s">
        <v>8219</v>
      </c>
      <c r="B3490" t="s">
        <v>8317</v>
      </c>
      <c r="C3490" t="s">
        <v>8224</v>
      </c>
    </row>
    <row r="3491" spans="1:3" x14ac:dyDescent="0.3">
      <c r="A3491" t="s">
        <v>8219</v>
      </c>
      <c r="B3491" t="s">
        <v>8317</v>
      </c>
      <c r="C3491" t="s">
        <v>8225</v>
      </c>
    </row>
    <row r="3492" spans="1:3" x14ac:dyDescent="0.3">
      <c r="A3492" t="s">
        <v>8219</v>
      </c>
      <c r="B3492" t="s">
        <v>8317</v>
      </c>
      <c r="C3492" t="s">
        <v>8224</v>
      </c>
    </row>
    <row r="3493" spans="1:3" x14ac:dyDescent="0.3">
      <c r="A3493" t="s">
        <v>8219</v>
      </c>
      <c r="B3493" t="s">
        <v>8317</v>
      </c>
      <c r="C3493" t="s">
        <v>8224</v>
      </c>
    </row>
    <row r="3494" spans="1:3" x14ac:dyDescent="0.3">
      <c r="A3494" t="s">
        <v>8219</v>
      </c>
      <c r="B3494" t="s">
        <v>8317</v>
      </c>
      <c r="C3494" t="s">
        <v>8224</v>
      </c>
    </row>
    <row r="3495" spans="1:3" x14ac:dyDescent="0.3">
      <c r="A3495" t="s">
        <v>8219</v>
      </c>
      <c r="B3495" t="s">
        <v>8317</v>
      </c>
      <c r="C3495" t="s">
        <v>8224</v>
      </c>
    </row>
    <row r="3496" spans="1:3" x14ac:dyDescent="0.3">
      <c r="A3496" t="s">
        <v>8219</v>
      </c>
      <c r="B3496" t="s">
        <v>8317</v>
      </c>
      <c r="C3496" t="s">
        <v>8224</v>
      </c>
    </row>
    <row r="3497" spans="1:3" x14ac:dyDescent="0.3">
      <c r="A3497" t="s">
        <v>8219</v>
      </c>
      <c r="B3497" t="s">
        <v>8317</v>
      </c>
      <c r="C3497" t="s">
        <v>8229</v>
      </c>
    </row>
    <row r="3498" spans="1:3" x14ac:dyDescent="0.3">
      <c r="A3498" t="s">
        <v>8219</v>
      </c>
      <c r="B3498" t="s">
        <v>8317</v>
      </c>
      <c r="C3498" t="s">
        <v>8224</v>
      </c>
    </row>
    <row r="3499" spans="1:3" x14ac:dyDescent="0.3">
      <c r="A3499" t="s">
        <v>8219</v>
      </c>
      <c r="B3499" t="s">
        <v>8317</v>
      </c>
      <c r="C3499" t="s">
        <v>8224</v>
      </c>
    </row>
    <row r="3500" spans="1:3" x14ac:dyDescent="0.3">
      <c r="A3500" t="s">
        <v>8219</v>
      </c>
      <c r="B3500" t="s">
        <v>8317</v>
      </c>
      <c r="C3500" t="s">
        <v>8229</v>
      </c>
    </row>
    <row r="3501" spans="1:3" x14ac:dyDescent="0.3">
      <c r="A3501" t="s">
        <v>8219</v>
      </c>
      <c r="B3501" t="s">
        <v>8317</v>
      </c>
      <c r="C3501" t="s">
        <v>8224</v>
      </c>
    </row>
    <row r="3502" spans="1:3" x14ac:dyDescent="0.3">
      <c r="A3502" t="s">
        <v>8219</v>
      </c>
      <c r="B3502" t="s">
        <v>8317</v>
      </c>
      <c r="C3502" t="s">
        <v>8224</v>
      </c>
    </row>
    <row r="3503" spans="1:3" x14ac:dyDescent="0.3">
      <c r="A3503" t="s">
        <v>8219</v>
      </c>
      <c r="B3503" t="s">
        <v>8317</v>
      </c>
      <c r="C3503" t="s">
        <v>8225</v>
      </c>
    </row>
    <row r="3504" spans="1:3" x14ac:dyDescent="0.3">
      <c r="A3504" t="s">
        <v>8219</v>
      </c>
      <c r="B3504" t="s">
        <v>8317</v>
      </c>
      <c r="C3504" t="s">
        <v>8224</v>
      </c>
    </row>
    <row r="3505" spans="1:3" x14ac:dyDescent="0.3">
      <c r="A3505" t="s">
        <v>8219</v>
      </c>
      <c r="B3505" t="s">
        <v>8317</v>
      </c>
      <c r="C3505" t="s">
        <v>8225</v>
      </c>
    </row>
    <row r="3506" spans="1:3" x14ac:dyDescent="0.3">
      <c r="A3506" t="s">
        <v>8219</v>
      </c>
      <c r="B3506" t="s">
        <v>8317</v>
      </c>
      <c r="C3506" t="s">
        <v>8224</v>
      </c>
    </row>
    <row r="3507" spans="1:3" x14ac:dyDescent="0.3">
      <c r="A3507" t="s">
        <v>8219</v>
      </c>
      <c r="B3507" t="s">
        <v>8317</v>
      </c>
      <c r="C3507" t="s">
        <v>8224</v>
      </c>
    </row>
    <row r="3508" spans="1:3" x14ac:dyDescent="0.3">
      <c r="A3508" t="s">
        <v>8219</v>
      </c>
      <c r="B3508" t="s">
        <v>8317</v>
      </c>
      <c r="C3508" t="s">
        <v>8224</v>
      </c>
    </row>
    <row r="3509" spans="1:3" x14ac:dyDescent="0.3">
      <c r="A3509" t="s">
        <v>8219</v>
      </c>
      <c r="B3509" t="s">
        <v>8317</v>
      </c>
      <c r="C3509" t="s">
        <v>8224</v>
      </c>
    </row>
    <row r="3510" spans="1:3" x14ac:dyDescent="0.3">
      <c r="A3510" t="s">
        <v>8219</v>
      </c>
      <c r="B3510" t="s">
        <v>8317</v>
      </c>
      <c r="C3510" t="s">
        <v>8225</v>
      </c>
    </row>
    <row r="3511" spans="1:3" x14ac:dyDescent="0.3">
      <c r="A3511" t="s">
        <v>8219</v>
      </c>
      <c r="B3511" t="s">
        <v>8317</v>
      </c>
      <c r="C3511" t="s">
        <v>8224</v>
      </c>
    </row>
    <row r="3512" spans="1:3" x14ac:dyDescent="0.3">
      <c r="A3512" t="s">
        <v>8219</v>
      </c>
      <c r="B3512" t="s">
        <v>8317</v>
      </c>
      <c r="C3512" t="s">
        <v>8224</v>
      </c>
    </row>
    <row r="3513" spans="1:3" x14ac:dyDescent="0.3">
      <c r="A3513" t="s">
        <v>8219</v>
      </c>
      <c r="B3513" t="s">
        <v>8317</v>
      </c>
      <c r="C3513" t="s">
        <v>8225</v>
      </c>
    </row>
    <row r="3514" spans="1:3" x14ac:dyDescent="0.3">
      <c r="A3514" t="s">
        <v>8219</v>
      </c>
      <c r="B3514" t="s">
        <v>8317</v>
      </c>
      <c r="C3514" t="s">
        <v>8225</v>
      </c>
    </row>
    <row r="3515" spans="1:3" x14ac:dyDescent="0.3">
      <c r="A3515" t="s">
        <v>8219</v>
      </c>
      <c r="B3515" t="s">
        <v>8317</v>
      </c>
      <c r="C3515" t="s">
        <v>8224</v>
      </c>
    </row>
    <row r="3516" spans="1:3" x14ac:dyDescent="0.3">
      <c r="A3516" t="s">
        <v>8219</v>
      </c>
      <c r="B3516" t="s">
        <v>8317</v>
      </c>
      <c r="C3516" t="s">
        <v>8224</v>
      </c>
    </row>
    <row r="3517" spans="1:3" x14ac:dyDescent="0.3">
      <c r="A3517" t="s">
        <v>8219</v>
      </c>
      <c r="B3517" t="s">
        <v>8317</v>
      </c>
      <c r="C3517" t="s">
        <v>8224</v>
      </c>
    </row>
    <row r="3518" spans="1:3" x14ac:dyDescent="0.3">
      <c r="A3518" t="s">
        <v>8219</v>
      </c>
      <c r="B3518" t="s">
        <v>8317</v>
      </c>
      <c r="C3518" t="s">
        <v>8224</v>
      </c>
    </row>
    <row r="3519" spans="1:3" x14ac:dyDescent="0.3">
      <c r="A3519" t="s">
        <v>8219</v>
      </c>
      <c r="B3519" t="s">
        <v>8317</v>
      </c>
      <c r="C3519" t="s">
        <v>8225</v>
      </c>
    </row>
    <row r="3520" spans="1:3" x14ac:dyDescent="0.3">
      <c r="A3520" t="s">
        <v>8219</v>
      </c>
      <c r="B3520" t="s">
        <v>8317</v>
      </c>
      <c r="C3520" t="s">
        <v>8224</v>
      </c>
    </row>
    <row r="3521" spans="1:3" x14ac:dyDescent="0.3">
      <c r="A3521" t="s">
        <v>8219</v>
      </c>
      <c r="B3521" t="s">
        <v>8317</v>
      </c>
      <c r="C3521" t="s">
        <v>8225</v>
      </c>
    </row>
    <row r="3522" spans="1:3" x14ac:dyDescent="0.3">
      <c r="A3522" t="s">
        <v>8219</v>
      </c>
      <c r="B3522" t="s">
        <v>8317</v>
      </c>
      <c r="C3522" t="s">
        <v>8225</v>
      </c>
    </row>
    <row r="3523" spans="1:3" x14ac:dyDescent="0.3">
      <c r="A3523" t="s">
        <v>8219</v>
      </c>
      <c r="B3523" t="s">
        <v>8317</v>
      </c>
      <c r="C3523" t="s">
        <v>8224</v>
      </c>
    </row>
    <row r="3524" spans="1:3" x14ac:dyDescent="0.3">
      <c r="A3524" t="s">
        <v>8219</v>
      </c>
      <c r="B3524" t="s">
        <v>8317</v>
      </c>
      <c r="C3524" t="s">
        <v>8225</v>
      </c>
    </row>
    <row r="3525" spans="1:3" x14ac:dyDescent="0.3">
      <c r="A3525" t="s">
        <v>8219</v>
      </c>
      <c r="B3525" t="s">
        <v>8317</v>
      </c>
      <c r="C3525" t="s">
        <v>8225</v>
      </c>
    </row>
    <row r="3526" spans="1:3" x14ac:dyDescent="0.3">
      <c r="A3526" t="s">
        <v>8219</v>
      </c>
      <c r="B3526" t="s">
        <v>8317</v>
      </c>
      <c r="C3526" t="s">
        <v>8224</v>
      </c>
    </row>
    <row r="3527" spans="1:3" x14ac:dyDescent="0.3">
      <c r="A3527" t="s">
        <v>8219</v>
      </c>
      <c r="B3527" t="s">
        <v>8317</v>
      </c>
      <c r="C3527" t="s">
        <v>8224</v>
      </c>
    </row>
    <row r="3528" spans="1:3" x14ac:dyDescent="0.3">
      <c r="A3528" t="s">
        <v>8219</v>
      </c>
      <c r="B3528" t="s">
        <v>8317</v>
      </c>
      <c r="C3528" t="s">
        <v>8224</v>
      </c>
    </row>
    <row r="3529" spans="1:3" x14ac:dyDescent="0.3">
      <c r="A3529" t="s">
        <v>8219</v>
      </c>
      <c r="B3529" t="s">
        <v>8317</v>
      </c>
      <c r="C3529" t="s">
        <v>8224</v>
      </c>
    </row>
    <row r="3530" spans="1:3" x14ac:dyDescent="0.3">
      <c r="A3530" t="s">
        <v>8219</v>
      </c>
      <c r="B3530" t="s">
        <v>8317</v>
      </c>
      <c r="C3530" t="s">
        <v>8225</v>
      </c>
    </row>
    <row r="3531" spans="1:3" x14ac:dyDescent="0.3">
      <c r="A3531" t="s">
        <v>8219</v>
      </c>
      <c r="B3531" t="s">
        <v>8317</v>
      </c>
      <c r="C3531" t="s">
        <v>8224</v>
      </c>
    </row>
    <row r="3532" spans="1:3" x14ac:dyDescent="0.3">
      <c r="A3532" t="s">
        <v>8219</v>
      </c>
      <c r="B3532" t="s">
        <v>8317</v>
      </c>
      <c r="C3532" t="s">
        <v>8225</v>
      </c>
    </row>
    <row r="3533" spans="1:3" x14ac:dyDescent="0.3">
      <c r="A3533" t="s">
        <v>8219</v>
      </c>
      <c r="B3533" t="s">
        <v>8317</v>
      </c>
      <c r="C3533" t="s">
        <v>8224</v>
      </c>
    </row>
    <row r="3534" spans="1:3" x14ac:dyDescent="0.3">
      <c r="A3534" t="s">
        <v>8219</v>
      </c>
      <c r="B3534" t="s">
        <v>8317</v>
      </c>
      <c r="C3534" t="s">
        <v>8224</v>
      </c>
    </row>
    <row r="3535" spans="1:3" x14ac:dyDescent="0.3">
      <c r="A3535" t="s">
        <v>8219</v>
      </c>
      <c r="B3535" t="s">
        <v>8317</v>
      </c>
      <c r="C3535" t="s">
        <v>8224</v>
      </c>
    </row>
    <row r="3536" spans="1:3" x14ac:dyDescent="0.3">
      <c r="A3536" t="s">
        <v>8219</v>
      </c>
      <c r="B3536" t="s">
        <v>8317</v>
      </c>
      <c r="C3536" t="s">
        <v>8224</v>
      </c>
    </row>
    <row r="3537" spans="1:3" x14ac:dyDescent="0.3">
      <c r="A3537" t="s">
        <v>8219</v>
      </c>
      <c r="B3537" t="s">
        <v>8317</v>
      </c>
      <c r="C3537" t="s">
        <v>8225</v>
      </c>
    </row>
    <row r="3538" spans="1:3" x14ac:dyDescent="0.3">
      <c r="A3538" t="s">
        <v>8219</v>
      </c>
      <c r="B3538" t="s">
        <v>8317</v>
      </c>
      <c r="C3538" t="s">
        <v>8225</v>
      </c>
    </row>
    <row r="3539" spans="1:3" x14ac:dyDescent="0.3">
      <c r="A3539" t="s">
        <v>8219</v>
      </c>
      <c r="B3539" t="s">
        <v>8317</v>
      </c>
      <c r="C3539" t="s">
        <v>8229</v>
      </c>
    </row>
    <row r="3540" spans="1:3" x14ac:dyDescent="0.3">
      <c r="A3540" t="s">
        <v>8219</v>
      </c>
      <c r="B3540" t="s">
        <v>8317</v>
      </c>
      <c r="C3540" t="s">
        <v>8225</v>
      </c>
    </row>
    <row r="3541" spans="1:3" x14ac:dyDescent="0.3">
      <c r="A3541" t="s">
        <v>8219</v>
      </c>
      <c r="B3541" t="s">
        <v>8317</v>
      </c>
      <c r="C3541" t="s">
        <v>8224</v>
      </c>
    </row>
    <row r="3542" spans="1:3" x14ac:dyDescent="0.3">
      <c r="A3542" t="s">
        <v>8219</v>
      </c>
      <c r="B3542" t="s">
        <v>8317</v>
      </c>
      <c r="C3542" t="s">
        <v>8225</v>
      </c>
    </row>
    <row r="3543" spans="1:3" x14ac:dyDescent="0.3">
      <c r="A3543" t="s">
        <v>8219</v>
      </c>
      <c r="B3543" t="s">
        <v>8317</v>
      </c>
      <c r="C3543" t="s">
        <v>8225</v>
      </c>
    </row>
    <row r="3544" spans="1:3" x14ac:dyDescent="0.3">
      <c r="A3544" t="s">
        <v>8219</v>
      </c>
      <c r="B3544" t="s">
        <v>8317</v>
      </c>
      <c r="C3544" t="s">
        <v>8224</v>
      </c>
    </row>
    <row r="3545" spans="1:3" x14ac:dyDescent="0.3">
      <c r="A3545" t="s">
        <v>8219</v>
      </c>
      <c r="B3545" t="s">
        <v>8317</v>
      </c>
      <c r="C3545" t="s">
        <v>8236</v>
      </c>
    </row>
    <row r="3546" spans="1:3" x14ac:dyDescent="0.3">
      <c r="A3546" t="s">
        <v>8219</v>
      </c>
      <c r="B3546" t="s">
        <v>8317</v>
      </c>
      <c r="C3546" t="s">
        <v>8224</v>
      </c>
    </row>
    <row r="3547" spans="1:3" x14ac:dyDescent="0.3">
      <c r="A3547" t="s">
        <v>8219</v>
      </c>
      <c r="B3547" t="s">
        <v>8317</v>
      </c>
      <c r="C3547" t="s">
        <v>8224</v>
      </c>
    </row>
    <row r="3548" spans="1:3" x14ac:dyDescent="0.3">
      <c r="A3548" t="s">
        <v>8219</v>
      </c>
      <c r="B3548" t="s">
        <v>8317</v>
      </c>
      <c r="C3548" t="s">
        <v>8224</v>
      </c>
    </row>
    <row r="3549" spans="1:3" x14ac:dyDescent="0.3">
      <c r="A3549" t="s">
        <v>8219</v>
      </c>
      <c r="B3549" t="s">
        <v>8317</v>
      </c>
      <c r="C3549" t="s">
        <v>8224</v>
      </c>
    </row>
    <row r="3550" spans="1:3" x14ac:dyDescent="0.3">
      <c r="A3550" t="s">
        <v>8219</v>
      </c>
      <c r="B3550" t="s">
        <v>8317</v>
      </c>
      <c r="C3550" t="s">
        <v>8224</v>
      </c>
    </row>
    <row r="3551" spans="1:3" x14ac:dyDescent="0.3">
      <c r="A3551" t="s">
        <v>8219</v>
      </c>
      <c r="B3551" t="s">
        <v>8317</v>
      </c>
      <c r="C3551" t="s">
        <v>8225</v>
      </c>
    </row>
    <row r="3552" spans="1:3" x14ac:dyDescent="0.3">
      <c r="A3552" t="s">
        <v>8219</v>
      </c>
      <c r="B3552" t="s">
        <v>8317</v>
      </c>
      <c r="C3552" t="s">
        <v>8225</v>
      </c>
    </row>
    <row r="3553" spans="1:3" x14ac:dyDescent="0.3">
      <c r="A3553" t="s">
        <v>8219</v>
      </c>
      <c r="B3553" t="s">
        <v>8317</v>
      </c>
      <c r="C3553" t="s">
        <v>8224</v>
      </c>
    </row>
    <row r="3554" spans="1:3" x14ac:dyDescent="0.3">
      <c r="A3554" t="s">
        <v>8219</v>
      </c>
      <c r="B3554" t="s">
        <v>8317</v>
      </c>
      <c r="C3554" t="s">
        <v>8225</v>
      </c>
    </row>
    <row r="3555" spans="1:3" x14ac:dyDescent="0.3">
      <c r="A3555" t="s">
        <v>8219</v>
      </c>
      <c r="B3555" t="s">
        <v>8317</v>
      </c>
      <c r="C3555" t="s">
        <v>8224</v>
      </c>
    </row>
    <row r="3556" spans="1:3" x14ac:dyDescent="0.3">
      <c r="A3556" t="s">
        <v>8219</v>
      </c>
      <c r="B3556" t="s">
        <v>8317</v>
      </c>
      <c r="C3556" t="s">
        <v>8224</v>
      </c>
    </row>
    <row r="3557" spans="1:3" x14ac:dyDescent="0.3">
      <c r="A3557" t="s">
        <v>8219</v>
      </c>
      <c r="B3557" t="s">
        <v>8317</v>
      </c>
      <c r="C3557" t="s">
        <v>8237</v>
      </c>
    </row>
    <row r="3558" spans="1:3" x14ac:dyDescent="0.3">
      <c r="A3558" t="s">
        <v>8219</v>
      </c>
      <c r="B3558" t="s">
        <v>8317</v>
      </c>
      <c r="C3558" t="s">
        <v>8225</v>
      </c>
    </row>
    <row r="3559" spans="1:3" x14ac:dyDescent="0.3">
      <c r="A3559" t="s">
        <v>8219</v>
      </c>
      <c r="B3559" t="s">
        <v>8317</v>
      </c>
      <c r="C3559" t="s">
        <v>8224</v>
      </c>
    </row>
    <row r="3560" spans="1:3" x14ac:dyDescent="0.3">
      <c r="A3560" t="s">
        <v>8219</v>
      </c>
      <c r="B3560" t="s">
        <v>8317</v>
      </c>
      <c r="C3560" t="s">
        <v>8225</v>
      </c>
    </row>
    <row r="3561" spans="1:3" x14ac:dyDescent="0.3">
      <c r="A3561" t="s">
        <v>8219</v>
      </c>
      <c r="B3561" t="s">
        <v>8317</v>
      </c>
      <c r="C3561" t="s">
        <v>8226</v>
      </c>
    </row>
    <row r="3562" spans="1:3" x14ac:dyDescent="0.3">
      <c r="A3562" t="s">
        <v>8219</v>
      </c>
      <c r="B3562" t="s">
        <v>8317</v>
      </c>
      <c r="C3562" t="s">
        <v>8229</v>
      </c>
    </row>
    <row r="3563" spans="1:3" x14ac:dyDescent="0.3">
      <c r="A3563" t="s">
        <v>8219</v>
      </c>
      <c r="B3563" t="s">
        <v>8317</v>
      </c>
      <c r="C3563" t="s">
        <v>8224</v>
      </c>
    </row>
    <row r="3564" spans="1:3" x14ac:dyDescent="0.3">
      <c r="A3564" t="s">
        <v>8219</v>
      </c>
      <c r="B3564" t="s">
        <v>8317</v>
      </c>
      <c r="C3564" t="s">
        <v>8225</v>
      </c>
    </row>
    <row r="3565" spans="1:3" x14ac:dyDescent="0.3">
      <c r="A3565" t="s">
        <v>8219</v>
      </c>
      <c r="B3565" t="s">
        <v>8317</v>
      </c>
      <c r="C3565" t="s">
        <v>8225</v>
      </c>
    </row>
    <row r="3566" spans="1:3" x14ac:dyDescent="0.3">
      <c r="A3566" t="s">
        <v>8219</v>
      </c>
      <c r="B3566" t="s">
        <v>8317</v>
      </c>
      <c r="C3566" t="s">
        <v>8225</v>
      </c>
    </row>
    <row r="3567" spans="1:3" x14ac:dyDescent="0.3">
      <c r="A3567" t="s">
        <v>8219</v>
      </c>
      <c r="B3567" t="s">
        <v>8317</v>
      </c>
      <c r="C3567" t="s">
        <v>8224</v>
      </c>
    </row>
    <row r="3568" spans="1:3" x14ac:dyDescent="0.3">
      <c r="A3568" t="s">
        <v>8219</v>
      </c>
      <c r="B3568" t="s">
        <v>8317</v>
      </c>
      <c r="C3568" t="s">
        <v>8225</v>
      </c>
    </row>
    <row r="3569" spans="1:3" x14ac:dyDescent="0.3">
      <c r="A3569" t="s">
        <v>8219</v>
      </c>
      <c r="B3569" t="s">
        <v>8317</v>
      </c>
      <c r="C3569" t="s">
        <v>8225</v>
      </c>
    </row>
    <row r="3570" spans="1:3" x14ac:dyDescent="0.3">
      <c r="A3570" t="s">
        <v>8219</v>
      </c>
      <c r="B3570" t="s">
        <v>8317</v>
      </c>
      <c r="C3570" t="s">
        <v>8224</v>
      </c>
    </row>
    <row r="3571" spans="1:3" x14ac:dyDescent="0.3">
      <c r="A3571" t="s">
        <v>8219</v>
      </c>
      <c r="B3571" t="s">
        <v>8317</v>
      </c>
      <c r="C3571" t="s">
        <v>8224</v>
      </c>
    </row>
    <row r="3572" spans="1:3" x14ac:dyDescent="0.3">
      <c r="A3572" t="s">
        <v>8219</v>
      </c>
      <c r="B3572" t="s">
        <v>8317</v>
      </c>
      <c r="C3572" t="s">
        <v>8224</v>
      </c>
    </row>
    <row r="3573" spans="1:3" x14ac:dyDescent="0.3">
      <c r="A3573" t="s">
        <v>8219</v>
      </c>
      <c r="B3573" t="s">
        <v>8317</v>
      </c>
      <c r="C3573" t="s">
        <v>8225</v>
      </c>
    </row>
    <row r="3574" spans="1:3" x14ac:dyDescent="0.3">
      <c r="A3574" t="s">
        <v>8219</v>
      </c>
      <c r="B3574" t="s">
        <v>8317</v>
      </c>
      <c r="C3574" t="s">
        <v>8225</v>
      </c>
    </row>
    <row r="3575" spans="1:3" x14ac:dyDescent="0.3">
      <c r="A3575" t="s">
        <v>8219</v>
      </c>
      <c r="B3575" t="s">
        <v>8317</v>
      </c>
      <c r="C3575" t="s">
        <v>8225</v>
      </c>
    </row>
    <row r="3576" spans="1:3" x14ac:dyDescent="0.3">
      <c r="A3576" t="s">
        <v>8219</v>
      </c>
      <c r="B3576" t="s">
        <v>8317</v>
      </c>
      <c r="C3576" t="s">
        <v>8224</v>
      </c>
    </row>
    <row r="3577" spans="1:3" x14ac:dyDescent="0.3">
      <c r="A3577" t="s">
        <v>8219</v>
      </c>
      <c r="B3577" t="s">
        <v>8317</v>
      </c>
      <c r="C3577" t="s">
        <v>8224</v>
      </c>
    </row>
    <row r="3578" spans="1:3" x14ac:dyDescent="0.3">
      <c r="A3578" t="s">
        <v>8219</v>
      </c>
      <c r="B3578" t="s">
        <v>8317</v>
      </c>
      <c r="C3578" t="s">
        <v>8224</v>
      </c>
    </row>
    <row r="3579" spans="1:3" x14ac:dyDescent="0.3">
      <c r="A3579" t="s">
        <v>8219</v>
      </c>
      <c r="B3579" t="s">
        <v>8317</v>
      </c>
      <c r="C3579" t="s">
        <v>8224</v>
      </c>
    </row>
    <row r="3580" spans="1:3" x14ac:dyDescent="0.3">
      <c r="A3580" t="s">
        <v>8219</v>
      </c>
      <c r="B3580" t="s">
        <v>8317</v>
      </c>
      <c r="C3580" t="s">
        <v>8225</v>
      </c>
    </row>
    <row r="3581" spans="1:3" x14ac:dyDescent="0.3">
      <c r="A3581" t="s">
        <v>8219</v>
      </c>
      <c r="B3581" t="s">
        <v>8317</v>
      </c>
      <c r="C3581" t="s">
        <v>8225</v>
      </c>
    </row>
    <row r="3582" spans="1:3" x14ac:dyDescent="0.3">
      <c r="A3582" t="s">
        <v>8219</v>
      </c>
      <c r="B3582" t="s">
        <v>8317</v>
      </c>
      <c r="C3582" t="s">
        <v>8224</v>
      </c>
    </row>
    <row r="3583" spans="1:3" x14ac:dyDescent="0.3">
      <c r="A3583" t="s">
        <v>8219</v>
      </c>
      <c r="B3583" t="s">
        <v>8317</v>
      </c>
      <c r="C3583" t="s">
        <v>8225</v>
      </c>
    </row>
    <row r="3584" spans="1:3" x14ac:dyDescent="0.3">
      <c r="A3584" t="s">
        <v>8219</v>
      </c>
      <c r="B3584" t="s">
        <v>8317</v>
      </c>
      <c r="C3584" t="s">
        <v>8224</v>
      </c>
    </row>
    <row r="3585" spans="1:3" x14ac:dyDescent="0.3">
      <c r="A3585" t="s">
        <v>8219</v>
      </c>
      <c r="B3585" t="s">
        <v>8317</v>
      </c>
      <c r="C3585" t="s">
        <v>8224</v>
      </c>
    </row>
    <row r="3586" spans="1:3" x14ac:dyDescent="0.3">
      <c r="A3586" t="s">
        <v>8219</v>
      </c>
      <c r="B3586" t="s">
        <v>8317</v>
      </c>
      <c r="C3586" t="s">
        <v>8225</v>
      </c>
    </row>
    <row r="3587" spans="1:3" x14ac:dyDescent="0.3">
      <c r="A3587" t="s">
        <v>8219</v>
      </c>
      <c r="B3587" t="s">
        <v>8317</v>
      </c>
      <c r="C3587" t="s">
        <v>8224</v>
      </c>
    </row>
    <row r="3588" spans="1:3" x14ac:dyDescent="0.3">
      <c r="A3588" t="s">
        <v>8219</v>
      </c>
      <c r="B3588" t="s">
        <v>8317</v>
      </c>
      <c r="C3588" t="s">
        <v>8224</v>
      </c>
    </row>
    <row r="3589" spans="1:3" x14ac:dyDescent="0.3">
      <c r="A3589" t="s">
        <v>8219</v>
      </c>
      <c r="B3589" t="s">
        <v>8317</v>
      </c>
      <c r="C3589" t="s">
        <v>8225</v>
      </c>
    </row>
    <row r="3590" spans="1:3" x14ac:dyDescent="0.3">
      <c r="A3590" t="s">
        <v>8219</v>
      </c>
      <c r="B3590" t="s">
        <v>8317</v>
      </c>
      <c r="C3590" t="s">
        <v>8225</v>
      </c>
    </row>
    <row r="3591" spans="1:3" x14ac:dyDescent="0.3">
      <c r="A3591" t="s">
        <v>8219</v>
      </c>
      <c r="B3591" t="s">
        <v>8317</v>
      </c>
      <c r="C3591" t="s">
        <v>8224</v>
      </c>
    </row>
    <row r="3592" spans="1:3" x14ac:dyDescent="0.3">
      <c r="A3592" t="s">
        <v>8219</v>
      </c>
      <c r="B3592" t="s">
        <v>8317</v>
      </c>
      <c r="C3592" t="s">
        <v>8225</v>
      </c>
    </row>
    <row r="3593" spans="1:3" x14ac:dyDescent="0.3">
      <c r="A3593" t="s">
        <v>8219</v>
      </c>
      <c r="B3593" t="s">
        <v>8317</v>
      </c>
      <c r="C3593" t="s">
        <v>8224</v>
      </c>
    </row>
    <row r="3594" spans="1:3" x14ac:dyDescent="0.3">
      <c r="A3594" t="s">
        <v>8219</v>
      </c>
      <c r="B3594" t="s">
        <v>8317</v>
      </c>
      <c r="C3594" t="s">
        <v>8224</v>
      </c>
    </row>
    <row r="3595" spans="1:3" x14ac:dyDescent="0.3">
      <c r="A3595" t="s">
        <v>8219</v>
      </c>
      <c r="B3595" t="s">
        <v>8317</v>
      </c>
      <c r="C3595" t="s">
        <v>8224</v>
      </c>
    </row>
    <row r="3596" spans="1:3" x14ac:dyDescent="0.3">
      <c r="A3596" t="s">
        <v>8219</v>
      </c>
      <c r="B3596" t="s">
        <v>8317</v>
      </c>
      <c r="C3596" t="s">
        <v>8224</v>
      </c>
    </row>
    <row r="3597" spans="1:3" x14ac:dyDescent="0.3">
      <c r="A3597" t="s">
        <v>8219</v>
      </c>
      <c r="B3597" t="s">
        <v>8317</v>
      </c>
      <c r="C3597" t="s">
        <v>8224</v>
      </c>
    </row>
    <row r="3598" spans="1:3" x14ac:dyDescent="0.3">
      <c r="A3598" t="s">
        <v>8219</v>
      </c>
      <c r="B3598" t="s">
        <v>8317</v>
      </c>
      <c r="C3598" t="s">
        <v>8229</v>
      </c>
    </row>
    <row r="3599" spans="1:3" x14ac:dyDescent="0.3">
      <c r="A3599" t="s">
        <v>8219</v>
      </c>
      <c r="B3599" t="s">
        <v>8317</v>
      </c>
      <c r="C3599" t="s">
        <v>8224</v>
      </c>
    </row>
    <row r="3600" spans="1:3" x14ac:dyDescent="0.3">
      <c r="A3600" t="s">
        <v>8219</v>
      </c>
      <c r="B3600" t="s">
        <v>8317</v>
      </c>
      <c r="C3600" t="s">
        <v>8224</v>
      </c>
    </row>
    <row r="3601" spans="1:3" x14ac:dyDescent="0.3">
      <c r="A3601" t="s">
        <v>8219</v>
      </c>
      <c r="B3601" t="s">
        <v>8317</v>
      </c>
      <c r="C3601" t="s">
        <v>8224</v>
      </c>
    </row>
    <row r="3602" spans="1:3" x14ac:dyDescent="0.3">
      <c r="A3602" t="s">
        <v>8219</v>
      </c>
      <c r="B3602" t="s">
        <v>8317</v>
      </c>
      <c r="C3602" t="s">
        <v>8224</v>
      </c>
    </row>
    <row r="3603" spans="1:3" x14ac:dyDescent="0.3">
      <c r="A3603" t="s">
        <v>8219</v>
      </c>
      <c r="B3603" t="s">
        <v>8317</v>
      </c>
      <c r="C3603" t="s">
        <v>8225</v>
      </c>
    </row>
    <row r="3604" spans="1:3" x14ac:dyDescent="0.3">
      <c r="A3604" t="s">
        <v>8219</v>
      </c>
      <c r="B3604" t="s">
        <v>8317</v>
      </c>
      <c r="C3604" t="s">
        <v>8224</v>
      </c>
    </row>
    <row r="3605" spans="1:3" x14ac:dyDescent="0.3">
      <c r="A3605" t="s">
        <v>8219</v>
      </c>
      <c r="B3605" t="s">
        <v>8317</v>
      </c>
      <c r="C3605" t="s">
        <v>8224</v>
      </c>
    </row>
    <row r="3606" spans="1:3" x14ac:dyDescent="0.3">
      <c r="A3606" t="s">
        <v>8219</v>
      </c>
      <c r="B3606" t="s">
        <v>8317</v>
      </c>
      <c r="C3606" t="s">
        <v>8224</v>
      </c>
    </row>
    <row r="3607" spans="1:3" x14ac:dyDescent="0.3">
      <c r="A3607" t="s">
        <v>8219</v>
      </c>
      <c r="B3607" t="s">
        <v>8317</v>
      </c>
      <c r="C3607" t="s">
        <v>8225</v>
      </c>
    </row>
    <row r="3608" spans="1:3" x14ac:dyDescent="0.3">
      <c r="A3608" t="s">
        <v>8219</v>
      </c>
      <c r="B3608" t="s">
        <v>8317</v>
      </c>
      <c r="C3608" t="s">
        <v>8225</v>
      </c>
    </row>
    <row r="3609" spans="1:3" x14ac:dyDescent="0.3">
      <c r="A3609" t="s">
        <v>8219</v>
      </c>
      <c r="B3609" t="s">
        <v>8317</v>
      </c>
      <c r="C3609" t="s">
        <v>8225</v>
      </c>
    </row>
    <row r="3610" spans="1:3" x14ac:dyDescent="0.3">
      <c r="A3610" t="s">
        <v>8219</v>
      </c>
      <c r="B3610" t="s">
        <v>8317</v>
      </c>
      <c r="C3610" t="s">
        <v>8225</v>
      </c>
    </row>
    <row r="3611" spans="1:3" x14ac:dyDescent="0.3">
      <c r="A3611" t="s">
        <v>8219</v>
      </c>
      <c r="B3611" t="s">
        <v>8317</v>
      </c>
      <c r="C3611" t="s">
        <v>8225</v>
      </c>
    </row>
    <row r="3612" spans="1:3" x14ac:dyDescent="0.3">
      <c r="A3612" t="s">
        <v>8219</v>
      </c>
      <c r="B3612" t="s">
        <v>8317</v>
      </c>
      <c r="C3612" t="s">
        <v>8225</v>
      </c>
    </row>
    <row r="3613" spans="1:3" x14ac:dyDescent="0.3">
      <c r="A3613" t="s">
        <v>8219</v>
      </c>
      <c r="B3613" t="s">
        <v>8317</v>
      </c>
      <c r="C3613" t="s">
        <v>8225</v>
      </c>
    </row>
    <row r="3614" spans="1:3" x14ac:dyDescent="0.3">
      <c r="A3614" t="s">
        <v>8219</v>
      </c>
      <c r="B3614" t="s">
        <v>8317</v>
      </c>
      <c r="C3614" t="s">
        <v>8229</v>
      </c>
    </row>
    <row r="3615" spans="1:3" x14ac:dyDescent="0.3">
      <c r="A3615" t="s">
        <v>8219</v>
      </c>
      <c r="B3615" t="s">
        <v>8317</v>
      </c>
      <c r="C3615" t="s">
        <v>8224</v>
      </c>
    </row>
    <row r="3616" spans="1:3" x14ac:dyDescent="0.3">
      <c r="A3616" t="s">
        <v>8219</v>
      </c>
      <c r="B3616" t="s">
        <v>8317</v>
      </c>
      <c r="C3616" t="s">
        <v>8224</v>
      </c>
    </row>
    <row r="3617" spans="1:3" x14ac:dyDescent="0.3">
      <c r="A3617" t="s">
        <v>8219</v>
      </c>
      <c r="B3617" t="s">
        <v>8317</v>
      </c>
      <c r="C3617" t="s">
        <v>8225</v>
      </c>
    </row>
    <row r="3618" spans="1:3" x14ac:dyDescent="0.3">
      <c r="A3618" t="s">
        <v>8219</v>
      </c>
      <c r="B3618" t="s">
        <v>8317</v>
      </c>
      <c r="C3618" t="s">
        <v>8225</v>
      </c>
    </row>
    <row r="3619" spans="1:3" x14ac:dyDescent="0.3">
      <c r="A3619" t="s">
        <v>8219</v>
      </c>
      <c r="B3619" t="s">
        <v>8317</v>
      </c>
      <c r="C3619" t="s">
        <v>8225</v>
      </c>
    </row>
    <row r="3620" spans="1:3" x14ac:dyDescent="0.3">
      <c r="A3620" t="s">
        <v>8219</v>
      </c>
      <c r="B3620" t="s">
        <v>8317</v>
      </c>
      <c r="C3620" t="s">
        <v>8225</v>
      </c>
    </row>
    <row r="3621" spans="1:3" x14ac:dyDescent="0.3">
      <c r="A3621" t="s">
        <v>8219</v>
      </c>
      <c r="B3621" t="s">
        <v>8317</v>
      </c>
      <c r="C3621" t="s">
        <v>8224</v>
      </c>
    </row>
    <row r="3622" spans="1:3" x14ac:dyDescent="0.3">
      <c r="A3622" t="s">
        <v>8219</v>
      </c>
      <c r="B3622" t="s">
        <v>8317</v>
      </c>
      <c r="C3622" t="s">
        <v>8224</v>
      </c>
    </row>
    <row r="3623" spans="1:3" x14ac:dyDescent="0.3">
      <c r="A3623" t="s">
        <v>8219</v>
      </c>
      <c r="B3623" t="s">
        <v>8317</v>
      </c>
      <c r="C3623" t="s">
        <v>8224</v>
      </c>
    </row>
    <row r="3624" spans="1:3" x14ac:dyDescent="0.3">
      <c r="A3624" t="s">
        <v>8219</v>
      </c>
      <c r="B3624" t="s">
        <v>8317</v>
      </c>
      <c r="C3624" t="s">
        <v>8224</v>
      </c>
    </row>
    <row r="3625" spans="1:3" x14ac:dyDescent="0.3">
      <c r="A3625" t="s">
        <v>8219</v>
      </c>
      <c r="B3625" t="s">
        <v>8317</v>
      </c>
      <c r="C3625" t="s">
        <v>8224</v>
      </c>
    </row>
    <row r="3626" spans="1:3" x14ac:dyDescent="0.3">
      <c r="A3626" t="s">
        <v>8219</v>
      </c>
      <c r="B3626" t="s">
        <v>8317</v>
      </c>
      <c r="C3626" t="s">
        <v>8224</v>
      </c>
    </row>
    <row r="3627" spans="1:3" x14ac:dyDescent="0.3">
      <c r="A3627" t="s">
        <v>8219</v>
      </c>
      <c r="B3627" t="s">
        <v>8317</v>
      </c>
      <c r="C3627" t="s">
        <v>8225</v>
      </c>
    </row>
    <row r="3628" spans="1:3" x14ac:dyDescent="0.3">
      <c r="A3628" t="s">
        <v>8219</v>
      </c>
      <c r="B3628" t="s">
        <v>8317</v>
      </c>
      <c r="C3628" t="s">
        <v>8225</v>
      </c>
    </row>
    <row r="3629" spans="1:3" x14ac:dyDescent="0.3">
      <c r="A3629" t="s">
        <v>8219</v>
      </c>
      <c r="B3629" t="s">
        <v>8317</v>
      </c>
      <c r="C3629" t="s">
        <v>8224</v>
      </c>
    </row>
    <row r="3630" spans="1:3" x14ac:dyDescent="0.3">
      <c r="A3630" t="s">
        <v>8221</v>
      </c>
      <c r="B3630" t="s">
        <v>8317</v>
      </c>
      <c r="C3630" t="s">
        <v>8224</v>
      </c>
    </row>
    <row r="3631" spans="1:3" x14ac:dyDescent="0.3">
      <c r="A3631" t="s">
        <v>8221</v>
      </c>
      <c r="B3631" t="s">
        <v>8317</v>
      </c>
      <c r="C3631" t="s">
        <v>8224</v>
      </c>
    </row>
    <row r="3632" spans="1:3" x14ac:dyDescent="0.3">
      <c r="A3632" t="s">
        <v>8221</v>
      </c>
      <c r="B3632" t="s">
        <v>8317</v>
      </c>
      <c r="C3632" t="s">
        <v>8225</v>
      </c>
    </row>
    <row r="3633" spans="1:3" x14ac:dyDescent="0.3">
      <c r="A3633" t="s">
        <v>8221</v>
      </c>
      <c r="B3633" t="s">
        <v>8317</v>
      </c>
      <c r="C3633" t="s">
        <v>8224</v>
      </c>
    </row>
    <row r="3634" spans="1:3" x14ac:dyDescent="0.3">
      <c r="A3634" t="s">
        <v>8221</v>
      </c>
      <c r="B3634" t="s">
        <v>8317</v>
      </c>
      <c r="C3634" t="s">
        <v>8225</v>
      </c>
    </row>
    <row r="3635" spans="1:3" x14ac:dyDescent="0.3">
      <c r="A3635" t="s">
        <v>8221</v>
      </c>
      <c r="B3635" t="s">
        <v>8317</v>
      </c>
      <c r="C3635" t="s">
        <v>8224</v>
      </c>
    </row>
    <row r="3636" spans="1:3" x14ac:dyDescent="0.3">
      <c r="A3636" t="s">
        <v>8221</v>
      </c>
      <c r="B3636" t="s">
        <v>8317</v>
      </c>
      <c r="C3636" t="s">
        <v>8229</v>
      </c>
    </row>
    <row r="3637" spans="1:3" x14ac:dyDescent="0.3">
      <c r="A3637" t="s">
        <v>8221</v>
      </c>
      <c r="B3637" t="s">
        <v>8317</v>
      </c>
      <c r="C3637" t="s">
        <v>8224</v>
      </c>
    </row>
    <row r="3638" spans="1:3" x14ac:dyDescent="0.3">
      <c r="A3638" t="s">
        <v>8221</v>
      </c>
      <c r="B3638" t="s">
        <v>8317</v>
      </c>
      <c r="C3638" t="s">
        <v>8224</v>
      </c>
    </row>
    <row r="3639" spans="1:3" x14ac:dyDescent="0.3">
      <c r="A3639" t="s">
        <v>8221</v>
      </c>
      <c r="B3639" t="s">
        <v>8317</v>
      </c>
      <c r="C3639" t="s">
        <v>8224</v>
      </c>
    </row>
    <row r="3640" spans="1:3" x14ac:dyDescent="0.3">
      <c r="A3640" t="s">
        <v>8221</v>
      </c>
      <c r="B3640" t="s">
        <v>8317</v>
      </c>
      <c r="C3640" t="s">
        <v>8229</v>
      </c>
    </row>
    <row r="3641" spans="1:3" x14ac:dyDescent="0.3">
      <c r="A3641" t="s">
        <v>8221</v>
      </c>
      <c r="B3641" t="s">
        <v>8317</v>
      </c>
      <c r="C3641" t="s">
        <v>8224</v>
      </c>
    </row>
    <row r="3642" spans="1:3" x14ac:dyDescent="0.3">
      <c r="A3642" t="s">
        <v>8221</v>
      </c>
      <c r="B3642" t="s">
        <v>8317</v>
      </c>
      <c r="C3642" t="s">
        <v>8224</v>
      </c>
    </row>
    <row r="3643" spans="1:3" x14ac:dyDescent="0.3">
      <c r="A3643" t="s">
        <v>8221</v>
      </c>
      <c r="B3643" t="s">
        <v>8317</v>
      </c>
      <c r="C3643" t="s">
        <v>8224</v>
      </c>
    </row>
    <row r="3644" spans="1:3" x14ac:dyDescent="0.3">
      <c r="A3644" t="s">
        <v>8221</v>
      </c>
      <c r="B3644" t="s">
        <v>8317</v>
      </c>
      <c r="C3644" t="s">
        <v>8236</v>
      </c>
    </row>
    <row r="3645" spans="1:3" x14ac:dyDescent="0.3">
      <c r="A3645" t="s">
        <v>8221</v>
      </c>
      <c r="B3645" t="s">
        <v>8317</v>
      </c>
      <c r="C3645" t="s">
        <v>8224</v>
      </c>
    </row>
    <row r="3646" spans="1:3" x14ac:dyDescent="0.3">
      <c r="A3646" t="s">
        <v>8221</v>
      </c>
      <c r="B3646" t="s">
        <v>8317</v>
      </c>
      <c r="C3646" t="s">
        <v>8224</v>
      </c>
    </row>
    <row r="3647" spans="1:3" x14ac:dyDescent="0.3">
      <c r="A3647" t="s">
        <v>8221</v>
      </c>
      <c r="B3647" t="s">
        <v>8317</v>
      </c>
      <c r="C3647" t="s">
        <v>8229</v>
      </c>
    </row>
    <row r="3648" spans="1:3" x14ac:dyDescent="0.3">
      <c r="A3648" t="s">
        <v>8221</v>
      </c>
      <c r="B3648" t="s">
        <v>8317</v>
      </c>
      <c r="C3648" t="s">
        <v>8224</v>
      </c>
    </row>
    <row r="3649" spans="1:3" x14ac:dyDescent="0.3">
      <c r="A3649" t="s">
        <v>8221</v>
      </c>
      <c r="B3649" t="s">
        <v>8317</v>
      </c>
      <c r="C3649" t="s">
        <v>8225</v>
      </c>
    </row>
    <row r="3650" spans="1:3" x14ac:dyDescent="0.3">
      <c r="A3650" t="s">
        <v>8219</v>
      </c>
      <c r="B3650" t="s">
        <v>8317</v>
      </c>
      <c r="C3650" t="s">
        <v>8224</v>
      </c>
    </row>
    <row r="3651" spans="1:3" x14ac:dyDescent="0.3">
      <c r="A3651" t="s">
        <v>8219</v>
      </c>
      <c r="B3651" t="s">
        <v>8317</v>
      </c>
      <c r="C3651" t="s">
        <v>8229</v>
      </c>
    </row>
    <row r="3652" spans="1:3" x14ac:dyDescent="0.3">
      <c r="A3652" t="s">
        <v>8219</v>
      </c>
      <c r="B3652" t="s">
        <v>8317</v>
      </c>
      <c r="C3652" t="s">
        <v>8225</v>
      </c>
    </row>
    <row r="3653" spans="1:3" x14ac:dyDescent="0.3">
      <c r="A3653" t="s">
        <v>8219</v>
      </c>
      <c r="B3653" t="s">
        <v>8317</v>
      </c>
      <c r="C3653" t="s">
        <v>8224</v>
      </c>
    </row>
    <row r="3654" spans="1:3" x14ac:dyDescent="0.3">
      <c r="A3654" t="s">
        <v>8219</v>
      </c>
      <c r="B3654" t="s">
        <v>8317</v>
      </c>
      <c r="C3654" t="s">
        <v>8229</v>
      </c>
    </row>
    <row r="3655" spans="1:3" x14ac:dyDescent="0.3">
      <c r="A3655" t="s">
        <v>8219</v>
      </c>
      <c r="B3655" t="s">
        <v>8317</v>
      </c>
      <c r="C3655" t="s">
        <v>8225</v>
      </c>
    </row>
    <row r="3656" spans="1:3" x14ac:dyDescent="0.3">
      <c r="A3656" t="s">
        <v>8219</v>
      </c>
      <c r="B3656" t="s">
        <v>8317</v>
      </c>
      <c r="C3656" t="s">
        <v>8225</v>
      </c>
    </row>
    <row r="3657" spans="1:3" x14ac:dyDescent="0.3">
      <c r="A3657" t="s">
        <v>8219</v>
      </c>
      <c r="B3657" t="s">
        <v>8317</v>
      </c>
      <c r="C3657" t="s">
        <v>8224</v>
      </c>
    </row>
    <row r="3658" spans="1:3" x14ac:dyDescent="0.3">
      <c r="A3658" t="s">
        <v>8219</v>
      </c>
      <c r="B3658" t="s">
        <v>8317</v>
      </c>
      <c r="C3658" t="s">
        <v>8240</v>
      </c>
    </row>
    <row r="3659" spans="1:3" x14ac:dyDescent="0.3">
      <c r="A3659" t="s">
        <v>8219</v>
      </c>
      <c r="B3659" t="s">
        <v>8317</v>
      </c>
      <c r="C3659" t="s">
        <v>8232</v>
      </c>
    </row>
    <row r="3660" spans="1:3" x14ac:dyDescent="0.3">
      <c r="A3660" t="s">
        <v>8219</v>
      </c>
      <c r="B3660" t="s">
        <v>8317</v>
      </c>
      <c r="C3660" t="s">
        <v>8224</v>
      </c>
    </row>
    <row r="3661" spans="1:3" x14ac:dyDescent="0.3">
      <c r="A3661" t="s">
        <v>8219</v>
      </c>
      <c r="B3661" t="s">
        <v>8317</v>
      </c>
      <c r="C3661" t="s">
        <v>8224</v>
      </c>
    </row>
    <row r="3662" spans="1:3" x14ac:dyDescent="0.3">
      <c r="A3662" t="s">
        <v>8219</v>
      </c>
      <c r="B3662" t="s">
        <v>8317</v>
      </c>
      <c r="C3662" t="s">
        <v>8225</v>
      </c>
    </row>
    <row r="3663" spans="1:3" x14ac:dyDescent="0.3">
      <c r="A3663" t="s">
        <v>8219</v>
      </c>
      <c r="B3663" t="s">
        <v>8317</v>
      </c>
      <c r="C3663" t="s">
        <v>8224</v>
      </c>
    </row>
    <row r="3664" spans="1:3" x14ac:dyDescent="0.3">
      <c r="A3664" t="s">
        <v>8219</v>
      </c>
      <c r="B3664" t="s">
        <v>8317</v>
      </c>
      <c r="C3664" t="s">
        <v>8229</v>
      </c>
    </row>
    <row r="3665" spans="1:3" x14ac:dyDescent="0.3">
      <c r="A3665" t="s">
        <v>8219</v>
      </c>
      <c r="B3665" t="s">
        <v>8317</v>
      </c>
      <c r="C3665" t="s">
        <v>8225</v>
      </c>
    </row>
    <row r="3666" spans="1:3" x14ac:dyDescent="0.3">
      <c r="A3666" t="s">
        <v>8219</v>
      </c>
      <c r="B3666" t="s">
        <v>8317</v>
      </c>
      <c r="C3666" t="s">
        <v>8224</v>
      </c>
    </row>
    <row r="3667" spans="1:3" x14ac:dyDescent="0.3">
      <c r="A3667" t="s">
        <v>8219</v>
      </c>
      <c r="B3667" t="s">
        <v>8317</v>
      </c>
      <c r="C3667" t="s">
        <v>8230</v>
      </c>
    </row>
    <row r="3668" spans="1:3" x14ac:dyDescent="0.3">
      <c r="A3668" t="s">
        <v>8219</v>
      </c>
      <c r="B3668" t="s">
        <v>8317</v>
      </c>
      <c r="C3668" t="s">
        <v>8224</v>
      </c>
    </row>
    <row r="3669" spans="1:3" x14ac:dyDescent="0.3">
      <c r="A3669" t="s">
        <v>8219</v>
      </c>
      <c r="B3669" t="s">
        <v>8317</v>
      </c>
      <c r="C3669" t="s">
        <v>8225</v>
      </c>
    </row>
    <row r="3670" spans="1:3" x14ac:dyDescent="0.3">
      <c r="A3670" t="s">
        <v>8219</v>
      </c>
      <c r="B3670" t="s">
        <v>8317</v>
      </c>
      <c r="C3670" t="s">
        <v>8224</v>
      </c>
    </row>
    <row r="3671" spans="1:3" x14ac:dyDescent="0.3">
      <c r="A3671" t="s">
        <v>8219</v>
      </c>
      <c r="B3671" t="s">
        <v>8317</v>
      </c>
      <c r="C3671" t="s">
        <v>8225</v>
      </c>
    </row>
    <row r="3672" spans="1:3" x14ac:dyDescent="0.3">
      <c r="A3672" t="s">
        <v>8219</v>
      </c>
      <c r="B3672" t="s">
        <v>8317</v>
      </c>
      <c r="C3672" t="s">
        <v>8225</v>
      </c>
    </row>
    <row r="3673" spans="1:3" x14ac:dyDescent="0.3">
      <c r="A3673" t="s">
        <v>8219</v>
      </c>
      <c r="B3673" t="s">
        <v>8317</v>
      </c>
      <c r="C3673" t="s">
        <v>8224</v>
      </c>
    </row>
    <row r="3674" spans="1:3" x14ac:dyDescent="0.3">
      <c r="A3674" t="s">
        <v>8219</v>
      </c>
      <c r="B3674" t="s">
        <v>8317</v>
      </c>
      <c r="C3674" t="s">
        <v>8225</v>
      </c>
    </row>
    <row r="3675" spans="1:3" x14ac:dyDescent="0.3">
      <c r="A3675" t="s">
        <v>8219</v>
      </c>
      <c r="B3675" t="s">
        <v>8317</v>
      </c>
      <c r="C3675" t="s">
        <v>8225</v>
      </c>
    </row>
    <row r="3676" spans="1:3" x14ac:dyDescent="0.3">
      <c r="A3676" t="s">
        <v>8219</v>
      </c>
      <c r="B3676" t="s">
        <v>8317</v>
      </c>
      <c r="C3676" t="s">
        <v>8236</v>
      </c>
    </row>
    <row r="3677" spans="1:3" x14ac:dyDescent="0.3">
      <c r="A3677" t="s">
        <v>8219</v>
      </c>
      <c r="B3677" t="s">
        <v>8317</v>
      </c>
      <c r="C3677" t="s">
        <v>8225</v>
      </c>
    </row>
    <row r="3678" spans="1:3" x14ac:dyDescent="0.3">
      <c r="A3678" t="s">
        <v>8219</v>
      </c>
      <c r="B3678" t="s">
        <v>8317</v>
      </c>
      <c r="C3678" t="s">
        <v>8224</v>
      </c>
    </row>
    <row r="3679" spans="1:3" x14ac:dyDescent="0.3">
      <c r="A3679" t="s">
        <v>8219</v>
      </c>
      <c r="B3679" t="s">
        <v>8317</v>
      </c>
      <c r="C3679" t="s">
        <v>8224</v>
      </c>
    </row>
    <row r="3680" spans="1:3" x14ac:dyDescent="0.3">
      <c r="A3680" t="s">
        <v>8219</v>
      </c>
      <c r="B3680" t="s">
        <v>8317</v>
      </c>
      <c r="C3680" t="s">
        <v>8225</v>
      </c>
    </row>
    <row r="3681" spans="1:3" x14ac:dyDescent="0.3">
      <c r="A3681" t="s">
        <v>8219</v>
      </c>
      <c r="B3681" t="s">
        <v>8317</v>
      </c>
      <c r="C3681" t="s">
        <v>8224</v>
      </c>
    </row>
    <row r="3682" spans="1:3" x14ac:dyDescent="0.3">
      <c r="A3682" t="s">
        <v>8219</v>
      </c>
      <c r="B3682" t="s">
        <v>8317</v>
      </c>
      <c r="C3682" t="s">
        <v>8224</v>
      </c>
    </row>
    <row r="3683" spans="1:3" x14ac:dyDescent="0.3">
      <c r="A3683" t="s">
        <v>8219</v>
      </c>
      <c r="B3683" t="s">
        <v>8317</v>
      </c>
      <c r="C3683" t="s">
        <v>8224</v>
      </c>
    </row>
    <row r="3684" spans="1:3" x14ac:dyDescent="0.3">
      <c r="A3684" t="s">
        <v>8219</v>
      </c>
      <c r="B3684" t="s">
        <v>8317</v>
      </c>
      <c r="C3684" t="s">
        <v>8224</v>
      </c>
    </row>
    <row r="3685" spans="1:3" x14ac:dyDescent="0.3">
      <c r="A3685" t="s">
        <v>8219</v>
      </c>
      <c r="B3685" t="s">
        <v>8317</v>
      </c>
      <c r="C3685" t="s">
        <v>8224</v>
      </c>
    </row>
    <row r="3686" spans="1:3" x14ac:dyDescent="0.3">
      <c r="A3686" t="s">
        <v>8219</v>
      </c>
      <c r="B3686" t="s">
        <v>8317</v>
      </c>
      <c r="C3686" t="s">
        <v>8224</v>
      </c>
    </row>
    <row r="3687" spans="1:3" x14ac:dyDescent="0.3">
      <c r="A3687" t="s">
        <v>8219</v>
      </c>
      <c r="B3687" t="s">
        <v>8317</v>
      </c>
      <c r="C3687" t="s">
        <v>8224</v>
      </c>
    </row>
    <row r="3688" spans="1:3" x14ac:dyDescent="0.3">
      <c r="A3688" t="s">
        <v>8219</v>
      </c>
      <c r="B3688" t="s">
        <v>8317</v>
      </c>
      <c r="C3688" t="s">
        <v>8224</v>
      </c>
    </row>
    <row r="3689" spans="1:3" x14ac:dyDescent="0.3">
      <c r="A3689" t="s">
        <v>8219</v>
      </c>
      <c r="B3689" t="s">
        <v>8317</v>
      </c>
      <c r="C3689" t="s">
        <v>8224</v>
      </c>
    </row>
    <row r="3690" spans="1:3" x14ac:dyDescent="0.3">
      <c r="A3690" t="s">
        <v>8219</v>
      </c>
      <c r="B3690" t="s">
        <v>8317</v>
      </c>
      <c r="C3690" t="s">
        <v>8225</v>
      </c>
    </row>
    <row r="3691" spans="1:3" x14ac:dyDescent="0.3">
      <c r="A3691" t="s">
        <v>8219</v>
      </c>
      <c r="B3691" t="s">
        <v>8317</v>
      </c>
      <c r="C3691" t="s">
        <v>8224</v>
      </c>
    </row>
    <row r="3692" spans="1:3" x14ac:dyDescent="0.3">
      <c r="A3692" t="s">
        <v>8219</v>
      </c>
      <c r="B3692" t="s">
        <v>8317</v>
      </c>
      <c r="C3692" t="s">
        <v>8224</v>
      </c>
    </row>
    <row r="3693" spans="1:3" x14ac:dyDescent="0.3">
      <c r="A3693" t="s">
        <v>8219</v>
      </c>
      <c r="B3693" t="s">
        <v>8317</v>
      </c>
      <c r="C3693" t="s">
        <v>8224</v>
      </c>
    </row>
    <row r="3694" spans="1:3" x14ac:dyDescent="0.3">
      <c r="A3694" t="s">
        <v>8219</v>
      </c>
      <c r="B3694" t="s">
        <v>8317</v>
      </c>
      <c r="C3694" t="s">
        <v>8224</v>
      </c>
    </row>
    <row r="3695" spans="1:3" x14ac:dyDescent="0.3">
      <c r="A3695" t="s">
        <v>8219</v>
      </c>
      <c r="B3695" t="s">
        <v>8317</v>
      </c>
      <c r="C3695" t="s">
        <v>8225</v>
      </c>
    </row>
    <row r="3696" spans="1:3" x14ac:dyDescent="0.3">
      <c r="A3696" t="s">
        <v>8219</v>
      </c>
      <c r="B3696" t="s">
        <v>8317</v>
      </c>
      <c r="C3696" t="s">
        <v>8224</v>
      </c>
    </row>
    <row r="3697" spans="1:3" x14ac:dyDescent="0.3">
      <c r="A3697" t="s">
        <v>8219</v>
      </c>
      <c r="B3697" t="s">
        <v>8317</v>
      </c>
      <c r="C3697" t="s">
        <v>8224</v>
      </c>
    </row>
    <row r="3698" spans="1:3" x14ac:dyDescent="0.3">
      <c r="A3698" t="s">
        <v>8219</v>
      </c>
      <c r="B3698" t="s">
        <v>8317</v>
      </c>
      <c r="C3698" t="s">
        <v>8225</v>
      </c>
    </row>
    <row r="3699" spans="1:3" x14ac:dyDescent="0.3">
      <c r="A3699" t="s">
        <v>8219</v>
      </c>
      <c r="B3699" t="s">
        <v>8317</v>
      </c>
      <c r="C3699" t="s">
        <v>8225</v>
      </c>
    </row>
    <row r="3700" spans="1:3" x14ac:dyDescent="0.3">
      <c r="A3700" t="s">
        <v>8219</v>
      </c>
      <c r="B3700" t="s">
        <v>8317</v>
      </c>
      <c r="C3700" t="s">
        <v>8224</v>
      </c>
    </row>
    <row r="3701" spans="1:3" x14ac:dyDescent="0.3">
      <c r="A3701" t="s">
        <v>8219</v>
      </c>
      <c r="B3701" t="s">
        <v>8317</v>
      </c>
      <c r="C3701" t="s">
        <v>8224</v>
      </c>
    </row>
    <row r="3702" spans="1:3" x14ac:dyDescent="0.3">
      <c r="A3702" t="s">
        <v>8219</v>
      </c>
      <c r="B3702" t="s">
        <v>8317</v>
      </c>
      <c r="C3702" t="s">
        <v>8224</v>
      </c>
    </row>
    <row r="3703" spans="1:3" x14ac:dyDescent="0.3">
      <c r="A3703" t="s">
        <v>8219</v>
      </c>
      <c r="B3703" t="s">
        <v>8317</v>
      </c>
      <c r="C3703" t="s">
        <v>8225</v>
      </c>
    </row>
    <row r="3704" spans="1:3" x14ac:dyDescent="0.3">
      <c r="A3704" t="s">
        <v>8219</v>
      </c>
      <c r="B3704" t="s">
        <v>8317</v>
      </c>
      <c r="C3704" t="s">
        <v>8225</v>
      </c>
    </row>
    <row r="3705" spans="1:3" x14ac:dyDescent="0.3">
      <c r="A3705" t="s">
        <v>8219</v>
      </c>
      <c r="B3705" t="s">
        <v>8317</v>
      </c>
      <c r="C3705" t="s">
        <v>8224</v>
      </c>
    </row>
    <row r="3706" spans="1:3" x14ac:dyDescent="0.3">
      <c r="A3706" t="s">
        <v>8219</v>
      </c>
      <c r="B3706" t="s">
        <v>8317</v>
      </c>
      <c r="C3706" t="s">
        <v>8225</v>
      </c>
    </row>
    <row r="3707" spans="1:3" x14ac:dyDescent="0.3">
      <c r="A3707" t="s">
        <v>8219</v>
      </c>
      <c r="B3707" t="s">
        <v>8317</v>
      </c>
      <c r="C3707" t="s">
        <v>8224</v>
      </c>
    </row>
    <row r="3708" spans="1:3" x14ac:dyDescent="0.3">
      <c r="A3708" t="s">
        <v>8219</v>
      </c>
      <c r="B3708" t="s">
        <v>8317</v>
      </c>
      <c r="C3708" t="s">
        <v>8224</v>
      </c>
    </row>
    <row r="3709" spans="1:3" x14ac:dyDescent="0.3">
      <c r="A3709" t="s">
        <v>8219</v>
      </c>
      <c r="B3709" t="s">
        <v>8317</v>
      </c>
      <c r="C3709" t="s">
        <v>8224</v>
      </c>
    </row>
    <row r="3710" spans="1:3" x14ac:dyDescent="0.3">
      <c r="A3710" t="s">
        <v>8219</v>
      </c>
      <c r="B3710" t="s">
        <v>8317</v>
      </c>
      <c r="C3710" t="s">
        <v>8224</v>
      </c>
    </row>
    <row r="3711" spans="1:3" x14ac:dyDescent="0.3">
      <c r="A3711" t="s">
        <v>8219</v>
      </c>
      <c r="B3711" t="s">
        <v>8317</v>
      </c>
      <c r="C3711" t="s">
        <v>8225</v>
      </c>
    </row>
    <row r="3712" spans="1:3" x14ac:dyDescent="0.3">
      <c r="A3712" t="s">
        <v>8219</v>
      </c>
      <c r="B3712" t="s">
        <v>8317</v>
      </c>
      <c r="C3712" t="s">
        <v>8224</v>
      </c>
    </row>
    <row r="3713" spans="1:3" x14ac:dyDescent="0.3">
      <c r="A3713" t="s">
        <v>8219</v>
      </c>
      <c r="B3713" t="s">
        <v>8317</v>
      </c>
      <c r="C3713" t="s">
        <v>8224</v>
      </c>
    </row>
    <row r="3714" spans="1:3" x14ac:dyDescent="0.3">
      <c r="A3714" t="s">
        <v>8219</v>
      </c>
      <c r="B3714" t="s">
        <v>8317</v>
      </c>
      <c r="C3714" t="s">
        <v>8224</v>
      </c>
    </row>
    <row r="3715" spans="1:3" x14ac:dyDescent="0.3">
      <c r="A3715" t="s">
        <v>8219</v>
      </c>
      <c r="B3715" t="s">
        <v>8317</v>
      </c>
      <c r="C3715" t="s">
        <v>8224</v>
      </c>
    </row>
    <row r="3716" spans="1:3" x14ac:dyDescent="0.3">
      <c r="A3716" t="s">
        <v>8219</v>
      </c>
      <c r="B3716" t="s">
        <v>8317</v>
      </c>
      <c r="C3716" t="s">
        <v>8224</v>
      </c>
    </row>
    <row r="3717" spans="1:3" x14ac:dyDescent="0.3">
      <c r="A3717" t="s">
        <v>8219</v>
      </c>
      <c r="B3717" t="s">
        <v>8317</v>
      </c>
      <c r="C3717" t="s">
        <v>8225</v>
      </c>
    </row>
    <row r="3718" spans="1:3" x14ac:dyDescent="0.3">
      <c r="A3718" t="s">
        <v>8219</v>
      </c>
      <c r="B3718" t="s">
        <v>8317</v>
      </c>
      <c r="C3718" t="s">
        <v>8224</v>
      </c>
    </row>
    <row r="3719" spans="1:3" x14ac:dyDescent="0.3">
      <c r="A3719" t="s">
        <v>8219</v>
      </c>
      <c r="B3719" t="s">
        <v>8317</v>
      </c>
      <c r="C3719" t="s">
        <v>8225</v>
      </c>
    </row>
    <row r="3720" spans="1:3" x14ac:dyDescent="0.3">
      <c r="A3720" t="s">
        <v>8219</v>
      </c>
      <c r="B3720" t="s">
        <v>8317</v>
      </c>
      <c r="C3720" t="s">
        <v>8225</v>
      </c>
    </row>
    <row r="3721" spans="1:3" x14ac:dyDescent="0.3">
      <c r="A3721" t="s">
        <v>8219</v>
      </c>
      <c r="B3721" t="s">
        <v>8317</v>
      </c>
      <c r="C3721" t="s">
        <v>8225</v>
      </c>
    </row>
    <row r="3722" spans="1:3" x14ac:dyDescent="0.3">
      <c r="A3722" t="s">
        <v>8219</v>
      </c>
      <c r="B3722" t="s">
        <v>8317</v>
      </c>
      <c r="C3722" t="s">
        <v>8224</v>
      </c>
    </row>
    <row r="3723" spans="1:3" x14ac:dyDescent="0.3">
      <c r="A3723" t="s">
        <v>8219</v>
      </c>
      <c r="B3723" t="s">
        <v>8317</v>
      </c>
      <c r="C3723" t="s">
        <v>8224</v>
      </c>
    </row>
    <row r="3724" spans="1:3" x14ac:dyDescent="0.3">
      <c r="A3724" t="s">
        <v>8219</v>
      </c>
      <c r="B3724" t="s">
        <v>8317</v>
      </c>
      <c r="C3724" t="s">
        <v>8229</v>
      </c>
    </row>
    <row r="3725" spans="1:3" x14ac:dyDescent="0.3">
      <c r="A3725" t="s">
        <v>8219</v>
      </c>
      <c r="B3725" t="s">
        <v>8317</v>
      </c>
      <c r="C3725" t="s">
        <v>8225</v>
      </c>
    </row>
    <row r="3726" spans="1:3" x14ac:dyDescent="0.3">
      <c r="A3726" t="s">
        <v>8219</v>
      </c>
      <c r="B3726" t="s">
        <v>8317</v>
      </c>
      <c r="C3726" t="s">
        <v>8225</v>
      </c>
    </row>
    <row r="3727" spans="1:3" x14ac:dyDescent="0.3">
      <c r="A3727" t="s">
        <v>8219</v>
      </c>
      <c r="B3727" t="s">
        <v>8317</v>
      </c>
      <c r="C3727" t="s">
        <v>8225</v>
      </c>
    </row>
    <row r="3728" spans="1:3" x14ac:dyDescent="0.3">
      <c r="A3728" t="s">
        <v>8219</v>
      </c>
      <c r="B3728" t="s">
        <v>8317</v>
      </c>
      <c r="C3728" t="s">
        <v>8224</v>
      </c>
    </row>
    <row r="3729" spans="1:3" x14ac:dyDescent="0.3">
      <c r="A3729" t="s">
        <v>8219</v>
      </c>
      <c r="B3729" t="s">
        <v>8317</v>
      </c>
      <c r="C3729" t="s">
        <v>8224</v>
      </c>
    </row>
    <row r="3730" spans="1:3" x14ac:dyDescent="0.3">
      <c r="A3730" t="s">
        <v>8221</v>
      </c>
      <c r="B3730" t="s">
        <v>8317</v>
      </c>
      <c r="C3730" t="s">
        <v>8224</v>
      </c>
    </row>
    <row r="3731" spans="1:3" x14ac:dyDescent="0.3">
      <c r="A3731" t="s">
        <v>8221</v>
      </c>
      <c r="B3731" t="s">
        <v>8317</v>
      </c>
      <c r="C3731" t="s">
        <v>8224</v>
      </c>
    </row>
    <row r="3732" spans="1:3" x14ac:dyDescent="0.3">
      <c r="A3732" t="s">
        <v>8221</v>
      </c>
      <c r="B3732" t="s">
        <v>8317</v>
      </c>
      <c r="C3732" t="s">
        <v>8224</v>
      </c>
    </row>
    <row r="3733" spans="1:3" x14ac:dyDescent="0.3">
      <c r="A3733" t="s">
        <v>8221</v>
      </c>
      <c r="B3733" t="s">
        <v>8317</v>
      </c>
      <c r="C3733" t="s">
        <v>8224</v>
      </c>
    </row>
    <row r="3734" spans="1:3" x14ac:dyDescent="0.3">
      <c r="A3734" t="s">
        <v>8221</v>
      </c>
      <c r="B3734" t="s">
        <v>8317</v>
      </c>
      <c r="C3734" t="s">
        <v>8233</v>
      </c>
    </row>
    <row r="3735" spans="1:3" x14ac:dyDescent="0.3">
      <c r="A3735" t="s">
        <v>8221</v>
      </c>
      <c r="B3735" t="s">
        <v>8317</v>
      </c>
      <c r="C3735" t="s">
        <v>8224</v>
      </c>
    </row>
    <row r="3736" spans="1:3" x14ac:dyDescent="0.3">
      <c r="A3736" t="s">
        <v>8221</v>
      </c>
      <c r="B3736" t="s">
        <v>8317</v>
      </c>
      <c r="C3736" t="s">
        <v>8224</v>
      </c>
    </row>
    <row r="3737" spans="1:3" x14ac:dyDescent="0.3">
      <c r="A3737" t="s">
        <v>8221</v>
      </c>
      <c r="B3737" t="s">
        <v>8317</v>
      </c>
      <c r="C3737" t="s">
        <v>8225</v>
      </c>
    </row>
    <row r="3738" spans="1:3" x14ac:dyDescent="0.3">
      <c r="A3738" t="s">
        <v>8221</v>
      </c>
      <c r="B3738" t="s">
        <v>8317</v>
      </c>
      <c r="C3738" t="s">
        <v>8225</v>
      </c>
    </row>
    <row r="3739" spans="1:3" x14ac:dyDescent="0.3">
      <c r="A3739" t="s">
        <v>8221</v>
      </c>
      <c r="B3739" t="s">
        <v>8317</v>
      </c>
      <c r="C3739" t="s">
        <v>8224</v>
      </c>
    </row>
    <row r="3740" spans="1:3" x14ac:dyDescent="0.3">
      <c r="A3740" t="s">
        <v>8221</v>
      </c>
      <c r="B3740" t="s">
        <v>8317</v>
      </c>
      <c r="C3740" t="s">
        <v>8225</v>
      </c>
    </row>
    <row r="3741" spans="1:3" x14ac:dyDescent="0.3">
      <c r="A3741" t="s">
        <v>8221</v>
      </c>
      <c r="B3741" t="s">
        <v>8317</v>
      </c>
      <c r="C3741" t="s">
        <v>8225</v>
      </c>
    </row>
    <row r="3742" spans="1:3" x14ac:dyDescent="0.3">
      <c r="A3742" t="s">
        <v>8221</v>
      </c>
      <c r="B3742" t="s">
        <v>8317</v>
      </c>
      <c r="C3742" t="s">
        <v>8224</v>
      </c>
    </row>
    <row r="3743" spans="1:3" x14ac:dyDescent="0.3">
      <c r="A3743" t="s">
        <v>8221</v>
      </c>
      <c r="B3743" t="s">
        <v>8317</v>
      </c>
      <c r="C3743" t="s">
        <v>8224</v>
      </c>
    </row>
    <row r="3744" spans="1:3" x14ac:dyDescent="0.3">
      <c r="A3744" t="s">
        <v>8221</v>
      </c>
      <c r="B3744" t="s">
        <v>8317</v>
      </c>
      <c r="C3744" t="s">
        <v>8224</v>
      </c>
    </row>
    <row r="3745" spans="1:3" x14ac:dyDescent="0.3">
      <c r="A3745" t="s">
        <v>8221</v>
      </c>
      <c r="B3745" t="s">
        <v>8317</v>
      </c>
      <c r="C3745" t="s">
        <v>8224</v>
      </c>
    </row>
    <row r="3746" spans="1:3" x14ac:dyDescent="0.3">
      <c r="A3746" t="s">
        <v>8221</v>
      </c>
      <c r="B3746" t="s">
        <v>8317</v>
      </c>
      <c r="C3746" t="s">
        <v>8224</v>
      </c>
    </row>
    <row r="3747" spans="1:3" x14ac:dyDescent="0.3">
      <c r="A3747" t="s">
        <v>8221</v>
      </c>
      <c r="B3747" t="s">
        <v>8317</v>
      </c>
      <c r="C3747" t="s">
        <v>8224</v>
      </c>
    </row>
    <row r="3748" spans="1:3" x14ac:dyDescent="0.3">
      <c r="A3748" t="s">
        <v>8221</v>
      </c>
      <c r="B3748" t="s">
        <v>8317</v>
      </c>
      <c r="C3748" t="s">
        <v>8224</v>
      </c>
    </row>
    <row r="3749" spans="1:3" x14ac:dyDescent="0.3">
      <c r="A3749" t="s">
        <v>8221</v>
      </c>
      <c r="B3749" t="s">
        <v>8317</v>
      </c>
      <c r="C3749" t="s">
        <v>8225</v>
      </c>
    </row>
    <row r="3750" spans="1:3" x14ac:dyDescent="0.3">
      <c r="A3750" t="s">
        <v>8219</v>
      </c>
      <c r="B3750" t="s">
        <v>8317</v>
      </c>
      <c r="C3750" t="s">
        <v>8224</v>
      </c>
    </row>
    <row r="3751" spans="1:3" x14ac:dyDescent="0.3">
      <c r="A3751" t="s">
        <v>8219</v>
      </c>
      <c r="B3751" t="s">
        <v>8317</v>
      </c>
      <c r="C3751" t="s">
        <v>8224</v>
      </c>
    </row>
    <row r="3752" spans="1:3" x14ac:dyDescent="0.3">
      <c r="A3752" t="s">
        <v>8219</v>
      </c>
      <c r="B3752" t="s">
        <v>8317</v>
      </c>
      <c r="C3752" t="s">
        <v>8224</v>
      </c>
    </row>
    <row r="3753" spans="1:3" x14ac:dyDescent="0.3">
      <c r="A3753" t="s">
        <v>8219</v>
      </c>
      <c r="B3753" t="s">
        <v>8317</v>
      </c>
      <c r="C3753" t="s">
        <v>8224</v>
      </c>
    </row>
    <row r="3754" spans="1:3" x14ac:dyDescent="0.3">
      <c r="A3754" t="s">
        <v>8219</v>
      </c>
      <c r="B3754" t="s">
        <v>8317</v>
      </c>
      <c r="C3754" t="s">
        <v>8225</v>
      </c>
    </row>
    <row r="3755" spans="1:3" x14ac:dyDescent="0.3">
      <c r="A3755" t="s">
        <v>8219</v>
      </c>
      <c r="B3755" t="s">
        <v>8317</v>
      </c>
      <c r="C3755" t="s">
        <v>8224</v>
      </c>
    </row>
    <row r="3756" spans="1:3" x14ac:dyDescent="0.3">
      <c r="A3756" t="s">
        <v>8219</v>
      </c>
      <c r="B3756" t="s">
        <v>8317</v>
      </c>
      <c r="C3756" t="s">
        <v>8224</v>
      </c>
    </row>
    <row r="3757" spans="1:3" x14ac:dyDescent="0.3">
      <c r="A3757" t="s">
        <v>8219</v>
      </c>
      <c r="B3757" t="s">
        <v>8317</v>
      </c>
      <c r="C3757" t="s">
        <v>8225</v>
      </c>
    </row>
    <row r="3758" spans="1:3" x14ac:dyDescent="0.3">
      <c r="A3758" t="s">
        <v>8219</v>
      </c>
      <c r="B3758" t="s">
        <v>8317</v>
      </c>
      <c r="C3758" t="s">
        <v>8224</v>
      </c>
    </row>
    <row r="3759" spans="1:3" x14ac:dyDescent="0.3">
      <c r="A3759" t="s">
        <v>8219</v>
      </c>
      <c r="B3759" t="s">
        <v>8317</v>
      </c>
      <c r="C3759" t="s">
        <v>8224</v>
      </c>
    </row>
    <row r="3760" spans="1:3" x14ac:dyDescent="0.3">
      <c r="A3760" t="s">
        <v>8219</v>
      </c>
      <c r="B3760" t="s">
        <v>8317</v>
      </c>
      <c r="C3760" t="s">
        <v>8224</v>
      </c>
    </row>
    <row r="3761" spans="1:3" x14ac:dyDescent="0.3">
      <c r="A3761" t="s">
        <v>8219</v>
      </c>
      <c r="B3761" t="s">
        <v>8317</v>
      </c>
      <c r="C3761" t="s">
        <v>8224</v>
      </c>
    </row>
    <row r="3762" spans="1:3" x14ac:dyDescent="0.3">
      <c r="A3762" t="s">
        <v>8219</v>
      </c>
      <c r="B3762" t="s">
        <v>8317</v>
      </c>
      <c r="C3762" t="s">
        <v>8224</v>
      </c>
    </row>
    <row r="3763" spans="1:3" x14ac:dyDescent="0.3">
      <c r="A3763" t="s">
        <v>8219</v>
      </c>
      <c r="B3763" t="s">
        <v>8317</v>
      </c>
      <c r="C3763" t="s">
        <v>8225</v>
      </c>
    </row>
    <row r="3764" spans="1:3" x14ac:dyDescent="0.3">
      <c r="A3764" t="s">
        <v>8219</v>
      </c>
      <c r="B3764" t="s">
        <v>8317</v>
      </c>
      <c r="C3764" t="s">
        <v>8225</v>
      </c>
    </row>
    <row r="3765" spans="1:3" x14ac:dyDescent="0.3">
      <c r="A3765" t="s">
        <v>8219</v>
      </c>
      <c r="B3765" t="s">
        <v>8317</v>
      </c>
      <c r="C3765" t="s">
        <v>8224</v>
      </c>
    </row>
    <row r="3766" spans="1:3" x14ac:dyDescent="0.3">
      <c r="A3766" t="s">
        <v>8219</v>
      </c>
      <c r="B3766" t="s">
        <v>8317</v>
      </c>
      <c r="C3766" t="s">
        <v>8224</v>
      </c>
    </row>
    <row r="3767" spans="1:3" x14ac:dyDescent="0.3">
      <c r="A3767" t="s">
        <v>8219</v>
      </c>
      <c r="B3767" t="s">
        <v>8317</v>
      </c>
      <c r="C3767" t="s">
        <v>8224</v>
      </c>
    </row>
    <row r="3768" spans="1:3" x14ac:dyDescent="0.3">
      <c r="A3768" t="s">
        <v>8219</v>
      </c>
      <c r="B3768" t="s">
        <v>8317</v>
      </c>
      <c r="C3768" t="s">
        <v>8224</v>
      </c>
    </row>
    <row r="3769" spans="1:3" x14ac:dyDescent="0.3">
      <c r="A3769" t="s">
        <v>8219</v>
      </c>
      <c r="B3769" t="s">
        <v>8317</v>
      </c>
      <c r="C3769" t="s">
        <v>8224</v>
      </c>
    </row>
    <row r="3770" spans="1:3" x14ac:dyDescent="0.3">
      <c r="A3770" t="s">
        <v>8219</v>
      </c>
      <c r="B3770" t="s">
        <v>8317</v>
      </c>
      <c r="C3770" t="s">
        <v>8224</v>
      </c>
    </row>
    <row r="3771" spans="1:3" x14ac:dyDescent="0.3">
      <c r="A3771" t="s">
        <v>8219</v>
      </c>
      <c r="B3771" t="s">
        <v>8317</v>
      </c>
      <c r="C3771" t="s">
        <v>8224</v>
      </c>
    </row>
    <row r="3772" spans="1:3" x14ac:dyDescent="0.3">
      <c r="A3772" t="s">
        <v>8219</v>
      </c>
      <c r="B3772" t="s">
        <v>8317</v>
      </c>
      <c r="C3772" t="s">
        <v>8225</v>
      </c>
    </row>
    <row r="3773" spans="1:3" x14ac:dyDescent="0.3">
      <c r="A3773" t="s">
        <v>8219</v>
      </c>
      <c r="B3773" t="s">
        <v>8317</v>
      </c>
      <c r="C3773" t="s">
        <v>8224</v>
      </c>
    </row>
    <row r="3774" spans="1:3" x14ac:dyDescent="0.3">
      <c r="A3774" t="s">
        <v>8219</v>
      </c>
      <c r="B3774" t="s">
        <v>8317</v>
      </c>
      <c r="C3774" t="s">
        <v>8224</v>
      </c>
    </row>
    <row r="3775" spans="1:3" x14ac:dyDescent="0.3">
      <c r="A3775" t="s">
        <v>8219</v>
      </c>
      <c r="B3775" t="s">
        <v>8317</v>
      </c>
      <c r="C3775" t="s">
        <v>8224</v>
      </c>
    </row>
    <row r="3776" spans="1:3" x14ac:dyDescent="0.3">
      <c r="A3776" t="s">
        <v>8219</v>
      </c>
      <c r="B3776" t="s">
        <v>8317</v>
      </c>
      <c r="C3776" t="s">
        <v>8229</v>
      </c>
    </row>
    <row r="3777" spans="1:3" x14ac:dyDescent="0.3">
      <c r="A3777" t="s">
        <v>8219</v>
      </c>
      <c r="B3777" t="s">
        <v>8317</v>
      </c>
      <c r="C3777" t="s">
        <v>8224</v>
      </c>
    </row>
    <row r="3778" spans="1:3" x14ac:dyDescent="0.3">
      <c r="A3778" t="s">
        <v>8219</v>
      </c>
      <c r="B3778" t="s">
        <v>8317</v>
      </c>
      <c r="C3778" t="s">
        <v>8224</v>
      </c>
    </row>
    <row r="3779" spans="1:3" x14ac:dyDescent="0.3">
      <c r="A3779" t="s">
        <v>8219</v>
      </c>
      <c r="B3779" t="s">
        <v>8317</v>
      </c>
      <c r="C3779" t="s">
        <v>8224</v>
      </c>
    </row>
    <row r="3780" spans="1:3" x14ac:dyDescent="0.3">
      <c r="A3780" t="s">
        <v>8219</v>
      </c>
      <c r="B3780" t="s">
        <v>8317</v>
      </c>
      <c r="C3780" t="s">
        <v>8224</v>
      </c>
    </row>
    <row r="3781" spans="1:3" x14ac:dyDescent="0.3">
      <c r="A3781" t="s">
        <v>8219</v>
      </c>
      <c r="B3781" t="s">
        <v>8317</v>
      </c>
      <c r="C3781" t="s">
        <v>8224</v>
      </c>
    </row>
    <row r="3782" spans="1:3" x14ac:dyDescent="0.3">
      <c r="A3782" t="s">
        <v>8219</v>
      </c>
      <c r="B3782" t="s">
        <v>8317</v>
      </c>
      <c r="C3782" t="s">
        <v>8224</v>
      </c>
    </row>
    <row r="3783" spans="1:3" x14ac:dyDescent="0.3">
      <c r="A3783" t="s">
        <v>8219</v>
      </c>
      <c r="B3783" t="s">
        <v>8317</v>
      </c>
      <c r="C3783" t="s">
        <v>8224</v>
      </c>
    </row>
    <row r="3784" spans="1:3" x14ac:dyDescent="0.3">
      <c r="A3784" t="s">
        <v>8219</v>
      </c>
      <c r="B3784" t="s">
        <v>8317</v>
      </c>
      <c r="C3784" t="s">
        <v>8225</v>
      </c>
    </row>
    <row r="3785" spans="1:3" x14ac:dyDescent="0.3">
      <c r="A3785" t="s">
        <v>8219</v>
      </c>
      <c r="B3785" t="s">
        <v>8317</v>
      </c>
      <c r="C3785" t="s">
        <v>8224</v>
      </c>
    </row>
    <row r="3786" spans="1:3" x14ac:dyDescent="0.3">
      <c r="A3786" t="s">
        <v>8219</v>
      </c>
      <c r="B3786" t="s">
        <v>8317</v>
      </c>
      <c r="C3786" t="s">
        <v>8229</v>
      </c>
    </row>
    <row r="3787" spans="1:3" x14ac:dyDescent="0.3">
      <c r="A3787" t="s">
        <v>8219</v>
      </c>
      <c r="B3787" t="s">
        <v>8317</v>
      </c>
      <c r="C3787" t="s">
        <v>8225</v>
      </c>
    </row>
    <row r="3788" spans="1:3" x14ac:dyDescent="0.3">
      <c r="A3788" t="s">
        <v>8219</v>
      </c>
      <c r="B3788" t="s">
        <v>8317</v>
      </c>
      <c r="C3788" t="s">
        <v>8224</v>
      </c>
    </row>
    <row r="3789" spans="1:3" x14ac:dyDescent="0.3">
      <c r="A3789" t="s">
        <v>8219</v>
      </c>
      <c r="B3789" t="s">
        <v>8317</v>
      </c>
      <c r="C3789" t="s">
        <v>8224</v>
      </c>
    </row>
    <row r="3790" spans="1:3" x14ac:dyDescent="0.3">
      <c r="A3790" t="s">
        <v>8221</v>
      </c>
      <c r="B3790" t="s">
        <v>8317</v>
      </c>
      <c r="C3790" t="s">
        <v>8224</v>
      </c>
    </row>
    <row r="3791" spans="1:3" x14ac:dyDescent="0.3">
      <c r="A3791" t="s">
        <v>8221</v>
      </c>
      <c r="B3791" t="s">
        <v>8317</v>
      </c>
      <c r="C3791" t="s">
        <v>8225</v>
      </c>
    </row>
    <row r="3792" spans="1:3" x14ac:dyDescent="0.3">
      <c r="A3792" t="s">
        <v>8221</v>
      </c>
      <c r="B3792" t="s">
        <v>8317</v>
      </c>
      <c r="C3792" t="s">
        <v>8224</v>
      </c>
    </row>
    <row r="3793" spans="1:3" x14ac:dyDescent="0.3">
      <c r="A3793" t="s">
        <v>8221</v>
      </c>
      <c r="B3793" t="s">
        <v>8317</v>
      </c>
      <c r="C3793" t="s">
        <v>8224</v>
      </c>
    </row>
    <row r="3794" spans="1:3" x14ac:dyDescent="0.3">
      <c r="A3794" t="s">
        <v>8221</v>
      </c>
      <c r="B3794" t="s">
        <v>8317</v>
      </c>
      <c r="C3794" t="s">
        <v>8224</v>
      </c>
    </row>
    <row r="3795" spans="1:3" x14ac:dyDescent="0.3">
      <c r="A3795" t="s">
        <v>8221</v>
      </c>
      <c r="B3795" t="s">
        <v>8317</v>
      </c>
      <c r="C3795" t="s">
        <v>8224</v>
      </c>
    </row>
    <row r="3796" spans="1:3" x14ac:dyDescent="0.3">
      <c r="A3796" t="s">
        <v>8221</v>
      </c>
      <c r="B3796" t="s">
        <v>8317</v>
      </c>
      <c r="C3796" t="s">
        <v>8225</v>
      </c>
    </row>
    <row r="3797" spans="1:3" x14ac:dyDescent="0.3">
      <c r="A3797" t="s">
        <v>8221</v>
      </c>
      <c r="B3797" t="s">
        <v>8317</v>
      </c>
      <c r="C3797" t="s">
        <v>8225</v>
      </c>
    </row>
    <row r="3798" spans="1:3" x14ac:dyDescent="0.3">
      <c r="A3798" t="s">
        <v>8221</v>
      </c>
      <c r="B3798" t="s">
        <v>8317</v>
      </c>
      <c r="C3798" t="s">
        <v>8224</v>
      </c>
    </row>
    <row r="3799" spans="1:3" x14ac:dyDescent="0.3">
      <c r="A3799" t="s">
        <v>8221</v>
      </c>
      <c r="B3799" t="s">
        <v>8317</v>
      </c>
      <c r="C3799" t="s">
        <v>8224</v>
      </c>
    </row>
    <row r="3800" spans="1:3" x14ac:dyDescent="0.3">
      <c r="A3800" t="s">
        <v>8221</v>
      </c>
      <c r="B3800" t="s">
        <v>8317</v>
      </c>
      <c r="C3800" t="s">
        <v>8224</v>
      </c>
    </row>
    <row r="3801" spans="1:3" x14ac:dyDescent="0.3">
      <c r="A3801" t="s">
        <v>8221</v>
      </c>
      <c r="B3801" t="s">
        <v>8317</v>
      </c>
      <c r="C3801" t="s">
        <v>8224</v>
      </c>
    </row>
    <row r="3802" spans="1:3" x14ac:dyDescent="0.3">
      <c r="A3802" t="s">
        <v>8221</v>
      </c>
      <c r="B3802" t="s">
        <v>8317</v>
      </c>
      <c r="C3802" t="s">
        <v>8224</v>
      </c>
    </row>
    <row r="3803" spans="1:3" x14ac:dyDescent="0.3">
      <c r="A3803" t="s">
        <v>8221</v>
      </c>
      <c r="B3803" t="s">
        <v>8317</v>
      </c>
      <c r="C3803" t="s">
        <v>8224</v>
      </c>
    </row>
    <row r="3804" spans="1:3" x14ac:dyDescent="0.3">
      <c r="A3804" t="s">
        <v>8221</v>
      </c>
      <c r="B3804" t="s">
        <v>8317</v>
      </c>
      <c r="C3804" t="s">
        <v>8224</v>
      </c>
    </row>
    <row r="3805" spans="1:3" x14ac:dyDescent="0.3">
      <c r="A3805" t="s">
        <v>8221</v>
      </c>
      <c r="B3805" t="s">
        <v>8317</v>
      </c>
      <c r="C3805" t="s">
        <v>8224</v>
      </c>
    </row>
    <row r="3806" spans="1:3" x14ac:dyDescent="0.3">
      <c r="A3806" t="s">
        <v>8221</v>
      </c>
      <c r="B3806" t="s">
        <v>8317</v>
      </c>
      <c r="C3806" t="s">
        <v>8224</v>
      </c>
    </row>
    <row r="3807" spans="1:3" x14ac:dyDescent="0.3">
      <c r="A3807" t="s">
        <v>8221</v>
      </c>
      <c r="B3807" t="s">
        <v>8317</v>
      </c>
      <c r="C3807" t="s">
        <v>8224</v>
      </c>
    </row>
    <row r="3808" spans="1:3" x14ac:dyDescent="0.3">
      <c r="A3808" t="s">
        <v>8221</v>
      </c>
      <c r="B3808" t="s">
        <v>8317</v>
      </c>
      <c r="C3808" t="s">
        <v>8226</v>
      </c>
    </row>
    <row r="3809" spans="1:3" x14ac:dyDescent="0.3">
      <c r="A3809" t="s">
        <v>8221</v>
      </c>
      <c r="B3809" t="s">
        <v>8317</v>
      </c>
      <c r="C3809" t="s">
        <v>8224</v>
      </c>
    </row>
    <row r="3810" spans="1:3" x14ac:dyDescent="0.3">
      <c r="A3810" t="s">
        <v>8219</v>
      </c>
      <c r="B3810" t="s">
        <v>8317</v>
      </c>
      <c r="C3810" t="s">
        <v>8225</v>
      </c>
    </row>
    <row r="3811" spans="1:3" x14ac:dyDescent="0.3">
      <c r="A3811" t="s">
        <v>8219</v>
      </c>
      <c r="B3811" t="s">
        <v>8317</v>
      </c>
      <c r="C3811" t="s">
        <v>8225</v>
      </c>
    </row>
    <row r="3812" spans="1:3" x14ac:dyDescent="0.3">
      <c r="A3812" t="s">
        <v>8219</v>
      </c>
      <c r="B3812" t="s">
        <v>8317</v>
      </c>
      <c r="C3812" t="s">
        <v>8224</v>
      </c>
    </row>
    <row r="3813" spans="1:3" x14ac:dyDescent="0.3">
      <c r="A3813" t="s">
        <v>8219</v>
      </c>
      <c r="B3813" t="s">
        <v>8317</v>
      </c>
      <c r="C3813" t="s">
        <v>8225</v>
      </c>
    </row>
    <row r="3814" spans="1:3" x14ac:dyDescent="0.3">
      <c r="A3814" t="s">
        <v>8219</v>
      </c>
      <c r="B3814" t="s">
        <v>8317</v>
      </c>
      <c r="C3814" t="s">
        <v>8229</v>
      </c>
    </row>
    <row r="3815" spans="1:3" x14ac:dyDescent="0.3">
      <c r="A3815" t="s">
        <v>8219</v>
      </c>
      <c r="B3815" t="s">
        <v>8317</v>
      </c>
      <c r="C3815" t="s">
        <v>8224</v>
      </c>
    </row>
    <row r="3816" spans="1:3" x14ac:dyDescent="0.3">
      <c r="A3816" t="s">
        <v>8219</v>
      </c>
      <c r="B3816" t="s">
        <v>8317</v>
      </c>
      <c r="C3816" t="s">
        <v>8224</v>
      </c>
    </row>
    <row r="3817" spans="1:3" x14ac:dyDescent="0.3">
      <c r="A3817" t="s">
        <v>8219</v>
      </c>
      <c r="B3817" t="s">
        <v>8317</v>
      </c>
      <c r="C3817" t="s">
        <v>8225</v>
      </c>
    </row>
    <row r="3818" spans="1:3" x14ac:dyDescent="0.3">
      <c r="A3818" t="s">
        <v>8219</v>
      </c>
      <c r="B3818" t="s">
        <v>8317</v>
      </c>
      <c r="C3818" t="s">
        <v>8224</v>
      </c>
    </row>
    <row r="3819" spans="1:3" x14ac:dyDescent="0.3">
      <c r="A3819" t="s">
        <v>8219</v>
      </c>
      <c r="B3819" t="s">
        <v>8317</v>
      </c>
      <c r="C3819" t="s">
        <v>8224</v>
      </c>
    </row>
    <row r="3820" spans="1:3" x14ac:dyDescent="0.3">
      <c r="A3820" t="s">
        <v>8219</v>
      </c>
      <c r="B3820" t="s">
        <v>8317</v>
      </c>
      <c r="C3820" t="s">
        <v>8224</v>
      </c>
    </row>
    <row r="3821" spans="1:3" x14ac:dyDescent="0.3">
      <c r="A3821" t="s">
        <v>8219</v>
      </c>
      <c r="B3821" t="s">
        <v>8317</v>
      </c>
      <c r="C3821" t="s">
        <v>8224</v>
      </c>
    </row>
    <row r="3822" spans="1:3" x14ac:dyDescent="0.3">
      <c r="A3822" t="s">
        <v>8219</v>
      </c>
      <c r="B3822" t="s">
        <v>8317</v>
      </c>
      <c r="C3822" t="s">
        <v>8225</v>
      </c>
    </row>
    <row r="3823" spans="1:3" x14ac:dyDescent="0.3">
      <c r="A3823" t="s">
        <v>8219</v>
      </c>
      <c r="B3823" t="s">
        <v>8317</v>
      </c>
      <c r="C3823" t="s">
        <v>8224</v>
      </c>
    </row>
    <row r="3824" spans="1:3" x14ac:dyDescent="0.3">
      <c r="A3824" t="s">
        <v>8219</v>
      </c>
      <c r="B3824" t="s">
        <v>8317</v>
      </c>
      <c r="C3824" t="s">
        <v>8236</v>
      </c>
    </row>
    <row r="3825" spans="1:3" x14ac:dyDescent="0.3">
      <c r="A3825" t="s">
        <v>8219</v>
      </c>
      <c r="B3825" t="s">
        <v>8317</v>
      </c>
      <c r="C3825" t="s">
        <v>8224</v>
      </c>
    </row>
    <row r="3826" spans="1:3" x14ac:dyDescent="0.3">
      <c r="A3826" t="s">
        <v>8219</v>
      </c>
      <c r="B3826" t="s">
        <v>8317</v>
      </c>
      <c r="C3826" t="s">
        <v>8225</v>
      </c>
    </row>
    <row r="3827" spans="1:3" x14ac:dyDescent="0.3">
      <c r="A3827" t="s">
        <v>8219</v>
      </c>
      <c r="B3827" t="s">
        <v>8317</v>
      </c>
      <c r="C3827" t="s">
        <v>8224</v>
      </c>
    </row>
    <row r="3828" spans="1:3" x14ac:dyDescent="0.3">
      <c r="A3828" t="s">
        <v>8219</v>
      </c>
      <c r="B3828" t="s">
        <v>8317</v>
      </c>
      <c r="C3828" t="s">
        <v>8225</v>
      </c>
    </row>
    <row r="3829" spans="1:3" x14ac:dyDescent="0.3">
      <c r="A3829" t="s">
        <v>8219</v>
      </c>
      <c r="B3829" t="s">
        <v>8317</v>
      </c>
      <c r="C3829" t="s">
        <v>8225</v>
      </c>
    </row>
    <row r="3830" spans="1:3" x14ac:dyDescent="0.3">
      <c r="A3830" t="s">
        <v>8219</v>
      </c>
      <c r="B3830" t="s">
        <v>8317</v>
      </c>
      <c r="C3830" t="s">
        <v>8224</v>
      </c>
    </row>
    <row r="3831" spans="1:3" x14ac:dyDescent="0.3">
      <c r="A3831" t="s">
        <v>8219</v>
      </c>
      <c r="B3831" t="s">
        <v>8317</v>
      </c>
      <c r="C3831" t="s">
        <v>8224</v>
      </c>
    </row>
    <row r="3832" spans="1:3" x14ac:dyDescent="0.3">
      <c r="A3832" t="s">
        <v>8219</v>
      </c>
      <c r="B3832" t="s">
        <v>8317</v>
      </c>
      <c r="C3832" t="s">
        <v>8224</v>
      </c>
    </row>
    <row r="3833" spans="1:3" x14ac:dyDescent="0.3">
      <c r="A3833" t="s">
        <v>8219</v>
      </c>
      <c r="B3833" t="s">
        <v>8317</v>
      </c>
      <c r="C3833" t="s">
        <v>8224</v>
      </c>
    </row>
    <row r="3834" spans="1:3" x14ac:dyDescent="0.3">
      <c r="A3834" t="s">
        <v>8219</v>
      </c>
      <c r="B3834" t="s">
        <v>8317</v>
      </c>
      <c r="C3834" t="s">
        <v>8224</v>
      </c>
    </row>
    <row r="3835" spans="1:3" x14ac:dyDescent="0.3">
      <c r="A3835" t="s">
        <v>8219</v>
      </c>
      <c r="B3835" t="s">
        <v>8317</v>
      </c>
      <c r="C3835" t="s">
        <v>8229</v>
      </c>
    </row>
    <row r="3836" spans="1:3" x14ac:dyDescent="0.3">
      <c r="A3836" t="s">
        <v>8219</v>
      </c>
      <c r="B3836" t="s">
        <v>8317</v>
      </c>
      <c r="C3836" t="s">
        <v>8225</v>
      </c>
    </row>
    <row r="3837" spans="1:3" x14ac:dyDescent="0.3">
      <c r="A3837" t="s">
        <v>8219</v>
      </c>
      <c r="B3837" t="s">
        <v>8317</v>
      </c>
      <c r="C3837" t="s">
        <v>8225</v>
      </c>
    </row>
    <row r="3838" spans="1:3" x14ac:dyDescent="0.3">
      <c r="A3838" t="s">
        <v>8219</v>
      </c>
      <c r="B3838" t="s">
        <v>8317</v>
      </c>
      <c r="C3838" t="s">
        <v>8224</v>
      </c>
    </row>
    <row r="3839" spans="1:3" x14ac:dyDescent="0.3">
      <c r="A3839" t="s">
        <v>8219</v>
      </c>
      <c r="B3839" t="s">
        <v>8317</v>
      </c>
      <c r="C3839" t="s">
        <v>8225</v>
      </c>
    </row>
    <row r="3840" spans="1:3" x14ac:dyDescent="0.3">
      <c r="A3840" t="s">
        <v>8219</v>
      </c>
      <c r="B3840" t="s">
        <v>8317</v>
      </c>
      <c r="C3840" t="s">
        <v>8235</v>
      </c>
    </row>
    <row r="3841" spans="1:3" x14ac:dyDescent="0.3">
      <c r="A3841" t="s">
        <v>8219</v>
      </c>
      <c r="B3841" t="s">
        <v>8317</v>
      </c>
      <c r="C3841" t="s">
        <v>8224</v>
      </c>
    </row>
    <row r="3842" spans="1:3" x14ac:dyDescent="0.3">
      <c r="A3842" t="s">
        <v>8219</v>
      </c>
      <c r="B3842" t="s">
        <v>8317</v>
      </c>
      <c r="C3842" t="s">
        <v>8225</v>
      </c>
    </row>
    <row r="3843" spans="1:3" x14ac:dyDescent="0.3">
      <c r="A3843" t="s">
        <v>8221</v>
      </c>
      <c r="B3843" t="s">
        <v>8317</v>
      </c>
      <c r="C3843" t="s">
        <v>8224</v>
      </c>
    </row>
    <row r="3844" spans="1:3" x14ac:dyDescent="0.3">
      <c r="A3844" t="s">
        <v>8221</v>
      </c>
      <c r="B3844" t="s">
        <v>8317</v>
      </c>
      <c r="C3844" t="s">
        <v>8225</v>
      </c>
    </row>
    <row r="3845" spans="1:3" x14ac:dyDescent="0.3">
      <c r="A3845" t="s">
        <v>8221</v>
      </c>
      <c r="B3845" t="s">
        <v>8317</v>
      </c>
      <c r="C3845" t="s">
        <v>8224</v>
      </c>
    </row>
    <row r="3846" spans="1:3" x14ac:dyDescent="0.3">
      <c r="A3846" t="s">
        <v>8221</v>
      </c>
      <c r="B3846" t="s">
        <v>8317</v>
      </c>
      <c r="C3846" t="s">
        <v>8224</v>
      </c>
    </row>
    <row r="3847" spans="1:3" x14ac:dyDescent="0.3">
      <c r="A3847" t="s">
        <v>8221</v>
      </c>
      <c r="B3847" t="s">
        <v>8317</v>
      </c>
      <c r="C3847" t="s">
        <v>8224</v>
      </c>
    </row>
    <row r="3848" spans="1:3" x14ac:dyDescent="0.3">
      <c r="A3848" t="s">
        <v>8221</v>
      </c>
      <c r="B3848" t="s">
        <v>8317</v>
      </c>
      <c r="C3848" t="s">
        <v>8224</v>
      </c>
    </row>
    <row r="3849" spans="1:3" x14ac:dyDescent="0.3">
      <c r="A3849" t="s">
        <v>8221</v>
      </c>
      <c r="B3849" t="s">
        <v>8317</v>
      </c>
      <c r="C3849" t="s">
        <v>8224</v>
      </c>
    </row>
    <row r="3850" spans="1:3" x14ac:dyDescent="0.3">
      <c r="A3850" t="s">
        <v>8221</v>
      </c>
      <c r="B3850" t="s">
        <v>8317</v>
      </c>
      <c r="C3850" t="s">
        <v>8224</v>
      </c>
    </row>
    <row r="3851" spans="1:3" x14ac:dyDescent="0.3">
      <c r="A3851" t="s">
        <v>8221</v>
      </c>
      <c r="B3851" t="s">
        <v>8317</v>
      </c>
      <c r="C3851" t="s">
        <v>8236</v>
      </c>
    </row>
    <row r="3852" spans="1:3" x14ac:dyDescent="0.3">
      <c r="A3852" t="s">
        <v>8221</v>
      </c>
      <c r="B3852" t="s">
        <v>8317</v>
      </c>
      <c r="C3852" t="s">
        <v>8224</v>
      </c>
    </row>
    <row r="3853" spans="1:3" x14ac:dyDescent="0.3">
      <c r="A3853" t="s">
        <v>8221</v>
      </c>
      <c r="B3853" t="s">
        <v>8317</v>
      </c>
      <c r="C3853" t="s">
        <v>8225</v>
      </c>
    </row>
    <row r="3854" spans="1:3" x14ac:dyDescent="0.3">
      <c r="A3854" t="s">
        <v>8221</v>
      </c>
      <c r="B3854" t="s">
        <v>8317</v>
      </c>
      <c r="C3854" t="s">
        <v>8224</v>
      </c>
    </row>
    <row r="3855" spans="1:3" x14ac:dyDescent="0.3">
      <c r="A3855" t="s">
        <v>8221</v>
      </c>
      <c r="B3855" t="s">
        <v>8317</v>
      </c>
      <c r="C3855" t="s">
        <v>8224</v>
      </c>
    </row>
    <row r="3856" spans="1:3" x14ac:dyDescent="0.3">
      <c r="A3856" t="s">
        <v>8221</v>
      </c>
      <c r="B3856" t="s">
        <v>8317</v>
      </c>
      <c r="C3856" t="s">
        <v>8224</v>
      </c>
    </row>
    <row r="3857" spans="1:3" x14ac:dyDescent="0.3">
      <c r="A3857" t="s">
        <v>8221</v>
      </c>
      <c r="B3857" t="s">
        <v>8317</v>
      </c>
      <c r="C3857" t="s">
        <v>8224</v>
      </c>
    </row>
    <row r="3858" spans="1:3" x14ac:dyDescent="0.3">
      <c r="A3858" t="s">
        <v>8221</v>
      </c>
      <c r="B3858" t="s">
        <v>8317</v>
      </c>
      <c r="C3858" t="s">
        <v>8224</v>
      </c>
    </row>
    <row r="3859" spans="1:3" x14ac:dyDescent="0.3">
      <c r="A3859" t="s">
        <v>8221</v>
      </c>
      <c r="B3859" t="s">
        <v>8317</v>
      </c>
      <c r="C3859" t="s">
        <v>8224</v>
      </c>
    </row>
    <row r="3860" spans="1:3" x14ac:dyDescent="0.3">
      <c r="A3860" t="s">
        <v>8221</v>
      </c>
      <c r="B3860" t="s">
        <v>8317</v>
      </c>
      <c r="C3860" t="s">
        <v>8225</v>
      </c>
    </row>
    <row r="3861" spans="1:3" x14ac:dyDescent="0.3">
      <c r="A3861" t="s">
        <v>8221</v>
      </c>
      <c r="B3861" t="s">
        <v>8317</v>
      </c>
      <c r="C3861" t="s">
        <v>8224</v>
      </c>
    </row>
    <row r="3862" spans="1:3" x14ac:dyDescent="0.3">
      <c r="A3862" t="s">
        <v>8221</v>
      </c>
      <c r="B3862" t="s">
        <v>8317</v>
      </c>
      <c r="C3862" t="s">
        <v>8224</v>
      </c>
    </row>
    <row r="3863" spans="1:3" x14ac:dyDescent="0.3">
      <c r="A3863" t="s">
        <v>8221</v>
      </c>
      <c r="B3863" t="s">
        <v>8317</v>
      </c>
      <c r="C3863" t="s">
        <v>8224</v>
      </c>
    </row>
    <row r="3864" spans="1:3" x14ac:dyDescent="0.3">
      <c r="A3864" t="s">
        <v>8221</v>
      </c>
      <c r="B3864" t="s">
        <v>8317</v>
      </c>
      <c r="C3864" t="s">
        <v>8224</v>
      </c>
    </row>
    <row r="3865" spans="1:3" x14ac:dyDescent="0.3">
      <c r="A3865" t="s">
        <v>8221</v>
      </c>
      <c r="B3865" t="s">
        <v>8317</v>
      </c>
      <c r="C3865" t="s">
        <v>8224</v>
      </c>
    </row>
    <row r="3866" spans="1:3" x14ac:dyDescent="0.3">
      <c r="A3866" t="s">
        <v>8221</v>
      </c>
      <c r="B3866" t="s">
        <v>8317</v>
      </c>
      <c r="C3866" t="s">
        <v>8224</v>
      </c>
    </row>
    <row r="3867" spans="1:3" x14ac:dyDescent="0.3">
      <c r="A3867" t="s">
        <v>8221</v>
      </c>
      <c r="B3867" t="s">
        <v>8317</v>
      </c>
      <c r="C3867" t="s">
        <v>8229</v>
      </c>
    </row>
    <row r="3868" spans="1:3" x14ac:dyDescent="0.3">
      <c r="A3868" t="s">
        <v>8221</v>
      </c>
      <c r="B3868" t="s">
        <v>8317</v>
      </c>
      <c r="C3868" t="s">
        <v>8224</v>
      </c>
    </row>
    <row r="3869" spans="1:3" x14ac:dyDescent="0.3">
      <c r="A3869" t="s">
        <v>8221</v>
      </c>
      <c r="B3869" t="s">
        <v>8317</v>
      </c>
      <c r="C3869" t="s">
        <v>8224</v>
      </c>
    </row>
    <row r="3870" spans="1:3" x14ac:dyDescent="0.3">
      <c r="A3870" t="s">
        <v>8220</v>
      </c>
      <c r="B3870" t="s">
        <v>8317</v>
      </c>
      <c r="C3870" t="s">
        <v>8225</v>
      </c>
    </row>
    <row r="3871" spans="1:3" x14ac:dyDescent="0.3">
      <c r="A3871" t="s">
        <v>8220</v>
      </c>
      <c r="B3871" t="s">
        <v>8317</v>
      </c>
      <c r="C3871" t="s">
        <v>8224</v>
      </c>
    </row>
    <row r="3872" spans="1:3" x14ac:dyDescent="0.3">
      <c r="A3872" t="s">
        <v>8220</v>
      </c>
      <c r="B3872" t="s">
        <v>8317</v>
      </c>
      <c r="C3872" t="s">
        <v>8224</v>
      </c>
    </row>
    <row r="3873" spans="1:3" x14ac:dyDescent="0.3">
      <c r="A3873" t="s">
        <v>8220</v>
      </c>
      <c r="B3873" t="s">
        <v>8317</v>
      </c>
      <c r="C3873" t="s">
        <v>8224</v>
      </c>
    </row>
    <row r="3874" spans="1:3" x14ac:dyDescent="0.3">
      <c r="A3874" t="s">
        <v>8220</v>
      </c>
      <c r="B3874" t="s">
        <v>8317</v>
      </c>
      <c r="C3874" t="s">
        <v>8224</v>
      </c>
    </row>
    <row r="3875" spans="1:3" x14ac:dyDescent="0.3">
      <c r="A3875" t="s">
        <v>8220</v>
      </c>
      <c r="B3875" t="s">
        <v>8317</v>
      </c>
      <c r="C3875" t="s">
        <v>8224</v>
      </c>
    </row>
    <row r="3876" spans="1:3" x14ac:dyDescent="0.3">
      <c r="A3876" t="s">
        <v>8220</v>
      </c>
      <c r="B3876" t="s">
        <v>8317</v>
      </c>
      <c r="C3876" t="s">
        <v>8228</v>
      </c>
    </row>
    <row r="3877" spans="1:3" x14ac:dyDescent="0.3">
      <c r="A3877" t="s">
        <v>8220</v>
      </c>
      <c r="B3877" t="s">
        <v>8317</v>
      </c>
      <c r="C3877" t="s">
        <v>8232</v>
      </c>
    </row>
    <row r="3878" spans="1:3" x14ac:dyDescent="0.3">
      <c r="A3878" t="s">
        <v>8220</v>
      </c>
      <c r="B3878" t="s">
        <v>8317</v>
      </c>
      <c r="C3878" t="s">
        <v>8225</v>
      </c>
    </row>
    <row r="3879" spans="1:3" x14ac:dyDescent="0.3">
      <c r="A3879" t="s">
        <v>8220</v>
      </c>
      <c r="B3879" t="s">
        <v>8317</v>
      </c>
      <c r="C3879" t="s">
        <v>8224</v>
      </c>
    </row>
    <row r="3880" spans="1:3" x14ac:dyDescent="0.3">
      <c r="A3880" t="s">
        <v>8220</v>
      </c>
      <c r="B3880" t="s">
        <v>8317</v>
      </c>
      <c r="C3880" t="s">
        <v>8224</v>
      </c>
    </row>
    <row r="3881" spans="1:3" x14ac:dyDescent="0.3">
      <c r="A3881" t="s">
        <v>8220</v>
      </c>
      <c r="B3881" t="s">
        <v>8317</v>
      </c>
      <c r="C3881" t="s">
        <v>8225</v>
      </c>
    </row>
    <row r="3882" spans="1:3" x14ac:dyDescent="0.3">
      <c r="A3882" t="s">
        <v>8220</v>
      </c>
      <c r="B3882" t="s">
        <v>8317</v>
      </c>
      <c r="C3882" t="s">
        <v>8225</v>
      </c>
    </row>
    <row r="3883" spans="1:3" x14ac:dyDescent="0.3">
      <c r="A3883" t="s">
        <v>8220</v>
      </c>
      <c r="B3883" t="s">
        <v>8317</v>
      </c>
      <c r="C3883" t="s">
        <v>8224</v>
      </c>
    </row>
    <row r="3884" spans="1:3" x14ac:dyDescent="0.3">
      <c r="A3884" t="s">
        <v>8220</v>
      </c>
      <c r="B3884" t="s">
        <v>8317</v>
      </c>
      <c r="C3884" t="s">
        <v>8226</v>
      </c>
    </row>
    <row r="3885" spans="1:3" x14ac:dyDescent="0.3">
      <c r="A3885" t="s">
        <v>8220</v>
      </c>
      <c r="B3885" t="s">
        <v>8317</v>
      </c>
      <c r="C3885" t="s">
        <v>8225</v>
      </c>
    </row>
    <row r="3886" spans="1:3" x14ac:dyDescent="0.3">
      <c r="A3886" t="s">
        <v>8220</v>
      </c>
      <c r="B3886" t="s">
        <v>8317</v>
      </c>
      <c r="C3886" t="s">
        <v>8224</v>
      </c>
    </row>
    <row r="3887" spans="1:3" x14ac:dyDescent="0.3">
      <c r="A3887" t="s">
        <v>8220</v>
      </c>
      <c r="B3887" t="s">
        <v>8317</v>
      </c>
      <c r="C3887" t="s">
        <v>8224</v>
      </c>
    </row>
    <row r="3888" spans="1:3" x14ac:dyDescent="0.3">
      <c r="A3888" t="s">
        <v>8220</v>
      </c>
      <c r="B3888" t="s">
        <v>8317</v>
      </c>
      <c r="C3888" t="s">
        <v>8226</v>
      </c>
    </row>
    <row r="3889" spans="1:3" x14ac:dyDescent="0.3">
      <c r="A3889" t="s">
        <v>8220</v>
      </c>
      <c r="B3889" t="s">
        <v>8317</v>
      </c>
      <c r="C3889" t="s">
        <v>8224</v>
      </c>
    </row>
    <row r="3890" spans="1:3" x14ac:dyDescent="0.3">
      <c r="A3890" t="s">
        <v>8221</v>
      </c>
      <c r="B3890" t="s">
        <v>8317</v>
      </c>
      <c r="C3890" t="s">
        <v>8225</v>
      </c>
    </row>
    <row r="3891" spans="1:3" x14ac:dyDescent="0.3">
      <c r="A3891" t="s">
        <v>8221</v>
      </c>
      <c r="B3891" t="s">
        <v>8317</v>
      </c>
      <c r="C3891" t="s">
        <v>8224</v>
      </c>
    </row>
    <row r="3892" spans="1:3" x14ac:dyDescent="0.3">
      <c r="A3892" t="s">
        <v>8221</v>
      </c>
      <c r="B3892" t="s">
        <v>8317</v>
      </c>
      <c r="C3892" t="s">
        <v>8224</v>
      </c>
    </row>
    <row r="3893" spans="1:3" x14ac:dyDescent="0.3">
      <c r="A3893" t="s">
        <v>8221</v>
      </c>
      <c r="B3893" t="s">
        <v>8317</v>
      </c>
      <c r="C3893" t="s">
        <v>8224</v>
      </c>
    </row>
    <row r="3894" spans="1:3" x14ac:dyDescent="0.3">
      <c r="A3894" t="s">
        <v>8221</v>
      </c>
      <c r="B3894" t="s">
        <v>8317</v>
      </c>
      <c r="C3894" t="s">
        <v>8224</v>
      </c>
    </row>
    <row r="3895" spans="1:3" x14ac:dyDescent="0.3">
      <c r="A3895" t="s">
        <v>8221</v>
      </c>
      <c r="B3895" t="s">
        <v>8317</v>
      </c>
      <c r="C3895" t="s">
        <v>8224</v>
      </c>
    </row>
    <row r="3896" spans="1:3" x14ac:dyDescent="0.3">
      <c r="A3896" t="s">
        <v>8221</v>
      </c>
      <c r="B3896" t="s">
        <v>8317</v>
      </c>
      <c r="C3896" t="s">
        <v>8224</v>
      </c>
    </row>
    <row r="3897" spans="1:3" x14ac:dyDescent="0.3">
      <c r="A3897" t="s">
        <v>8221</v>
      </c>
      <c r="B3897" t="s">
        <v>8317</v>
      </c>
      <c r="C3897" t="s">
        <v>8224</v>
      </c>
    </row>
    <row r="3898" spans="1:3" x14ac:dyDescent="0.3">
      <c r="A3898" t="s">
        <v>8221</v>
      </c>
      <c r="B3898" t="s">
        <v>8317</v>
      </c>
      <c r="C3898" t="s">
        <v>8224</v>
      </c>
    </row>
    <row r="3899" spans="1:3" x14ac:dyDescent="0.3">
      <c r="A3899" t="s">
        <v>8221</v>
      </c>
      <c r="B3899" t="s">
        <v>8317</v>
      </c>
      <c r="C3899" t="s">
        <v>8228</v>
      </c>
    </row>
    <row r="3900" spans="1:3" x14ac:dyDescent="0.3">
      <c r="A3900" t="s">
        <v>8221</v>
      </c>
      <c r="B3900" t="s">
        <v>8317</v>
      </c>
      <c r="C3900" t="s">
        <v>8225</v>
      </c>
    </row>
    <row r="3901" spans="1:3" x14ac:dyDescent="0.3">
      <c r="A3901" t="s">
        <v>8221</v>
      </c>
      <c r="B3901" t="s">
        <v>8317</v>
      </c>
      <c r="C3901" t="s">
        <v>8224</v>
      </c>
    </row>
    <row r="3902" spans="1:3" x14ac:dyDescent="0.3">
      <c r="A3902" t="s">
        <v>8221</v>
      </c>
      <c r="B3902" t="s">
        <v>8317</v>
      </c>
      <c r="C3902" t="s">
        <v>8224</v>
      </c>
    </row>
    <row r="3903" spans="1:3" x14ac:dyDescent="0.3">
      <c r="A3903" t="s">
        <v>8221</v>
      </c>
      <c r="B3903" t="s">
        <v>8317</v>
      </c>
      <c r="C3903" t="s">
        <v>8224</v>
      </c>
    </row>
    <row r="3904" spans="1:3" x14ac:dyDescent="0.3">
      <c r="A3904" t="s">
        <v>8221</v>
      </c>
      <c r="B3904" t="s">
        <v>8317</v>
      </c>
      <c r="C3904" t="s">
        <v>8225</v>
      </c>
    </row>
    <row r="3905" spans="1:3" x14ac:dyDescent="0.3">
      <c r="A3905" t="s">
        <v>8221</v>
      </c>
      <c r="B3905" t="s">
        <v>8317</v>
      </c>
      <c r="C3905" t="s">
        <v>8224</v>
      </c>
    </row>
    <row r="3906" spans="1:3" x14ac:dyDescent="0.3">
      <c r="A3906" t="s">
        <v>8221</v>
      </c>
      <c r="B3906" t="s">
        <v>8317</v>
      </c>
      <c r="C3906" t="s">
        <v>8224</v>
      </c>
    </row>
    <row r="3907" spans="1:3" x14ac:dyDescent="0.3">
      <c r="A3907" t="s">
        <v>8221</v>
      </c>
      <c r="B3907" t="s">
        <v>8317</v>
      </c>
      <c r="C3907" t="s">
        <v>8225</v>
      </c>
    </row>
    <row r="3908" spans="1:3" x14ac:dyDescent="0.3">
      <c r="A3908" t="s">
        <v>8221</v>
      </c>
      <c r="B3908" t="s">
        <v>8317</v>
      </c>
      <c r="C3908" t="s">
        <v>8225</v>
      </c>
    </row>
    <row r="3909" spans="1:3" x14ac:dyDescent="0.3">
      <c r="A3909" t="s">
        <v>8221</v>
      </c>
      <c r="B3909" t="s">
        <v>8317</v>
      </c>
      <c r="C3909" t="s">
        <v>8224</v>
      </c>
    </row>
    <row r="3910" spans="1:3" x14ac:dyDescent="0.3">
      <c r="A3910" t="s">
        <v>8221</v>
      </c>
      <c r="B3910" t="s">
        <v>8317</v>
      </c>
      <c r="C3910" t="s">
        <v>8224</v>
      </c>
    </row>
    <row r="3911" spans="1:3" x14ac:dyDescent="0.3">
      <c r="A3911" t="s">
        <v>8221</v>
      </c>
      <c r="B3911" t="s">
        <v>8317</v>
      </c>
      <c r="C3911" t="s">
        <v>8224</v>
      </c>
    </row>
    <row r="3912" spans="1:3" x14ac:dyDescent="0.3">
      <c r="A3912" t="s">
        <v>8221</v>
      </c>
      <c r="B3912" t="s">
        <v>8317</v>
      </c>
      <c r="C3912" t="s">
        <v>8224</v>
      </c>
    </row>
    <row r="3913" spans="1:3" x14ac:dyDescent="0.3">
      <c r="A3913" t="s">
        <v>8221</v>
      </c>
      <c r="B3913" t="s">
        <v>8317</v>
      </c>
      <c r="C3913" t="s">
        <v>8224</v>
      </c>
    </row>
    <row r="3914" spans="1:3" x14ac:dyDescent="0.3">
      <c r="A3914" t="s">
        <v>8221</v>
      </c>
      <c r="B3914" t="s">
        <v>8317</v>
      </c>
      <c r="C3914" t="s">
        <v>8224</v>
      </c>
    </row>
    <row r="3915" spans="1:3" x14ac:dyDescent="0.3">
      <c r="A3915" t="s">
        <v>8221</v>
      </c>
      <c r="B3915" t="s">
        <v>8317</v>
      </c>
      <c r="C3915" t="s">
        <v>8224</v>
      </c>
    </row>
    <row r="3916" spans="1:3" x14ac:dyDescent="0.3">
      <c r="A3916" t="s">
        <v>8221</v>
      </c>
      <c r="B3916" t="s">
        <v>8317</v>
      </c>
      <c r="C3916" t="s">
        <v>8225</v>
      </c>
    </row>
    <row r="3917" spans="1:3" x14ac:dyDescent="0.3">
      <c r="A3917" t="s">
        <v>8221</v>
      </c>
      <c r="B3917" t="s">
        <v>8317</v>
      </c>
      <c r="C3917" t="s">
        <v>8225</v>
      </c>
    </row>
    <row r="3918" spans="1:3" x14ac:dyDescent="0.3">
      <c r="A3918" t="s">
        <v>8221</v>
      </c>
      <c r="B3918" t="s">
        <v>8317</v>
      </c>
      <c r="C3918" t="s">
        <v>8232</v>
      </c>
    </row>
    <row r="3919" spans="1:3" x14ac:dyDescent="0.3">
      <c r="A3919" t="s">
        <v>8221</v>
      </c>
      <c r="B3919" t="s">
        <v>8317</v>
      </c>
      <c r="C3919" t="s">
        <v>8225</v>
      </c>
    </row>
    <row r="3920" spans="1:3" x14ac:dyDescent="0.3">
      <c r="A3920" t="s">
        <v>8221</v>
      </c>
      <c r="B3920" t="s">
        <v>8317</v>
      </c>
      <c r="C3920" t="s">
        <v>8225</v>
      </c>
    </row>
    <row r="3921" spans="1:3" x14ac:dyDescent="0.3">
      <c r="A3921" t="s">
        <v>8221</v>
      </c>
      <c r="B3921" t="s">
        <v>8317</v>
      </c>
      <c r="C3921" t="s">
        <v>8225</v>
      </c>
    </row>
    <row r="3922" spans="1:3" x14ac:dyDescent="0.3">
      <c r="A3922" t="s">
        <v>8221</v>
      </c>
      <c r="B3922" t="s">
        <v>8317</v>
      </c>
      <c r="C3922" t="s">
        <v>8225</v>
      </c>
    </row>
    <row r="3923" spans="1:3" x14ac:dyDescent="0.3">
      <c r="A3923" t="s">
        <v>8221</v>
      </c>
      <c r="B3923" t="s">
        <v>8317</v>
      </c>
      <c r="C3923" t="s">
        <v>8225</v>
      </c>
    </row>
    <row r="3924" spans="1:3" x14ac:dyDescent="0.3">
      <c r="A3924" t="s">
        <v>8221</v>
      </c>
      <c r="B3924" t="s">
        <v>8317</v>
      </c>
      <c r="C3924" t="s">
        <v>8224</v>
      </c>
    </row>
    <row r="3925" spans="1:3" x14ac:dyDescent="0.3">
      <c r="A3925" t="s">
        <v>8221</v>
      </c>
      <c r="B3925" t="s">
        <v>8317</v>
      </c>
      <c r="C3925" t="s">
        <v>8225</v>
      </c>
    </row>
    <row r="3926" spans="1:3" x14ac:dyDescent="0.3">
      <c r="A3926" t="s">
        <v>8221</v>
      </c>
      <c r="B3926" t="s">
        <v>8317</v>
      </c>
      <c r="C3926" t="s">
        <v>8224</v>
      </c>
    </row>
    <row r="3927" spans="1:3" x14ac:dyDescent="0.3">
      <c r="A3927" t="s">
        <v>8221</v>
      </c>
      <c r="B3927" t="s">
        <v>8317</v>
      </c>
      <c r="C3927" t="s">
        <v>8224</v>
      </c>
    </row>
    <row r="3928" spans="1:3" x14ac:dyDescent="0.3">
      <c r="A3928" t="s">
        <v>8221</v>
      </c>
      <c r="B3928" t="s">
        <v>8317</v>
      </c>
      <c r="C3928" t="s">
        <v>8226</v>
      </c>
    </row>
    <row r="3929" spans="1:3" x14ac:dyDescent="0.3">
      <c r="A3929" t="s">
        <v>8221</v>
      </c>
      <c r="B3929" t="s">
        <v>8317</v>
      </c>
      <c r="C3929" t="s">
        <v>8225</v>
      </c>
    </row>
    <row r="3930" spans="1:3" x14ac:dyDescent="0.3">
      <c r="A3930" t="s">
        <v>8221</v>
      </c>
      <c r="B3930" t="s">
        <v>8317</v>
      </c>
      <c r="C3930" t="s">
        <v>8224</v>
      </c>
    </row>
    <row r="3931" spans="1:3" x14ac:dyDescent="0.3">
      <c r="A3931" t="s">
        <v>8221</v>
      </c>
      <c r="B3931" t="s">
        <v>8317</v>
      </c>
      <c r="C3931" t="s">
        <v>8224</v>
      </c>
    </row>
    <row r="3932" spans="1:3" x14ac:dyDescent="0.3">
      <c r="A3932" t="s">
        <v>8221</v>
      </c>
      <c r="B3932" t="s">
        <v>8317</v>
      </c>
      <c r="C3932" t="s">
        <v>8226</v>
      </c>
    </row>
    <row r="3933" spans="1:3" x14ac:dyDescent="0.3">
      <c r="A3933" t="s">
        <v>8221</v>
      </c>
      <c r="B3933" t="s">
        <v>8317</v>
      </c>
      <c r="C3933" t="s">
        <v>8224</v>
      </c>
    </row>
    <row r="3934" spans="1:3" x14ac:dyDescent="0.3">
      <c r="A3934" t="s">
        <v>8221</v>
      </c>
      <c r="B3934" t="s">
        <v>8317</v>
      </c>
      <c r="C3934" t="s">
        <v>8224</v>
      </c>
    </row>
    <row r="3935" spans="1:3" x14ac:dyDescent="0.3">
      <c r="A3935" t="s">
        <v>8221</v>
      </c>
      <c r="B3935" t="s">
        <v>8317</v>
      </c>
      <c r="C3935" t="s">
        <v>8224</v>
      </c>
    </row>
    <row r="3936" spans="1:3" x14ac:dyDescent="0.3">
      <c r="A3936" t="s">
        <v>8221</v>
      </c>
      <c r="B3936" t="s">
        <v>8317</v>
      </c>
      <c r="C3936" t="s">
        <v>8224</v>
      </c>
    </row>
    <row r="3937" spans="1:3" x14ac:dyDescent="0.3">
      <c r="A3937" t="s">
        <v>8221</v>
      </c>
      <c r="B3937" t="s">
        <v>8317</v>
      </c>
      <c r="C3937" t="s">
        <v>8225</v>
      </c>
    </row>
    <row r="3938" spans="1:3" x14ac:dyDescent="0.3">
      <c r="A3938" t="s">
        <v>8221</v>
      </c>
      <c r="B3938" t="s">
        <v>8317</v>
      </c>
      <c r="C3938" t="s">
        <v>8224</v>
      </c>
    </row>
    <row r="3939" spans="1:3" x14ac:dyDescent="0.3">
      <c r="A3939" t="s">
        <v>8221</v>
      </c>
      <c r="B3939" t="s">
        <v>8317</v>
      </c>
      <c r="C3939" t="s">
        <v>8224</v>
      </c>
    </row>
    <row r="3940" spans="1:3" x14ac:dyDescent="0.3">
      <c r="A3940" t="s">
        <v>8221</v>
      </c>
      <c r="B3940" t="s">
        <v>8317</v>
      </c>
      <c r="C3940" t="s">
        <v>8224</v>
      </c>
    </row>
    <row r="3941" spans="1:3" x14ac:dyDescent="0.3">
      <c r="A3941" t="s">
        <v>8221</v>
      </c>
      <c r="B3941" t="s">
        <v>8317</v>
      </c>
      <c r="C3941" t="s">
        <v>8226</v>
      </c>
    </row>
    <row r="3942" spans="1:3" x14ac:dyDescent="0.3">
      <c r="A3942" t="s">
        <v>8221</v>
      </c>
      <c r="B3942" t="s">
        <v>8317</v>
      </c>
      <c r="C3942" t="s">
        <v>8224</v>
      </c>
    </row>
    <row r="3943" spans="1:3" x14ac:dyDescent="0.3">
      <c r="A3943" t="s">
        <v>8221</v>
      </c>
      <c r="B3943" t="s">
        <v>8317</v>
      </c>
      <c r="C3943" t="s">
        <v>8224</v>
      </c>
    </row>
    <row r="3944" spans="1:3" x14ac:dyDescent="0.3">
      <c r="A3944" t="s">
        <v>8221</v>
      </c>
      <c r="B3944" t="s">
        <v>8317</v>
      </c>
      <c r="C3944" t="s">
        <v>8224</v>
      </c>
    </row>
    <row r="3945" spans="1:3" x14ac:dyDescent="0.3">
      <c r="A3945" t="s">
        <v>8221</v>
      </c>
      <c r="B3945" t="s">
        <v>8317</v>
      </c>
      <c r="C3945" t="s">
        <v>8224</v>
      </c>
    </row>
    <row r="3946" spans="1:3" x14ac:dyDescent="0.3">
      <c r="A3946" t="s">
        <v>8221</v>
      </c>
      <c r="B3946" t="s">
        <v>8317</v>
      </c>
      <c r="C3946" t="s">
        <v>8224</v>
      </c>
    </row>
    <row r="3947" spans="1:3" x14ac:dyDescent="0.3">
      <c r="A3947" t="s">
        <v>8221</v>
      </c>
      <c r="B3947" t="s">
        <v>8317</v>
      </c>
      <c r="C3947" t="s">
        <v>8224</v>
      </c>
    </row>
    <row r="3948" spans="1:3" x14ac:dyDescent="0.3">
      <c r="A3948" t="s">
        <v>8221</v>
      </c>
      <c r="B3948" t="s">
        <v>8317</v>
      </c>
      <c r="C3948" t="s">
        <v>8224</v>
      </c>
    </row>
    <row r="3949" spans="1:3" x14ac:dyDescent="0.3">
      <c r="A3949" t="s">
        <v>8221</v>
      </c>
      <c r="B3949" t="s">
        <v>8317</v>
      </c>
      <c r="C3949" t="s">
        <v>8224</v>
      </c>
    </row>
    <row r="3950" spans="1:3" x14ac:dyDescent="0.3">
      <c r="A3950" t="s">
        <v>8221</v>
      </c>
      <c r="B3950" t="s">
        <v>8317</v>
      </c>
      <c r="C3950" t="s">
        <v>8226</v>
      </c>
    </row>
    <row r="3951" spans="1:3" x14ac:dyDescent="0.3">
      <c r="A3951" t="s">
        <v>8221</v>
      </c>
      <c r="B3951" t="s">
        <v>8317</v>
      </c>
      <c r="C3951" t="s">
        <v>8226</v>
      </c>
    </row>
    <row r="3952" spans="1:3" x14ac:dyDescent="0.3">
      <c r="A3952" t="s">
        <v>8221</v>
      </c>
      <c r="B3952" t="s">
        <v>8317</v>
      </c>
      <c r="C3952" t="s">
        <v>8224</v>
      </c>
    </row>
    <row r="3953" spans="1:3" x14ac:dyDescent="0.3">
      <c r="A3953" t="s">
        <v>8221</v>
      </c>
      <c r="B3953" t="s">
        <v>8317</v>
      </c>
      <c r="C3953" t="s">
        <v>8241</v>
      </c>
    </row>
    <row r="3954" spans="1:3" x14ac:dyDescent="0.3">
      <c r="A3954" t="s">
        <v>8221</v>
      </c>
      <c r="B3954" t="s">
        <v>8317</v>
      </c>
      <c r="C3954" t="s">
        <v>8224</v>
      </c>
    </row>
    <row r="3955" spans="1:3" x14ac:dyDescent="0.3">
      <c r="A3955" t="s">
        <v>8221</v>
      </c>
      <c r="B3955" t="s">
        <v>8317</v>
      </c>
      <c r="C3955" t="s">
        <v>8224</v>
      </c>
    </row>
    <row r="3956" spans="1:3" x14ac:dyDescent="0.3">
      <c r="A3956" t="s">
        <v>8221</v>
      </c>
      <c r="B3956" t="s">
        <v>8317</v>
      </c>
      <c r="C3956" t="s">
        <v>8229</v>
      </c>
    </row>
    <row r="3957" spans="1:3" x14ac:dyDescent="0.3">
      <c r="A3957" t="s">
        <v>8221</v>
      </c>
      <c r="B3957" t="s">
        <v>8317</v>
      </c>
      <c r="C3957" t="s">
        <v>8224</v>
      </c>
    </row>
    <row r="3958" spans="1:3" x14ac:dyDescent="0.3">
      <c r="A3958" t="s">
        <v>8221</v>
      </c>
      <c r="B3958" t="s">
        <v>8317</v>
      </c>
      <c r="C3958" t="s">
        <v>8224</v>
      </c>
    </row>
    <row r="3959" spans="1:3" x14ac:dyDescent="0.3">
      <c r="A3959" t="s">
        <v>8221</v>
      </c>
      <c r="B3959" t="s">
        <v>8317</v>
      </c>
      <c r="C3959" t="s">
        <v>8224</v>
      </c>
    </row>
    <row r="3960" spans="1:3" x14ac:dyDescent="0.3">
      <c r="A3960" t="s">
        <v>8221</v>
      </c>
      <c r="B3960" t="s">
        <v>8317</v>
      </c>
      <c r="C3960" t="s">
        <v>8224</v>
      </c>
    </row>
    <row r="3961" spans="1:3" x14ac:dyDescent="0.3">
      <c r="A3961" t="s">
        <v>8221</v>
      </c>
      <c r="B3961" t="s">
        <v>8317</v>
      </c>
      <c r="C3961" t="s">
        <v>8224</v>
      </c>
    </row>
    <row r="3962" spans="1:3" x14ac:dyDescent="0.3">
      <c r="A3962" t="s">
        <v>8221</v>
      </c>
      <c r="B3962" t="s">
        <v>8317</v>
      </c>
      <c r="C3962" t="s">
        <v>8224</v>
      </c>
    </row>
    <row r="3963" spans="1:3" x14ac:dyDescent="0.3">
      <c r="A3963" t="s">
        <v>8221</v>
      </c>
      <c r="B3963" t="s">
        <v>8317</v>
      </c>
      <c r="C3963" t="s">
        <v>8225</v>
      </c>
    </row>
    <row r="3964" spans="1:3" x14ac:dyDescent="0.3">
      <c r="A3964" t="s">
        <v>8221</v>
      </c>
      <c r="B3964" t="s">
        <v>8317</v>
      </c>
      <c r="C3964" t="s">
        <v>8225</v>
      </c>
    </row>
    <row r="3965" spans="1:3" x14ac:dyDescent="0.3">
      <c r="A3965" t="s">
        <v>8221</v>
      </c>
      <c r="B3965" t="s">
        <v>8317</v>
      </c>
      <c r="C3965" t="s">
        <v>8229</v>
      </c>
    </row>
    <row r="3966" spans="1:3" x14ac:dyDescent="0.3">
      <c r="A3966" t="s">
        <v>8221</v>
      </c>
      <c r="B3966" t="s">
        <v>8317</v>
      </c>
      <c r="C3966" t="s">
        <v>8224</v>
      </c>
    </row>
    <row r="3967" spans="1:3" x14ac:dyDescent="0.3">
      <c r="A3967" t="s">
        <v>8221</v>
      </c>
      <c r="B3967" t="s">
        <v>8317</v>
      </c>
      <c r="C3967" t="s">
        <v>8224</v>
      </c>
    </row>
    <row r="3968" spans="1:3" x14ac:dyDescent="0.3">
      <c r="A3968" t="s">
        <v>8221</v>
      </c>
      <c r="B3968" t="s">
        <v>8317</v>
      </c>
      <c r="C3968" t="s">
        <v>8224</v>
      </c>
    </row>
    <row r="3969" spans="1:3" x14ac:dyDescent="0.3">
      <c r="A3969" t="s">
        <v>8221</v>
      </c>
      <c r="B3969" t="s">
        <v>8317</v>
      </c>
      <c r="C3969" t="s">
        <v>8224</v>
      </c>
    </row>
    <row r="3970" spans="1:3" x14ac:dyDescent="0.3">
      <c r="A3970" t="s">
        <v>8221</v>
      </c>
      <c r="B3970" t="s">
        <v>8317</v>
      </c>
      <c r="C3970" t="s">
        <v>8224</v>
      </c>
    </row>
    <row r="3971" spans="1:3" x14ac:dyDescent="0.3">
      <c r="A3971" t="s">
        <v>8221</v>
      </c>
      <c r="B3971" t="s">
        <v>8317</v>
      </c>
      <c r="C3971" t="s">
        <v>8224</v>
      </c>
    </row>
    <row r="3972" spans="1:3" x14ac:dyDescent="0.3">
      <c r="A3972" t="s">
        <v>8221</v>
      </c>
      <c r="B3972" t="s">
        <v>8317</v>
      </c>
      <c r="C3972" t="s">
        <v>8224</v>
      </c>
    </row>
    <row r="3973" spans="1:3" x14ac:dyDescent="0.3">
      <c r="A3973" t="s">
        <v>8221</v>
      </c>
      <c r="B3973" t="s">
        <v>8317</v>
      </c>
      <c r="C3973" t="s">
        <v>8224</v>
      </c>
    </row>
    <row r="3974" spans="1:3" x14ac:dyDescent="0.3">
      <c r="A3974" t="s">
        <v>8221</v>
      </c>
      <c r="B3974" t="s">
        <v>8317</v>
      </c>
      <c r="C3974" t="s">
        <v>8224</v>
      </c>
    </row>
    <row r="3975" spans="1:3" x14ac:dyDescent="0.3">
      <c r="A3975" t="s">
        <v>8221</v>
      </c>
      <c r="B3975" t="s">
        <v>8317</v>
      </c>
      <c r="C3975" t="s">
        <v>8224</v>
      </c>
    </row>
    <row r="3976" spans="1:3" x14ac:dyDescent="0.3">
      <c r="A3976" t="s">
        <v>8221</v>
      </c>
      <c r="B3976" t="s">
        <v>8317</v>
      </c>
      <c r="C3976" t="s">
        <v>8225</v>
      </c>
    </row>
    <row r="3977" spans="1:3" x14ac:dyDescent="0.3">
      <c r="A3977" t="s">
        <v>8221</v>
      </c>
      <c r="B3977" t="s">
        <v>8317</v>
      </c>
      <c r="C3977" t="s">
        <v>8224</v>
      </c>
    </row>
    <row r="3978" spans="1:3" x14ac:dyDescent="0.3">
      <c r="A3978" t="s">
        <v>8221</v>
      </c>
      <c r="B3978" t="s">
        <v>8317</v>
      </c>
      <c r="C3978" t="s">
        <v>8224</v>
      </c>
    </row>
    <row r="3979" spans="1:3" x14ac:dyDescent="0.3">
      <c r="A3979" t="s">
        <v>8221</v>
      </c>
      <c r="B3979" t="s">
        <v>8317</v>
      </c>
      <c r="C3979" t="s">
        <v>8224</v>
      </c>
    </row>
    <row r="3980" spans="1:3" x14ac:dyDescent="0.3">
      <c r="A3980" t="s">
        <v>8221</v>
      </c>
      <c r="B3980" t="s">
        <v>8317</v>
      </c>
      <c r="C3980" t="s">
        <v>8224</v>
      </c>
    </row>
    <row r="3981" spans="1:3" x14ac:dyDescent="0.3">
      <c r="A3981" t="s">
        <v>8221</v>
      </c>
      <c r="B3981" t="s">
        <v>8317</v>
      </c>
      <c r="C3981" t="s">
        <v>8225</v>
      </c>
    </row>
    <row r="3982" spans="1:3" x14ac:dyDescent="0.3">
      <c r="A3982" t="s">
        <v>8221</v>
      </c>
      <c r="B3982" t="s">
        <v>8317</v>
      </c>
      <c r="C3982" t="s">
        <v>8224</v>
      </c>
    </row>
    <row r="3983" spans="1:3" x14ac:dyDescent="0.3">
      <c r="A3983" t="s">
        <v>8221</v>
      </c>
      <c r="B3983" t="s">
        <v>8317</v>
      </c>
      <c r="C3983" t="s">
        <v>8224</v>
      </c>
    </row>
    <row r="3984" spans="1:3" x14ac:dyDescent="0.3">
      <c r="A3984" t="s">
        <v>8221</v>
      </c>
      <c r="B3984" t="s">
        <v>8317</v>
      </c>
      <c r="C3984" t="s">
        <v>8225</v>
      </c>
    </row>
    <row r="3985" spans="1:3" x14ac:dyDescent="0.3">
      <c r="A3985" t="s">
        <v>8221</v>
      </c>
      <c r="B3985" t="s">
        <v>8317</v>
      </c>
      <c r="C3985" t="s">
        <v>8224</v>
      </c>
    </row>
    <row r="3986" spans="1:3" x14ac:dyDescent="0.3">
      <c r="A3986" t="s">
        <v>8221</v>
      </c>
      <c r="B3986" t="s">
        <v>8317</v>
      </c>
      <c r="C3986" t="s">
        <v>8225</v>
      </c>
    </row>
    <row r="3987" spans="1:3" x14ac:dyDescent="0.3">
      <c r="A3987" t="s">
        <v>8221</v>
      </c>
      <c r="B3987" t="s">
        <v>8317</v>
      </c>
      <c r="C3987" t="s">
        <v>8224</v>
      </c>
    </row>
    <row r="3988" spans="1:3" x14ac:dyDescent="0.3">
      <c r="A3988" t="s">
        <v>8221</v>
      </c>
      <c r="B3988" t="s">
        <v>8317</v>
      </c>
      <c r="C3988" t="s">
        <v>8225</v>
      </c>
    </row>
    <row r="3989" spans="1:3" x14ac:dyDescent="0.3">
      <c r="A3989" t="s">
        <v>8221</v>
      </c>
      <c r="B3989" t="s">
        <v>8317</v>
      </c>
      <c r="C3989" t="s">
        <v>8225</v>
      </c>
    </row>
    <row r="3990" spans="1:3" x14ac:dyDescent="0.3">
      <c r="A3990" t="s">
        <v>8221</v>
      </c>
      <c r="B3990" t="s">
        <v>8317</v>
      </c>
      <c r="C3990" t="s">
        <v>8224</v>
      </c>
    </row>
    <row r="3991" spans="1:3" x14ac:dyDescent="0.3">
      <c r="A3991" t="s">
        <v>8221</v>
      </c>
      <c r="B3991" t="s">
        <v>8317</v>
      </c>
      <c r="C3991" t="s">
        <v>8224</v>
      </c>
    </row>
    <row r="3992" spans="1:3" x14ac:dyDescent="0.3">
      <c r="A3992" t="s">
        <v>8221</v>
      </c>
      <c r="B3992" t="s">
        <v>8317</v>
      </c>
      <c r="C3992" t="s">
        <v>8225</v>
      </c>
    </row>
    <row r="3993" spans="1:3" x14ac:dyDescent="0.3">
      <c r="A3993" t="s">
        <v>8221</v>
      </c>
      <c r="B3993" t="s">
        <v>8317</v>
      </c>
      <c r="C3993" t="s">
        <v>8224</v>
      </c>
    </row>
    <row r="3994" spans="1:3" x14ac:dyDescent="0.3">
      <c r="A3994" t="s">
        <v>8221</v>
      </c>
      <c r="B3994" t="s">
        <v>8317</v>
      </c>
      <c r="C3994" t="s">
        <v>8224</v>
      </c>
    </row>
    <row r="3995" spans="1:3" x14ac:dyDescent="0.3">
      <c r="A3995" t="s">
        <v>8221</v>
      </c>
      <c r="B3995" t="s">
        <v>8317</v>
      </c>
      <c r="C3995" t="s">
        <v>8224</v>
      </c>
    </row>
    <row r="3996" spans="1:3" x14ac:dyDescent="0.3">
      <c r="A3996" t="s">
        <v>8221</v>
      </c>
      <c r="B3996" t="s">
        <v>8317</v>
      </c>
      <c r="C3996" t="s">
        <v>8224</v>
      </c>
    </row>
    <row r="3997" spans="1:3" x14ac:dyDescent="0.3">
      <c r="A3997" t="s">
        <v>8221</v>
      </c>
      <c r="B3997" t="s">
        <v>8317</v>
      </c>
      <c r="C3997" t="s">
        <v>8225</v>
      </c>
    </row>
    <row r="3998" spans="1:3" x14ac:dyDescent="0.3">
      <c r="A3998" t="s">
        <v>8221</v>
      </c>
      <c r="B3998" t="s">
        <v>8317</v>
      </c>
      <c r="C3998" t="s">
        <v>8224</v>
      </c>
    </row>
    <row r="3999" spans="1:3" x14ac:dyDescent="0.3">
      <c r="A3999" t="s">
        <v>8221</v>
      </c>
      <c r="B3999" t="s">
        <v>8317</v>
      </c>
      <c r="C3999" t="s">
        <v>8225</v>
      </c>
    </row>
    <row r="4000" spans="1:3" x14ac:dyDescent="0.3">
      <c r="A4000" t="s">
        <v>8221</v>
      </c>
      <c r="B4000" t="s">
        <v>8317</v>
      </c>
      <c r="C4000" t="s">
        <v>8224</v>
      </c>
    </row>
    <row r="4001" spans="1:3" x14ac:dyDescent="0.3">
      <c r="A4001" t="s">
        <v>8221</v>
      </c>
      <c r="B4001" t="s">
        <v>8317</v>
      </c>
      <c r="C4001" t="s">
        <v>8224</v>
      </c>
    </row>
    <row r="4002" spans="1:3" x14ac:dyDescent="0.3">
      <c r="A4002" t="s">
        <v>8221</v>
      </c>
      <c r="B4002" t="s">
        <v>8317</v>
      </c>
      <c r="C4002" t="s">
        <v>8224</v>
      </c>
    </row>
    <row r="4003" spans="1:3" x14ac:dyDescent="0.3">
      <c r="A4003" t="s">
        <v>8221</v>
      </c>
      <c r="B4003" t="s">
        <v>8317</v>
      </c>
      <c r="C4003" t="s">
        <v>8225</v>
      </c>
    </row>
    <row r="4004" spans="1:3" x14ac:dyDescent="0.3">
      <c r="A4004" t="s">
        <v>8221</v>
      </c>
      <c r="B4004" t="s">
        <v>8317</v>
      </c>
      <c r="C4004" t="s">
        <v>8224</v>
      </c>
    </row>
    <row r="4005" spans="1:3" x14ac:dyDescent="0.3">
      <c r="A4005" t="s">
        <v>8221</v>
      </c>
      <c r="B4005" t="s">
        <v>8317</v>
      </c>
      <c r="C4005" t="s">
        <v>8224</v>
      </c>
    </row>
    <row r="4006" spans="1:3" x14ac:dyDescent="0.3">
      <c r="A4006" t="s">
        <v>8221</v>
      </c>
      <c r="B4006" t="s">
        <v>8317</v>
      </c>
      <c r="C4006" t="s">
        <v>8224</v>
      </c>
    </row>
    <row r="4007" spans="1:3" x14ac:dyDescent="0.3">
      <c r="A4007" t="s">
        <v>8221</v>
      </c>
      <c r="B4007" t="s">
        <v>8317</v>
      </c>
      <c r="C4007" t="s">
        <v>8224</v>
      </c>
    </row>
    <row r="4008" spans="1:3" x14ac:dyDescent="0.3">
      <c r="A4008" t="s">
        <v>8221</v>
      </c>
      <c r="B4008" t="s">
        <v>8317</v>
      </c>
      <c r="C4008" t="s">
        <v>8224</v>
      </c>
    </row>
    <row r="4009" spans="1:3" x14ac:dyDescent="0.3">
      <c r="A4009" t="s">
        <v>8221</v>
      </c>
      <c r="B4009" t="s">
        <v>8317</v>
      </c>
      <c r="C4009" t="s">
        <v>8224</v>
      </c>
    </row>
    <row r="4010" spans="1:3" x14ac:dyDescent="0.3">
      <c r="A4010" t="s">
        <v>8221</v>
      </c>
      <c r="B4010" t="s">
        <v>8317</v>
      </c>
      <c r="C4010" t="s">
        <v>8225</v>
      </c>
    </row>
    <row r="4011" spans="1:3" x14ac:dyDescent="0.3">
      <c r="A4011" t="s">
        <v>8221</v>
      </c>
      <c r="B4011" t="s">
        <v>8317</v>
      </c>
      <c r="C4011" t="s">
        <v>8225</v>
      </c>
    </row>
    <row r="4012" spans="1:3" x14ac:dyDescent="0.3">
      <c r="A4012" t="s">
        <v>8221</v>
      </c>
      <c r="B4012" t="s">
        <v>8317</v>
      </c>
      <c r="C4012" t="s">
        <v>8224</v>
      </c>
    </row>
    <row r="4013" spans="1:3" x14ac:dyDescent="0.3">
      <c r="A4013" t="s">
        <v>8221</v>
      </c>
      <c r="B4013" t="s">
        <v>8317</v>
      </c>
      <c r="C4013" t="s">
        <v>8225</v>
      </c>
    </row>
    <row r="4014" spans="1:3" x14ac:dyDescent="0.3">
      <c r="A4014" t="s">
        <v>8221</v>
      </c>
      <c r="B4014" t="s">
        <v>8317</v>
      </c>
      <c r="C4014" t="s">
        <v>8225</v>
      </c>
    </row>
    <row r="4015" spans="1:3" x14ac:dyDescent="0.3">
      <c r="A4015" t="s">
        <v>8221</v>
      </c>
      <c r="B4015" t="s">
        <v>8317</v>
      </c>
      <c r="C4015" t="s">
        <v>8224</v>
      </c>
    </row>
    <row r="4016" spans="1:3" x14ac:dyDescent="0.3">
      <c r="A4016" t="s">
        <v>8221</v>
      </c>
      <c r="B4016" t="s">
        <v>8317</v>
      </c>
      <c r="C4016" t="s">
        <v>8224</v>
      </c>
    </row>
    <row r="4017" spans="1:3" x14ac:dyDescent="0.3">
      <c r="A4017" t="s">
        <v>8221</v>
      </c>
      <c r="B4017" t="s">
        <v>8317</v>
      </c>
      <c r="C4017" t="s">
        <v>8224</v>
      </c>
    </row>
    <row r="4018" spans="1:3" x14ac:dyDescent="0.3">
      <c r="A4018" t="s">
        <v>8221</v>
      </c>
      <c r="B4018" t="s">
        <v>8317</v>
      </c>
      <c r="C4018" t="s">
        <v>8225</v>
      </c>
    </row>
    <row r="4019" spans="1:3" x14ac:dyDescent="0.3">
      <c r="A4019" t="s">
        <v>8221</v>
      </c>
      <c r="B4019" t="s">
        <v>8317</v>
      </c>
      <c r="C4019" t="s">
        <v>8224</v>
      </c>
    </row>
    <row r="4020" spans="1:3" x14ac:dyDescent="0.3">
      <c r="A4020" t="s">
        <v>8221</v>
      </c>
      <c r="B4020" t="s">
        <v>8317</v>
      </c>
      <c r="C4020" t="s">
        <v>8225</v>
      </c>
    </row>
    <row r="4021" spans="1:3" x14ac:dyDescent="0.3">
      <c r="A4021" t="s">
        <v>8221</v>
      </c>
      <c r="B4021" t="s">
        <v>8317</v>
      </c>
      <c r="C4021" t="s">
        <v>8224</v>
      </c>
    </row>
    <row r="4022" spans="1:3" x14ac:dyDescent="0.3">
      <c r="A4022" t="s">
        <v>8221</v>
      </c>
      <c r="B4022" t="s">
        <v>8317</v>
      </c>
      <c r="C4022" t="s">
        <v>8224</v>
      </c>
    </row>
    <row r="4023" spans="1:3" x14ac:dyDescent="0.3">
      <c r="A4023" t="s">
        <v>8221</v>
      </c>
      <c r="B4023" t="s">
        <v>8317</v>
      </c>
      <c r="C4023" t="s">
        <v>8224</v>
      </c>
    </row>
    <row r="4024" spans="1:3" x14ac:dyDescent="0.3">
      <c r="A4024" t="s">
        <v>8221</v>
      </c>
      <c r="B4024" t="s">
        <v>8317</v>
      </c>
      <c r="C4024" t="s">
        <v>8224</v>
      </c>
    </row>
    <row r="4025" spans="1:3" x14ac:dyDescent="0.3">
      <c r="A4025" t="s">
        <v>8221</v>
      </c>
      <c r="B4025" t="s">
        <v>8317</v>
      </c>
      <c r="C4025" t="s">
        <v>8224</v>
      </c>
    </row>
    <row r="4026" spans="1:3" x14ac:dyDescent="0.3">
      <c r="A4026" t="s">
        <v>8221</v>
      </c>
      <c r="B4026" t="s">
        <v>8317</v>
      </c>
      <c r="C4026" t="s">
        <v>8224</v>
      </c>
    </row>
    <row r="4027" spans="1:3" x14ac:dyDescent="0.3">
      <c r="A4027" t="s">
        <v>8221</v>
      </c>
      <c r="B4027" t="s">
        <v>8317</v>
      </c>
      <c r="C4027" t="s">
        <v>8230</v>
      </c>
    </row>
    <row r="4028" spans="1:3" x14ac:dyDescent="0.3">
      <c r="A4028" t="s">
        <v>8221</v>
      </c>
      <c r="B4028" t="s">
        <v>8317</v>
      </c>
      <c r="C4028" t="s">
        <v>8224</v>
      </c>
    </row>
    <row r="4029" spans="1:3" x14ac:dyDescent="0.3">
      <c r="A4029" t="s">
        <v>8221</v>
      </c>
      <c r="B4029" t="s">
        <v>8317</v>
      </c>
      <c r="C4029" t="s">
        <v>8224</v>
      </c>
    </row>
    <row r="4030" spans="1:3" x14ac:dyDescent="0.3">
      <c r="A4030" t="s">
        <v>8221</v>
      </c>
      <c r="B4030" t="s">
        <v>8317</v>
      </c>
      <c r="C4030" t="s">
        <v>8224</v>
      </c>
    </row>
    <row r="4031" spans="1:3" x14ac:dyDescent="0.3">
      <c r="A4031" t="s">
        <v>8221</v>
      </c>
      <c r="B4031" t="s">
        <v>8317</v>
      </c>
      <c r="C4031" t="s">
        <v>8224</v>
      </c>
    </row>
    <row r="4032" spans="1:3" x14ac:dyDescent="0.3">
      <c r="A4032" t="s">
        <v>8221</v>
      </c>
      <c r="B4032" t="s">
        <v>8317</v>
      </c>
      <c r="C4032" t="s">
        <v>8224</v>
      </c>
    </row>
    <row r="4033" spans="1:3" x14ac:dyDescent="0.3">
      <c r="A4033" t="s">
        <v>8221</v>
      </c>
      <c r="B4033" t="s">
        <v>8317</v>
      </c>
      <c r="C4033" t="s">
        <v>8224</v>
      </c>
    </row>
    <row r="4034" spans="1:3" x14ac:dyDescent="0.3">
      <c r="A4034" t="s">
        <v>8221</v>
      </c>
      <c r="B4034" t="s">
        <v>8317</v>
      </c>
      <c r="C4034" t="s">
        <v>8224</v>
      </c>
    </row>
    <row r="4035" spans="1:3" x14ac:dyDescent="0.3">
      <c r="A4035" t="s">
        <v>8221</v>
      </c>
      <c r="B4035" t="s">
        <v>8317</v>
      </c>
      <c r="C4035" t="s">
        <v>8225</v>
      </c>
    </row>
    <row r="4036" spans="1:3" x14ac:dyDescent="0.3">
      <c r="A4036" t="s">
        <v>8221</v>
      </c>
      <c r="B4036" t="s">
        <v>8317</v>
      </c>
      <c r="C4036" t="s">
        <v>8224</v>
      </c>
    </row>
    <row r="4037" spans="1:3" x14ac:dyDescent="0.3">
      <c r="A4037" t="s">
        <v>8221</v>
      </c>
      <c r="B4037" t="s">
        <v>8317</v>
      </c>
      <c r="C4037" t="s">
        <v>8224</v>
      </c>
    </row>
    <row r="4038" spans="1:3" x14ac:dyDescent="0.3">
      <c r="A4038" t="s">
        <v>8221</v>
      </c>
      <c r="B4038" t="s">
        <v>8317</v>
      </c>
      <c r="C4038" t="s">
        <v>8224</v>
      </c>
    </row>
    <row r="4039" spans="1:3" x14ac:dyDescent="0.3">
      <c r="A4039" t="s">
        <v>8221</v>
      </c>
      <c r="B4039" t="s">
        <v>8317</v>
      </c>
      <c r="C4039" t="s">
        <v>8224</v>
      </c>
    </row>
    <row r="4040" spans="1:3" x14ac:dyDescent="0.3">
      <c r="A4040" t="s">
        <v>8221</v>
      </c>
      <c r="B4040" t="s">
        <v>8317</v>
      </c>
      <c r="C4040" t="s">
        <v>8224</v>
      </c>
    </row>
    <row r="4041" spans="1:3" x14ac:dyDescent="0.3">
      <c r="A4041" t="s">
        <v>8221</v>
      </c>
      <c r="B4041" t="s">
        <v>8317</v>
      </c>
      <c r="C4041" t="s">
        <v>8224</v>
      </c>
    </row>
    <row r="4042" spans="1:3" x14ac:dyDescent="0.3">
      <c r="A4042" t="s">
        <v>8221</v>
      </c>
      <c r="B4042" t="s">
        <v>8317</v>
      </c>
      <c r="C4042" t="s">
        <v>8224</v>
      </c>
    </row>
    <row r="4043" spans="1:3" x14ac:dyDescent="0.3">
      <c r="A4043" t="s">
        <v>8221</v>
      </c>
      <c r="B4043" t="s">
        <v>8317</v>
      </c>
      <c r="C4043" t="s">
        <v>8225</v>
      </c>
    </row>
    <row r="4044" spans="1:3" x14ac:dyDescent="0.3">
      <c r="A4044" t="s">
        <v>8221</v>
      </c>
      <c r="B4044" t="s">
        <v>8317</v>
      </c>
      <c r="C4044" t="s">
        <v>8224</v>
      </c>
    </row>
    <row r="4045" spans="1:3" x14ac:dyDescent="0.3">
      <c r="A4045" t="s">
        <v>8221</v>
      </c>
      <c r="B4045" t="s">
        <v>8317</v>
      </c>
      <c r="C4045" t="s">
        <v>8229</v>
      </c>
    </row>
    <row r="4046" spans="1:3" x14ac:dyDescent="0.3">
      <c r="A4046" t="s">
        <v>8221</v>
      </c>
      <c r="B4046" t="s">
        <v>8317</v>
      </c>
      <c r="C4046" t="s">
        <v>8224</v>
      </c>
    </row>
    <row r="4047" spans="1:3" x14ac:dyDescent="0.3">
      <c r="A4047" t="s">
        <v>8221</v>
      </c>
      <c r="B4047" t="s">
        <v>8317</v>
      </c>
      <c r="C4047" t="s">
        <v>8226</v>
      </c>
    </row>
    <row r="4048" spans="1:3" x14ac:dyDescent="0.3">
      <c r="A4048" t="s">
        <v>8221</v>
      </c>
      <c r="B4048" t="s">
        <v>8317</v>
      </c>
      <c r="C4048" t="s">
        <v>8224</v>
      </c>
    </row>
    <row r="4049" spans="1:3" x14ac:dyDescent="0.3">
      <c r="A4049" t="s">
        <v>8221</v>
      </c>
      <c r="B4049" t="s">
        <v>8317</v>
      </c>
      <c r="C4049" t="s">
        <v>8224</v>
      </c>
    </row>
    <row r="4050" spans="1:3" x14ac:dyDescent="0.3">
      <c r="A4050" t="s">
        <v>8221</v>
      </c>
      <c r="B4050" t="s">
        <v>8317</v>
      </c>
      <c r="C4050" t="s">
        <v>8225</v>
      </c>
    </row>
    <row r="4051" spans="1:3" x14ac:dyDescent="0.3">
      <c r="A4051" t="s">
        <v>8221</v>
      </c>
      <c r="B4051" t="s">
        <v>8317</v>
      </c>
      <c r="C4051" t="s">
        <v>8224</v>
      </c>
    </row>
    <row r="4052" spans="1:3" x14ac:dyDescent="0.3">
      <c r="A4052" t="s">
        <v>8221</v>
      </c>
      <c r="B4052" t="s">
        <v>8317</v>
      </c>
      <c r="C4052" t="s">
        <v>8224</v>
      </c>
    </row>
    <row r="4053" spans="1:3" x14ac:dyDescent="0.3">
      <c r="A4053" t="s">
        <v>8221</v>
      </c>
      <c r="B4053" t="s">
        <v>8317</v>
      </c>
      <c r="C4053" t="s">
        <v>8224</v>
      </c>
    </row>
    <row r="4054" spans="1:3" x14ac:dyDescent="0.3">
      <c r="A4054" t="s">
        <v>8221</v>
      </c>
      <c r="B4054" t="s">
        <v>8317</v>
      </c>
      <c r="C4054" t="s">
        <v>8224</v>
      </c>
    </row>
    <row r="4055" spans="1:3" x14ac:dyDescent="0.3">
      <c r="A4055" t="s">
        <v>8221</v>
      </c>
      <c r="B4055" t="s">
        <v>8317</v>
      </c>
      <c r="C4055" t="s">
        <v>8225</v>
      </c>
    </row>
    <row r="4056" spans="1:3" x14ac:dyDescent="0.3">
      <c r="A4056" t="s">
        <v>8221</v>
      </c>
      <c r="B4056" t="s">
        <v>8317</v>
      </c>
      <c r="C4056" t="s">
        <v>8224</v>
      </c>
    </row>
    <row r="4057" spans="1:3" x14ac:dyDescent="0.3">
      <c r="A4057" t="s">
        <v>8221</v>
      </c>
      <c r="B4057" t="s">
        <v>8317</v>
      </c>
      <c r="C4057" t="s">
        <v>8225</v>
      </c>
    </row>
    <row r="4058" spans="1:3" x14ac:dyDescent="0.3">
      <c r="A4058" t="s">
        <v>8221</v>
      </c>
      <c r="B4058" t="s">
        <v>8317</v>
      </c>
      <c r="C4058" t="s">
        <v>8224</v>
      </c>
    </row>
    <row r="4059" spans="1:3" x14ac:dyDescent="0.3">
      <c r="A4059" t="s">
        <v>8221</v>
      </c>
      <c r="B4059" t="s">
        <v>8317</v>
      </c>
      <c r="C4059" t="s">
        <v>8225</v>
      </c>
    </row>
    <row r="4060" spans="1:3" x14ac:dyDescent="0.3">
      <c r="A4060" t="s">
        <v>8221</v>
      </c>
      <c r="B4060" t="s">
        <v>8317</v>
      </c>
      <c r="C4060" t="s">
        <v>8224</v>
      </c>
    </row>
    <row r="4061" spans="1:3" x14ac:dyDescent="0.3">
      <c r="A4061" t="s">
        <v>8221</v>
      </c>
      <c r="B4061" t="s">
        <v>8317</v>
      </c>
      <c r="C4061" t="s">
        <v>8229</v>
      </c>
    </row>
    <row r="4062" spans="1:3" x14ac:dyDescent="0.3">
      <c r="A4062" t="s">
        <v>8221</v>
      </c>
      <c r="B4062" t="s">
        <v>8317</v>
      </c>
      <c r="C4062" t="s">
        <v>8229</v>
      </c>
    </row>
    <row r="4063" spans="1:3" x14ac:dyDescent="0.3">
      <c r="A4063" t="s">
        <v>8221</v>
      </c>
      <c r="B4063" t="s">
        <v>8317</v>
      </c>
      <c r="C4063" t="s">
        <v>8224</v>
      </c>
    </row>
    <row r="4064" spans="1:3" x14ac:dyDescent="0.3">
      <c r="A4064" t="s">
        <v>8221</v>
      </c>
      <c r="B4064" t="s">
        <v>8317</v>
      </c>
      <c r="C4064" t="s">
        <v>8224</v>
      </c>
    </row>
    <row r="4065" spans="1:3" x14ac:dyDescent="0.3">
      <c r="A4065" t="s">
        <v>8221</v>
      </c>
      <c r="B4065" t="s">
        <v>8317</v>
      </c>
      <c r="C4065" t="s">
        <v>8225</v>
      </c>
    </row>
    <row r="4066" spans="1:3" x14ac:dyDescent="0.3">
      <c r="A4066" t="s">
        <v>8221</v>
      </c>
      <c r="B4066" t="s">
        <v>8317</v>
      </c>
      <c r="C4066" t="s">
        <v>8226</v>
      </c>
    </row>
    <row r="4067" spans="1:3" x14ac:dyDescent="0.3">
      <c r="A4067" t="s">
        <v>8221</v>
      </c>
      <c r="B4067" t="s">
        <v>8317</v>
      </c>
      <c r="C4067" t="s">
        <v>8224</v>
      </c>
    </row>
    <row r="4068" spans="1:3" x14ac:dyDescent="0.3">
      <c r="A4068" t="s">
        <v>8221</v>
      </c>
      <c r="B4068" t="s">
        <v>8317</v>
      </c>
      <c r="C4068" t="s">
        <v>8224</v>
      </c>
    </row>
    <row r="4069" spans="1:3" x14ac:dyDescent="0.3">
      <c r="A4069" t="s">
        <v>8221</v>
      </c>
      <c r="B4069" t="s">
        <v>8317</v>
      </c>
      <c r="C4069" t="s">
        <v>8224</v>
      </c>
    </row>
    <row r="4070" spans="1:3" x14ac:dyDescent="0.3">
      <c r="A4070" t="s">
        <v>8221</v>
      </c>
      <c r="B4070" t="s">
        <v>8317</v>
      </c>
      <c r="C4070" t="s">
        <v>8224</v>
      </c>
    </row>
    <row r="4071" spans="1:3" x14ac:dyDescent="0.3">
      <c r="A4071" t="s">
        <v>8221</v>
      </c>
      <c r="B4071" t="s">
        <v>8317</v>
      </c>
      <c r="C4071" t="s">
        <v>8225</v>
      </c>
    </row>
    <row r="4072" spans="1:3" x14ac:dyDescent="0.3">
      <c r="A4072" t="s">
        <v>8221</v>
      </c>
      <c r="B4072" t="s">
        <v>8317</v>
      </c>
      <c r="C4072" t="s">
        <v>8224</v>
      </c>
    </row>
    <row r="4073" spans="1:3" x14ac:dyDescent="0.3">
      <c r="A4073" t="s">
        <v>8221</v>
      </c>
      <c r="B4073" t="s">
        <v>8317</v>
      </c>
      <c r="C4073" t="s">
        <v>8238</v>
      </c>
    </row>
    <row r="4074" spans="1:3" x14ac:dyDescent="0.3">
      <c r="A4074" t="s">
        <v>8221</v>
      </c>
      <c r="B4074" t="s">
        <v>8317</v>
      </c>
      <c r="C4074" t="s">
        <v>8225</v>
      </c>
    </row>
    <row r="4075" spans="1:3" x14ac:dyDescent="0.3">
      <c r="A4075" t="s">
        <v>8221</v>
      </c>
      <c r="B4075" t="s">
        <v>8317</v>
      </c>
      <c r="C4075" t="s">
        <v>8224</v>
      </c>
    </row>
    <row r="4076" spans="1:3" x14ac:dyDescent="0.3">
      <c r="A4076" t="s">
        <v>8221</v>
      </c>
      <c r="B4076" t="s">
        <v>8317</v>
      </c>
      <c r="C4076" t="s">
        <v>8225</v>
      </c>
    </row>
    <row r="4077" spans="1:3" x14ac:dyDescent="0.3">
      <c r="A4077" t="s">
        <v>8221</v>
      </c>
      <c r="B4077" t="s">
        <v>8317</v>
      </c>
      <c r="C4077" t="s">
        <v>8225</v>
      </c>
    </row>
    <row r="4078" spans="1:3" x14ac:dyDescent="0.3">
      <c r="A4078" t="s">
        <v>8221</v>
      </c>
      <c r="B4078" t="s">
        <v>8317</v>
      </c>
      <c r="C4078" t="s">
        <v>8224</v>
      </c>
    </row>
    <row r="4079" spans="1:3" x14ac:dyDescent="0.3">
      <c r="A4079" t="s">
        <v>8221</v>
      </c>
      <c r="B4079" t="s">
        <v>8317</v>
      </c>
      <c r="C4079" t="s">
        <v>8224</v>
      </c>
    </row>
    <row r="4080" spans="1:3" x14ac:dyDescent="0.3">
      <c r="A4080" t="s">
        <v>8221</v>
      </c>
      <c r="B4080" t="s">
        <v>8317</v>
      </c>
      <c r="C4080" t="s">
        <v>8225</v>
      </c>
    </row>
    <row r="4081" spans="1:3" x14ac:dyDescent="0.3">
      <c r="A4081" t="s">
        <v>8221</v>
      </c>
      <c r="B4081" t="s">
        <v>8317</v>
      </c>
      <c r="C4081" t="s">
        <v>8224</v>
      </c>
    </row>
    <row r="4082" spans="1:3" x14ac:dyDescent="0.3">
      <c r="A4082" t="s">
        <v>8221</v>
      </c>
      <c r="B4082" t="s">
        <v>8317</v>
      </c>
      <c r="C4082" t="s">
        <v>8224</v>
      </c>
    </row>
    <row r="4083" spans="1:3" x14ac:dyDescent="0.3">
      <c r="A4083" t="s">
        <v>8221</v>
      </c>
      <c r="B4083" t="s">
        <v>8317</v>
      </c>
      <c r="C4083" t="s">
        <v>8224</v>
      </c>
    </row>
    <row r="4084" spans="1:3" x14ac:dyDescent="0.3">
      <c r="A4084" t="s">
        <v>8221</v>
      </c>
      <c r="B4084" t="s">
        <v>8317</v>
      </c>
      <c r="C4084" t="s">
        <v>8224</v>
      </c>
    </row>
    <row r="4085" spans="1:3" x14ac:dyDescent="0.3">
      <c r="A4085" t="s">
        <v>8221</v>
      </c>
      <c r="B4085" t="s">
        <v>8317</v>
      </c>
      <c r="C4085" t="s">
        <v>8224</v>
      </c>
    </row>
    <row r="4086" spans="1:3" x14ac:dyDescent="0.3">
      <c r="A4086" t="s">
        <v>8221</v>
      </c>
      <c r="B4086" t="s">
        <v>8317</v>
      </c>
      <c r="C4086" t="s">
        <v>8237</v>
      </c>
    </row>
    <row r="4087" spans="1:3" x14ac:dyDescent="0.3">
      <c r="A4087" t="s">
        <v>8221</v>
      </c>
      <c r="B4087" t="s">
        <v>8317</v>
      </c>
      <c r="C4087" t="s">
        <v>8224</v>
      </c>
    </row>
    <row r="4088" spans="1:3" x14ac:dyDescent="0.3">
      <c r="A4088" t="s">
        <v>8221</v>
      </c>
      <c r="B4088" t="s">
        <v>8317</v>
      </c>
      <c r="C4088" t="s">
        <v>8224</v>
      </c>
    </row>
    <row r="4089" spans="1:3" x14ac:dyDescent="0.3">
      <c r="A4089" t="s">
        <v>8221</v>
      </c>
      <c r="B4089" t="s">
        <v>8317</v>
      </c>
      <c r="C4089" t="s">
        <v>8224</v>
      </c>
    </row>
    <row r="4090" spans="1:3" x14ac:dyDescent="0.3">
      <c r="A4090" t="s">
        <v>8221</v>
      </c>
      <c r="B4090" t="s">
        <v>8317</v>
      </c>
      <c r="C4090" t="s">
        <v>8225</v>
      </c>
    </row>
    <row r="4091" spans="1:3" x14ac:dyDescent="0.3">
      <c r="A4091" t="s">
        <v>8221</v>
      </c>
      <c r="B4091" t="s">
        <v>8317</v>
      </c>
      <c r="C4091" t="s">
        <v>8224</v>
      </c>
    </row>
    <row r="4092" spans="1:3" x14ac:dyDescent="0.3">
      <c r="A4092" t="s">
        <v>8221</v>
      </c>
      <c r="B4092" t="s">
        <v>8317</v>
      </c>
      <c r="C4092" t="s">
        <v>8224</v>
      </c>
    </row>
    <row r="4093" spans="1:3" x14ac:dyDescent="0.3">
      <c r="A4093" t="s">
        <v>8221</v>
      </c>
      <c r="B4093" t="s">
        <v>8317</v>
      </c>
      <c r="C4093" t="s">
        <v>8224</v>
      </c>
    </row>
    <row r="4094" spans="1:3" x14ac:dyDescent="0.3">
      <c r="A4094" t="s">
        <v>8221</v>
      </c>
      <c r="B4094" t="s">
        <v>8317</v>
      </c>
      <c r="C4094" t="s">
        <v>8224</v>
      </c>
    </row>
    <row r="4095" spans="1:3" x14ac:dyDescent="0.3">
      <c r="A4095" t="s">
        <v>8221</v>
      </c>
      <c r="B4095" t="s">
        <v>8317</v>
      </c>
      <c r="C4095" t="s">
        <v>8225</v>
      </c>
    </row>
    <row r="4096" spans="1:3" x14ac:dyDescent="0.3">
      <c r="A4096" t="s">
        <v>8221</v>
      </c>
      <c r="B4096" t="s">
        <v>8317</v>
      </c>
      <c r="C4096" t="s">
        <v>8224</v>
      </c>
    </row>
    <row r="4097" spans="1:3" x14ac:dyDescent="0.3">
      <c r="A4097" t="s">
        <v>8221</v>
      </c>
      <c r="B4097" t="s">
        <v>8317</v>
      </c>
      <c r="C4097" t="s">
        <v>8238</v>
      </c>
    </row>
    <row r="4098" spans="1:3" x14ac:dyDescent="0.3">
      <c r="A4098" t="s">
        <v>8221</v>
      </c>
      <c r="B4098" t="s">
        <v>8317</v>
      </c>
      <c r="C4098" t="s">
        <v>8225</v>
      </c>
    </row>
    <row r="4099" spans="1:3" x14ac:dyDescent="0.3">
      <c r="A4099" t="s">
        <v>8221</v>
      </c>
      <c r="B4099" t="s">
        <v>8317</v>
      </c>
      <c r="C4099" t="s">
        <v>8225</v>
      </c>
    </row>
    <row r="4100" spans="1:3" x14ac:dyDescent="0.3">
      <c r="A4100" t="s">
        <v>8221</v>
      </c>
      <c r="B4100" t="s">
        <v>8317</v>
      </c>
      <c r="C4100" t="s">
        <v>8224</v>
      </c>
    </row>
    <row r="4101" spans="1:3" x14ac:dyDescent="0.3">
      <c r="A4101" t="s">
        <v>8221</v>
      </c>
      <c r="B4101" t="s">
        <v>8317</v>
      </c>
      <c r="C4101" t="s">
        <v>8224</v>
      </c>
    </row>
    <row r="4102" spans="1:3" x14ac:dyDescent="0.3">
      <c r="A4102" t="s">
        <v>8221</v>
      </c>
      <c r="B4102" t="s">
        <v>8317</v>
      </c>
      <c r="C4102" t="s">
        <v>8224</v>
      </c>
    </row>
    <row r="4103" spans="1:3" x14ac:dyDescent="0.3">
      <c r="A4103" t="s">
        <v>8221</v>
      </c>
      <c r="B4103" t="s">
        <v>8317</v>
      </c>
      <c r="C4103" t="s">
        <v>8224</v>
      </c>
    </row>
    <row r="4104" spans="1:3" x14ac:dyDescent="0.3">
      <c r="A4104" t="s">
        <v>8221</v>
      </c>
      <c r="B4104" t="s">
        <v>8317</v>
      </c>
      <c r="C4104" t="s">
        <v>8224</v>
      </c>
    </row>
    <row r="4105" spans="1:3" x14ac:dyDescent="0.3">
      <c r="A4105" t="s">
        <v>8221</v>
      </c>
      <c r="B4105" t="s">
        <v>8317</v>
      </c>
      <c r="C4105" t="s">
        <v>8224</v>
      </c>
    </row>
    <row r="4106" spans="1:3" x14ac:dyDescent="0.3">
      <c r="A4106" t="s">
        <v>8221</v>
      </c>
      <c r="B4106" t="s">
        <v>8317</v>
      </c>
      <c r="C4106" t="s">
        <v>8226</v>
      </c>
    </row>
    <row r="4107" spans="1:3" x14ac:dyDescent="0.3">
      <c r="A4107" t="s">
        <v>8221</v>
      </c>
      <c r="B4107" t="s">
        <v>8317</v>
      </c>
      <c r="C4107" t="s">
        <v>8238</v>
      </c>
    </row>
    <row r="4108" spans="1:3" x14ac:dyDescent="0.3">
      <c r="A4108" t="s">
        <v>8221</v>
      </c>
      <c r="B4108" t="s">
        <v>8317</v>
      </c>
      <c r="C4108" t="s">
        <v>8224</v>
      </c>
    </row>
    <row r="4109" spans="1:3" x14ac:dyDescent="0.3">
      <c r="A4109" t="s">
        <v>8221</v>
      </c>
      <c r="B4109" t="s">
        <v>8317</v>
      </c>
      <c r="C4109" t="s">
        <v>8224</v>
      </c>
    </row>
    <row r="4110" spans="1:3" x14ac:dyDescent="0.3">
      <c r="A4110" t="s">
        <v>8221</v>
      </c>
      <c r="B4110" t="s">
        <v>8317</v>
      </c>
      <c r="C4110" t="s">
        <v>8224</v>
      </c>
    </row>
    <row r="4111" spans="1:3" x14ac:dyDescent="0.3">
      <c r="A4111" t="s">
        <v>8221</v>
      </c>
      <c r="B4111" t="s">
        <v>8317</v>
      </c>
      <c r="C4111" t="s">
        <v>8225</v>
      </c>
    </row>
    <row r="4112" spans="1:3" x14ac:dyDescent="0.3">
      <c r="A4112" t="s">
        <v>8221</v>
      </c>
      <c r="B4112" t="s">
        <v>8317</v>
      </c>
      <c r="C4112" t="s">
        <v>8225</v>
      </c>
    </row>
    <row r="4113" spans="1:3" x14ac:dyDescent="0.3">
      <c r="A4113" t="s">
        <v>8221</v>
      </c>
      <c r="B4113" t="s">
        <v>8317</v>
      </c>
      <c r="C4113" t="s">
        <v>8224</v>
      </c>
    </row>
    <row r="4114" spans="1:3" x14ac:dyDescent="0.3">
      <c r="A4114" t="s">
        <v>8221</v>
      </c>
      <c r="B4114" t="s">
        <v>8317</v>
      </c>
      <c r="C4114" t="s">
        <v>8241</v>
      </c>
    </row>
    <row r="4115" spans="1:3" x14ac:dyDescent="0.3">
      <c r="A4115" t="s">
        <v>8221</v>
      </c>
      <c r="B4115" t="s">
        <v>8317</v>
      </c>
      <c r="C4115" t="s">
        <v>8224</v>
      </c>
    </row>
  </sheetData>
  <conditionalFormatting sqref="A1:A1048576">
    <cfRule type="containsText" dxfId="18" priority="1" operator="containsText" text="live">
      <formula>NOT(ISERROR(SEARCH("live",A1)))</formula>
    </cfRule>
    <cfRule type="containsText" dxfId="17" priority="2" operator="containsText" text="canceled">
      <formula>NOT(ISERROR(SEARCH("canceled",A1)))</formula>
    </cfRule>
    <cfRule type="containsText" dxfId="16" priority="3" operator="containsText" text="failed">
      <formula>NOT(ISERROR(SEARCH("failed",A1)))</formula>
    </cfRule>
    <cfRule type="containsText" dxfId="15" priority="4" operator="containsText" text="successful">
      <formula>NOT(ISERROR(SEARCH("successful",A1)))</formula>
    </cfRule>
  </conditionalFormatting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5EA25-0C54-432F-954F-733CA17BA298}">
  <sheetPr codeName="Sheet3"/>
  <dimension ref="A1:X4115"/>
  <sheetViews>
    <sheetView topLeftCell="X32" zoomScale="86" zoomScaleNormal="86" workbookViewId="0">
      <selection activeCell="AC24" sqref="AC24"/>
    </sheetView>
  </sheetViews>
  <sheetFormatPr defaultRowHeight="14.4" x14ac:dyDescent="0.3"/>
  <cols>
    <col min="1" max="1" width="31.21875" customWidth="1"/>
    <col min="2" max="2" width="30.109375" customWidth="1"/>
    <col min="8" max="8" width="21.33203125" customWidth="1"/>
    <col min="9" max="9" width="13.6640625" customWidth="1"/>
    <col min="10" max="10" width="17.88671875" customWidth="1"/>
    <col min="11" max="12" width="15.6640625" bestFit="1" customWidth="1"/>
    <col min="13" max="13" width="5.77734375" bestFit="1" customWidth="1"/>
    <col min="14" max="14" width="3.88671875" bestFit="1" customWidth="1"/>
    <col min="15" max="15" width="9.5546875" bestFit="1" customWidth="1"/>
    <col min="16" max="16" width="10.88671875" bestFit="1" customWidth="1"/>
    <col min="17" max="17" width="12.44140625" bestFit="1" customWidth="1"/>
    <col min="18" max="18" width="6.5546875" bestFit="1" customWidth="1"/>
    <col min="19" max="19" width="21.44140625" bestFit="1" customWidth="1"/>
    <col min="20" max="20" width="16.21875" bestFit="1" customWidth="1"/>
    <col min="21" max="21" width="5.77734375" bestFit="1" customWidth="1"/>
    <col min="22" max="22" width="4" bestFit="1" customWidth="1"/>
    <col min="23" max="23" width="9.5546875" bestFit="1" customWidth="1"/>
    <col min="24" max="24" width="11.33203125" bestFit="1" customWidth="1"/>
    <col min="25" max="25" width="16.6640625" bestFit="1" customWidth="1"/>
    <col min="26" max="26" width="6.88671875" bestFit="1" customWidth="1"/>
    <col min="27" max="27" width="11.5546875" bestFit="1" customWidth="1"/>
    <col min="28" max="28" width="9.88671875" bestFit="1" customWidth="1"/>
    <col min="29" max="29" width="4.6640625" bestFit="1" customWidth="1"/>
    <col min="30" max="30" width="11.5546875" bestFit="1" customWidth="1"/>
    <col min="31" max="31" width="13.77734375" bestFit="1" customWidth="1"/>
    <col min="32" max="32" width="9.88671875" bestFit="1" customWidth="1"/>
    <col min="33" max="33" width="15.5546875" bestFit="1" customWidth="1"/>
    <col min="34" max="34" width="6.6640625" bestFit="1" customWidth="1"/>
    <col min="35" max="35" width="5" bestFit="1" customWidth="1"/>
    <col min="36" max="36" width="6.44140625" bestFit="1" customWidth="1"/>
    <col min="37" max="37" width="11.109375" bestFit="1" customWidth="1"/>
    <col min="38" max="38" width="8" bestFit="1" customWidth="1"/>
    <col min="39" max="39" width="9.5546875" bestFit="1" customWidth="1"/>
    <col min="40" max="40" width="4.44140625" bestFit="1" customWidth="1"/>
    <col min="41" max="41" width="12.44140625" bestFit="1" customWidth="1"/>
    <col min="42" max="42" width="13" bestFit="1" customWidth="1"/>
    <col min="43" max="43" width="7.5546875" bestFit="1" customWidth="1"/>
    <col min="44" max="44" width="6.88671875" bestFit="1" customWidth="1"/>
    <col min="45" max="45" width="7.109375" bestFit="1" customWidth="1"/>
    <col min="46" max="46" width="12" bestFit="1" customWidth="1"/>
    <col min="47" max="47" width="6.44140625" bestFit="1" customWidth="1"/>
    <col min="48" max="48" width="5.5546875" bestFit="1" customWidth="1"/>
    <col min="49" max="49" width="11.21875" bestFit="1" customWidth="1"/>
    <col min="50" max="50" width="16.6640625" bestFit="1" customWidth="1"/>
    <col min="51" max="51" width="6.88671875" bestFit="1" customWidth="1"/>
    <col min="52" max="52" width="11.5546875" bestFit="1" customWidth="1"/>
    <col min="53" max="53" width="12" bestFit="1" customWidth="1"/>
    <col min="54" max="54" width="9.88671875" bestFit="1" customWidth="1"/>
    <col min="55" max="55" width="4.6640625" bestFit="1" customWidth="1"/>
    <col min="56" max="56" width="10.6640625" bestFit="1" customWidth="1"/>
    <col min="57" max="57" width="5.88671875" bestFit="1" customWidth="1"/>
    <col min="58" max="58" width="5.5546875" bestFit="1" customWidth="1"/>
    <col min="59" max="59" width="10.88671875" bestFit="1" customWidth="1"/>
    <col min="60" max="60" width="6.88671875" bestFit="1" customWidth="1"/>
    <col min="61" max="61" width="8.88671875" bestFit="1" customWidth="1"/>
    <col min="62" max="62" width="13.5546875" bestFit="1" customWidth="1"/>
    <col min="63" max="63" width="12.88671875" bestFit="1" customWidth="1"/>
    <col min="64" max="64" width="15.21875" bestFit="1" customWidth="1"/>
    <col min="65" max="65" width="9.44140625" bestFit="1" customWidth="1"/>
    <col min="66" max="66" width="9.5546875" bestFit="1" customWidth="1"/>
    <col min="67" max="67" width="12.44140625" bestFit="1" customWidth="1"/>
    <col min="68" max="68" width="5.88671875" bestFit="1" customWidth="1"/>
    <col min="69" max="69" width="7.5546875" bestFit="1" customWidth="1"/>
    <col min="70" max="70" width="10" bestFit="1" customWidth="1"/>
    <col min="71" max="71" width="12" bestFit="1" customWidth="1"/>
    <col min="72" max="72" width="5.5546875" bestFit="1" customWidth="1"/>
    <col min="73" max="73" width="4.5546875" bestFit="1" customWidth="1"/>
    <col min="74" max="74" width="16.109375" bestFit="1" customWidth="1"/>
    <col min="75" max="75" width="4.88671875" bestFit="1" customWidth="1"/>
    <col min="76" max="76" width="6.6640625" bestFit="1" customWidth="1"/>
    <col min="77" max="77" width="10.88671875" bestFit="1" customWidth="1"/>
    <col min="78" max="78" width="16.6640625" bestFit="1" customWidth="1"/>
    <col min="79" max="79" width="6.88671875" bestFit="1" customWidth="1"/>
    <col min="80" max="80" width="14.77734375" bestFit="1" customWidth="1"/>
    <col min="81" max="81" width="9.44140625" bestFit="1" customWidth="1"/>
    <col min="82" max="82" width="9.88671875" bestFit="1" customWidth="1"/>
    <col min="83" max="83" width="14.88671875" bestFit="1" customWidth="1"/>
    <col min="84" max="84" width="11.33203125" bestFit="1" customWidth="1"/>
  </cols>
  <sheetData>
    <row r="1" spans="1:16" x14ac:dyDescent="0.3">
      <c r="A1" s="1" t="s">
        <v>8367</v>
      </c>
      <c r="B1" s="1" t="s">
        <v>8366</v>
      </c>
      <c r="H1" s="1" t="s">
        <v>8218</v>
      </c>
      <c r="I1" s="1" t="s">
        <v>8309</v>
      </c>
      <c r="J1" s="1" t="s">
        <v>8223</v>
      </c>
    </row>
    <row r="2" spans="1:16" x14ac:dyDescent="0.3">
      <c r="A2" s="5">
        <f>((('Kickstarter Data'!I2/60)/A160)/24)+DATE(1970,1,1)</f>
        <v>25592.807546946453</v>
      </c>
      <c r="B2" s="5">
        <f>((('Kickstarter Data'!J2/60)/60)/24)+DATE(1970,1,1)</f>
        <v>42177.007071759261</v>
      </c>
      <c r="H2" t="s">
        <v>8219</v>
      </c>
      <c r="I2" t="s">
        <v>8311</v>
      </c>
      <c r="J2" t="s">
        <v>8224</v>
      </c>
    </row>
    <row r="3" spans="1:16" x14ac:dyDescent="0.3">
      <c r="A3" s="5">
        <f>((('Kickstarter Data'!I3/60)/60)/24)+DATE(1970,1,1)</f>
        <v>42796.600497685184</v>
      </c>
      <c r="B3" s="5">
        <f>((('Kickstarter Data'!J3/60)/60)/24)+DATE(1970,1,1)</f>
        <v>42766.600497685184</v>
      </c>
      <c r="H3" t="s">
        <v>8219</v>
      </c>
      <c r="I3" t="s">
        <v>8311</v>
      </c>
      <c r="J3" t="s">
        <v>8224</v>
      </c>
    </row>
    <row r="4" spans="1:16" x14ac:dyDescent="0.3">
      <c r="A4" s="5">
        <f>((('Kickstarter Data'!I4/60)/60)/24)+DATE(1970,1,1)</f>
        <v>42415.702349537038</v>
      </c>
      <c r="B4" s="5">
        <f>((('Kickstarter Data'!J4/60)/60)/24)+DATE(1970,1,1)</f>
        <v>42405.702349537038</v>
      </c>
      <c r="H4" t="s">
        <v>8219</v>
      </c>
      <c r="I4" t="s">
        <v>8311</v>
      </c>
      <c r="J4" t="s">
        <v>8225</v>
      </c>
    </row>
    <row r="5" spans="1:16" x14ac:dyDescent="0.3">
      <c r="A5" s="5">
        <f>((('Kickstarter Data'!I5/60)/60)/24)+DATE(1970,1,1)</f>
        <v>41858.515127314815</v>
      </c>
      <c r="B5" s="5">
        <f>((('Kickstarter Data'!J5/60)/60)/24)+DATE(1970,1,1)</f>
        <v>41828.515127314815</v>
      </c>
      <c r="H5" t="s">
        <v>8219</v>
      </c>
      <c r="I5" t="s">
        <v>8311</v>
      </c>
      <c r="J5" t="s">
        <v>8224</v>
      </c>
    </row>
    <row r="6" spans="1:16" x14ac:dyDescent="0.3">
      <c r="A6" s="5">
        <f>((('Kickstarter Data'!I6/60)/60)/24)+DATE(1970,1,1)</f>
        <v>42357.834247685183</v>
      </c>
      <c r="B6" s="5">
        <f>((('Kickstarter Data'!J6/60)/60)/24)+DATE(1970,1,1)</f>
        <v>42327.834247685183</v>
      </c>
      <c r="H6" t="s">
        <v>8219</v>
      </c>
      <c r="I6" t="s">
        <v>8311</v>
      </c>
      <c r="J6" t="s">
        <v>8224</v>
      </c>
    </row>
    <row r="7" spans="1:16" x14ac:dyDescent="0.3">
      <c r="A7" s="5">
        <f>((('Kickstarter Data'!I7/60)/60)/24)+DATE(1970,1,1)</f>
        <v>42580.232638888891</v>
      </c>
      <c r="B7" s="5">
        <f>((('Kickstarter Data'!J7/60)/60)/24)+DATE(1970,1,1)</f>
        <v>42563.932951388888</v>
      </c>
      <c r="H7" t="s">
        <v>8219</v>
      </c>
      <c r="I7" t="s">
        <v>8311</v>
      </c>
      <c r="J7" t="s">
        <v>8224</v>
      </c>
    </row>
    <row r="8" spans="1:16" x14ac:dyDescent="0.3">
      <c r="A8" s="5">
        <f>((('Kickstarter Data'!I8/60)/60)/24)+DATE(1970,1,1)</f>
        <v>41804.072337962964</v>
      </c>
      <c r="B8" s="5">
        <f>((('Kickstarter Data'!J8/60)/60)/24)+DATE(1970,1,1)</f>
        <v>41794.072337962964</v>
      </c>
      <c r="H8" t="s">
        <v>8219</v>
      </c>
      <c r="I8" t="s">
        <v>8311</v>
      </c>
      <c r="J8" t="s">
        <v>8224</v>
      </c>
    </row>
    <row r="9" spans="1:16" x14ac:dyDescent="0.3">
      <c r="A9" s="5">
        <f>((('Kickstarter Data'!I9/60)/60)/24)+DATE(1970,1,1)</f>
        <v>42556.047071759262</v>
      </c>
      <c r="B9" s="5">
        <f>((('Kickstarter Data'!J9/60)/60)/24)+DATE(1970,1,1)</f>
        <v>42516.047071759262</v>
      </c>
      <c r="H9" t="s">
        <v>8219</v>
      </c>
      <c r="I9" t="s">
        <v>8311</v>
      </c>
      <c r="J9" t="s">
        <v>8224</v>
      </c>
    </row>
    <row r="10" spans="1:16" x14ac:dyDescent="0.3">
      <c r="A10" s="5">
        <f>((('Kickstarter Data'!I10/60)/60)/24)+DATE(1970,1,1)</f>
        <v>42475.875</v>
      </c>
      <c r="B10" s="5">
        <f>((('Kickstarter Data'!J10/60)/60)/24)+DATE(1970,1,1)</f>
        <v>42468.94458333333</v>
      </c>
      <c r="H10" t="s">
        <v>8219</v>
      </c>
      <c r="I10" t="s">
        <v>8311</v>
      </c>
      <c r="J10" t="s">
        <v>8224</v>
      </c>
      <c r="K10" s="9" t="s">
        <v>8362</v>
      </c>
      <c r="L10" s="9" t="s">
        <v>8363</v>
      </c>
    </row>
    <row r="11" spans="1:16" x14ac:dyDescent="0.3">
      <c r="A11" s="5">
        <f>((('Kickstarter Data'!I11/60)/60)/24)+DATE(1970,1,1)</f>
        <v>42477.103518518517</v>
      </c>
      <c r="B11" s="5">
        <f>((('Kickstarter Data'!J11/60)/60)/24)+DATE(1970,1,1)</f>
        <v>42447.103518518517</v>
      </c>
      <c r="H11" t="s">
        <v>8219</v>
      </c>
      <c r="I11" t="s">
        <v>8311</v>
      </c>
      <c r="J11" t="s">
        <v>8224</v>
      </c>
      <c r="K11" s="9" t="s">
        <v>8360</v>
      </c>
      <c r="L11" t="s">
        <v>8220</v>
      </c>
      <c r="M11" t="s">
        <v>8221</v>
      </c>
      <c r="N11" t="s">
        <v>8222</v>
      </c>
      <c r="O11" t="s">
        <v>8219</v>
      </c>
      <c r="P11" t="s">
        <v>8361</v>
      </c>
    </row>
    <row r="12" spans="1:16" x14ac:dyDescent="0.3">
      <c r="A12" s="5">
        <f>((('Kickstarter Data'!I12/60)/60)/24)+DATE(1970,1,1)</f>
        <v>41815.068043981482</v>
      </c>
      <c r="B12" s="5">
        <f>((('Kickstarter Data'!J12/60)/60)/24)+DATE(1970,1,1)</f>
        <v>41780.068043981482</v>
      </c>
      <c r="H12" t="s">
        <v>8219</v>
      </c>
      <c r="I12" t="s">
        <v>8311</v>
      </c>
      <c r="J12" t="s">
        <v>8224</v>
      </c>
      <c r="K12" s="10" t="s">
        <v>8316</v>
      </c>
      <c r="L12" s="11"/>
      <c r="M12" s="11">
        <v>100</v>
      </c>
      <c r="N12" s="11"/>
      <c r="O12" s="11"/>
      <c r="P12" s="11">
        <v>100</v>
      </c>
    </row>
    <row r="13" spans="1:16" x14ac:dyDescent="0.3">
      <c r="A13" s="5">
        <f>((('Kickstarter Data'!I13/60)/60)/24)+DATE(1970,1,1)</f>
        <v>42604.125</v>
      </c>
      <c r="B13" s="5">
        <f>((('Kickstarter Data'!J13/60)/60)/24)+DATE(1970,1,1)</f>
        <v>42572.778495370367</v>
      </c>
      <c r="H13" t="s">
        <v>8219</v>
      </c>
      <c r="I13" t="s">
        <v>8311</v>
      </c>
      <c r="J13" t="s">
        <v>8224</v>
      </c>
      <c r="K13" s="10" t="s">
        <v>8344</v>
      </c>
      <c r="L13" s="11">
        <v>20</v>
      </c>
      <c r="M13" s="11"/>
      <c r="N13" s="11"/>
      <c r="O13" s="11"/>
      <c r="P13" s="11">
        <v>20</v>
      </c>
    </row>
    <row r="14" spans="1:16" x14ac:dyDescent="0.3">
      <c r="A14" s="5">
        <f>((('Kickstarter Data'!I14/60)/60)/24)+DATE(1970,1,1)</f>
        <v>41836.125</v>
      </c>
      <c r="B14" s="5">
        <f>((('Kickstarter Data'!J14/60)/60)/24)+DATE(1970,1,1)</f>
        <v>41791.713252314818</v>
      </c>
      <c r="H14" t="s">
        <v>8219</v>
      </c>
      <c r="I14" t="s">
        <v>8311</v>
      </c>
      <c r="J14" t="s">
        <v>8224</v>
      </c>
      <c r="K14" s="10" t="s">
        <v>8332</v>
      </c>
      <c r="L14" s="11">
        <v>24</v>
      </c>
      <c r="M14" s="11"/>
      <c r="N14" s="11"/>
      <c r="O14" s="11"/>
      <c r="P14" s="11">
        <v>24</v>
      </c>
    </row>
    <row r="15" spans="1:16" x14ac:dyDescent="0.3">
      <c r="A15" s="5">
        <f>((('Kickstarter Data'!I15/60)/60)/24)+DATE(1970,1,1)</f>
        <v>42544.852083333331</v>
      </c>
      <c r="B15" s="5">
        <f>((('Kickstarter Data'!J15/60)/60)/24)+DATE(1970,1,1)</f>
        <v>42508.677187499998</v>
      </c>
      <c r="H15" t="s">
        <v>8219</v>
      </c>
      <c r="I15" t="s">
        <v>8311</v>
      </c>
      <c r="J15" t="s">
        <v>8224</v>
      </c>
      <c r="K15" s="10" t="s">
        <v>8358</v>
      </c>
      <c r="L15" s="11"/>
      <c r="M15" s="11">
        <v>40</v>
      </c>
      <c r="N15" s="11"/>
      <c r="O15" s="11"/>
      <c r="P15" s="11">
        <v>40</v>
      </c>
    </row>
    <row r="16" spans="1:16" x14ac:dyDescent="0.3">
      <c r="A16" s="5">
        <f>((('Kickstarter Data'!I16/60)/60)/24)+DATE(1970,1,1)</f>
        <v>41833.582638888889</v>
      </c>
      <c r="B16" s="5">
        <f>((('Kickstarter Data'!J16/60)/60)/24)+DATE(1970,1,1)</f>
        <v>41808.02648148148</v>
      </c>
      <c r="H16" t="s">
        <v>8219</v>
      </c>
      <c r="I16" t="s">
        <v>8311</v>
      </c>
      <c r="J16" t="s">
        <v>8226</v>
      </c>
      <c r="K16" s="10" t="s">
        <v>8354</v>
      </c>
      <c r="L16" s="11"/>
      <c r="M16" s="11"/>
      <c r="N16" s="11"/>
      <c r="O16" s="11">
        <v>40</v>
      </c>
      <c r="P16" s="11">
        <v>40</v>
      </c>
    </row>
    <row r="17" spans="1:16" x14ac:dyDescent="0.3">
      <c r="A17" s="5">
        <f>((('Kickstarter Data'!I17/60)/60)/24)+DATE(1970,1,1)</f>
        <v>42274.843055555553</v>
      </c>
      <c r="B17" s="5">
        <f>((('Kickstarter Data'!J17/60)/60)/24)+DATE(1970,1,1)</f>
        <v>42256.391875000001</v>
      </c>
      <c r="H17" t="s">
        <v>8219</v>
      </c>
      <c r="I17" t="s">
        <v>8311</v>
      </c>
      <c r="J17" t="s">
        <v>8227</v>
      </c>
      <c r="K17" s="10" t="s">
        <v>8315</v>
      </c>
      <c r="L17" s="11"/>
      <c r="M17" s="11"/>
      <c r="N17" s="11"/>
      <c r="O17" s="11">
        <v>180</v>
      </c>
      <c r="P17" s="11">
        <v>180</v>
      </c>
    </row>
    <row r="18" spans="1:16" x14ac:dyDescent="0.3">
      <c r="A18" s="5">
        <f>((('Kickstarter Data'!I18/60)/60)/24)+DATE(1970,1,1)</f>
        <v>41806.229166666664</v>
      </c>
      <c r="B18" s="5">
        <f>((('Kickstarter Data'!J18/60)/60)/24)+DATE(1970,1,1)</f>
        <v>41760.796423611115</v>
      </c>
      <c r="H18" t="s">
        <v>8219</v>
      </c>
      <c r="I18" t="s">
        <v>8311</v>
      </c>
      <c r="J18" t="s">
        <v>8224</v>
      </c>
      <c r="K18" s="10" t="s">
        <v>8314</v>
      </c>
      <c r="L18" s="11"/>
      <c r="M18" s="11">
        <v>80</v>
      </c>
      <c r="N18" s="11"/>
      <c r="O18" s="11"/>
      <c r="P18" s="11">
        <v>80</v>
      </c>
    </row>
    <row r="19" spans="1:16" x14ac:dyDescent="0.3">
      <c r="A19" s="5">
        <f>((('Kickstarter Data'!I19/60)/60)/24)+DATE(1970,1,1)</f>
        <v>41947.773402777777</v>
      </c>
      <c r="B19" s="5">
        <f>((('Kickstarter Data'!J19/60)/60)/24)+DATE(1970,1,1)</f>
        <v>41917.731736111113</v>
      </c>
      <c r="H19" t="s">
        <v>8219</v>
      </c>
      <c r="I19" t="s">
        <v>8311</v>
      </c>
      <c r="J19" t="s">
        <v>8225</v>
      </c>
      <c r="K19" s="10" t="s">
        <v>8330</v>
      </c>
      <c r="L19" s="11"/>
      <c r="M19" s="11"/>
      <c r="N19" s="11"/>
      <c r="O19" s="11">
        <v>40</v>
      </c>
      <c r="P19" s="11">
        <v>40</v>
      </c>
    </row>
    <row r="20" spans="1:16" x14ac:dyDescent="0.3">
      <c r="A20" s="5">
        <f>((('Kickstarter Data'!I20/60)/60)/24)+DATE(1970,1,1)</f>
        <v>41899.542314814818</v>
      </c>
      <c r="B20" s="5">
        <f>((('Kickstarter Data'!J20/60)/60)/24)+DATE(1970,1,1)</f>
        <v>41869.542314814818</v>
      </c>
      <c r="H20" t="s">
        <v>8219</v>
      </c>
      <c r="I20" t="s">
        <v>8311</v>
      </c>
      <c r="J20" t="s">
        <v>8224</v>
      </c>
      <c r="K20" s="10" t="s">
        <v>8347</v>
      </c>
      <c r="L20" s="11"/>
      <c r="M20" s="11">
        <v>40</v>
      </c>
      <c r="N20" s="11">
        <v>20</v>
      </c>
      <c r="O20" s="11"/>
      <c r="P20" s="11">
        <v>60</v>
      </c>
    </row>
    <row r="21" spans="1:16" x14ac:dyDescent="0.3">
      <c r="A21" s="5">
        <f>((('Kickstarter Data'!I21/60)/60)/24)+DATE(1970,1,1)</f>
        <v>42205.816365740742</v>
      </c>
      <c r="B21" s="5">
        <f>((('Kickstarter Data'!J21/60)/60)/24)+DATE(1970,1,1)</f>
        <v>42175.816365740742</v>
      </c>
      <c r="H21" t="s">
        <v>8219</v>
      </c>
      <c r="I21" t="s">
        <v>8311</v>
      </c>
      <c r="J21" t="s">
        <v>8224</v>
      </c>
      <c r="K21" s="10" t="s">
        <v>8324</v>
      </c>
      <c r="L21" s="11"/>
      <c r="M21" s="11">
        <v>40</v>
      </c>
      <c r="N21" s="11"/>
      <c r="O21" s="11"/>
      <c r="P21" s="11">
        <v>40</v>
      </c>
    </row>
    <row r="22" spans="1:16" x14ac:dyDescent="0.3">
      <c r="A22" s="5">
        <f>((('Kickstarter Data'!I22/60)/60)/24)+DATE(1970,1,1)</f>
        <v>42260.758240740746</v>
      </c>
      <c r="B22" s="5">
        <f>((('Kickstarter Data'!J22/60)/60)/24)+DATE(1970,1,1)</f>
        <v>42200.758240740746</v>
      </c>
      <c r="H22" t="s">
        <v>8219</v>
      </c>
      <c r="I22" t="s">
        <v>8311</v>
      </c>
      <c r="J22" t="s">
        <v>8224</v>
      </c>
      <c r="K22" s="10" t="s">
        <v>8337</v>
      </c>
      <c r="L22" s="11">
        <v>20</v>
      </c>
      <c r="M22" s="11">
        <v>120</v>
      </c>
      <c r="N22" s="11"/>
      <c r="O22" s="11"/>
      <c r="P22" s="11">
        <v>140</v>
      </c>
    </row>
    <row r="23" spans="1:16" x14ac:dyDescent="0.3">
      <c r="A23" s="5">
        <f>((('Kickstarter Data'!I23/60)/60)/24)+DATE(1970,1,1)</f>
        <v>41908.627187500002</v>
      </c>
      <c r="B23" s="5">
        <f>((('Kickstarter Data'!J23/60)/60)/24)+DATE(1970,1,1)</f>
        <v>41878.627187500002</v>
      </c>
      <c r="H23" t="s">
        <v>8219</v>
      </c>
      <c r="I23" t="s">
        <v>8311</v>
      </c>
      <c r="J23" t="s">
        <v>8224</v>
      </c>
      <c r="K23" s="10" t="s">
        <v>8348</v>
      </c>
      <c r="L23" s="11"/>
      <c r="M23" s="11">
        <v>20</v>
      </c>
      <c r="N23" s="11"/>
      <c r="O23" s="11"/>
      <c r="P23" s="11">
        <v>20</v>
      </c>
    </row>
    <row r="24" spans="1:16" x14ac:dyDescent="0.3">
      <c r="A24" s="5">
        <f>((('Kickstarter Data'!I24/60)/60)/24)+DATE(1970,1,1)</f>
        <v>42005.332638888889</v>
      </c>
      <c r="B24" s="5">
        <f>((('Kickstarter Data'!J24/60)/60)/24)+DATE(1970,1,1)</f>
        <v>41989.91134259259</v>
      </c>
      <c r="H24" t="s">
        <v>8219</v>
      </c>
      <c r="I24" t="s">
        <v>8311</v>
      </c>
      <c r="J24" t="s">
        <v>8224</v>
      </c>
      <c r="K24" s="10" t="s">
        <v>8349</v>
      </c>
      <c r="L24" s="11"/>
      <c r="M24" s="11"/>
      <c r="N24" s="11"/>
      <c r="O24" s="11">
        <v>140</v>
      </c>
      <c r="P24" s="11">
        <v>140</v>
      </c>
    </row>
    <row r="25" spans="1:16" x14ac:dyDescent="0.3">
      <c r="A25" s="5">
        <f>((('Kickstarter Data'!I25/60)/60)/24)+DATE(1970,1,1)</f>
        <v>42124.638888888891</v>
      </c>
      <c r="B25" s="5">
        <f>((('Kickstarter Data'!J25/60)/60)/24)+DATE(1970,1,1)</f>
        <v>42097.778946759259</v>
      </c>
      <c r="H25" t="s">
        <v>8219</v>
      </c>
      <c r="I25" t="s">
        <v>8311</v>
      </c>
      <c r="J25" t="s">
        <v>8224</v>
      </c>
      <c r="K25" s="10" t="s">
        <v>8329</v>
      </c>
      <c r="L25" s="11"/>
      <c r="M25" s="11">
        <v>20</v>
      </c>
      <c r="N25" s="11"/>
      <c r="O25" s="11">
        <v>140</v>
      </c>
      <c r="P25" s="11">
        <v>160</v>
      </c>
    </row>
    <row r="26" spans="1:16" x14ac:dyDescent="0.3">
      <c r="A26" s="5">
        <f>((('Kickstarter Data'!I26/60)/60)/24)+DATE(1970,1,1)</f>
        <v>42262.818750000006</v>
      </c>
      <c r="B26" s="5">
        <f>((('Kickstarter Data'!J26/60)/60)/24)+DATE(1970,1,1)</f>
        <v>42229.820173611108</v>
      </c>
      <c r="H26" t="s">
        <v>8219</v>
      </c>
      <c r="I26" t="s">
        <v>8311</v>
      </c>
      <c r="J26" t="s">
        <v>8224</v>
      </c>
      <c r="K26" s="10" t="s">
        <v>8328</v>
      </c>
      <c r="L26" s="11"/>
      <c r="M26" s="11">
        <v>60</v>
      </c>
      <c r="N26" s="11"/>
      <c r="O26" s="11"/>
      <c r="P26" s="11">
        <v>60</v>
      </c>
    </row>
    <row r="27" spans="1:16" x14ac:dyDescent="0.3">
      <c r="A27" s="5">
        <f>((('Kickstarter Data'!I27/60)/60)/24)+DATE(1970,1,1)</f>
        <v>42378.025011574078</v>
      </c>
      <c r="B27" s="5">
        <f>((('Kickstarter Data'!J27/60)/60)/24)+DATE(1970,1,1)</f>
        <v>42318.025011574078</v>
      </c>
      <c r="H27" t="s">
        <v>8219</v>
      </c>
      <c r="I27" t="s">
        <v>8311</v>
      </c>
      <c r="J27" t="s">
        <v>8224</v>
      </c>
      <c r="K27" s="10" t="s">
        <v>8356</v>
      </c>
      <c r="L27" s="11"/>
      <c r="M27" s="11">
        <v>11</v>
      </c>
      <c r="N27" s="11"/>
      <c r="O27" s="11">
        <v>9</v>
      </c>
      <c r="P27" s="11">
        <v>20</v>
      </c>
    </row>
    <row r="28" spans="1:16" x14ac:dyDescent="0.3">
      <c r="A28" s="5">
        <f>((('Kickstarter Data'!I28/60)/60)/24)+DATE(1970,1,1)</f>
        <v>41868.515555555554</v>
      </c>
      <c r="B28" s="5">
        <f>((('Kickstarter Data'!J28/60)/60)/24)+DATE(1970,1,1)</f>
        <v>41828.515555555554</v>
      </c>
      <c r="H28" t="s">
        <v>8219</v>
      </c>
      <c r="I28" t="s">
        <v>8311</v>
      </c>
      <c r="J28" t="s">
        <v>8224</v>
      </c>
      <c r="K28" s="10" t="s">
        <v>8327</v>
      </c>
      <c r="L28" s="11"/>
      <c r="M28" s="11"/>
      <c r="N28" s="11"/>
      <c r="O28" s="11">
        <v>20</v>
      </c>
      <c r="P28" s="11">
        <v>20</v>
      </c>
    </row>
    <row r="29" spans="1:16" x14ac:dyDescent="0.3">
      <c r="A29" s="5">
        <f>((('Kickstarter Data'!I29/60)/60)/24)+DATE(1970,1,1)</f>
        <v>41959.206400462965</v>
      </c>
      <c r="B29" s="5">
        <f>((('Kickstarter Data'!J29/60)/60)/24)+DATE(1970,1,1)</f>
        <v>41929.164733796293</v>
      </c>
      <c r="H29" t="s">
        <v>8219</v>
      </c>
      <c r="I29" t="s">
        <v>8311</v>
      </c>
      <c r="J29" t="s">
        <v>8228</v>
      </c>
      <c r="K29" s="10" t="s">
        <v>8335</v>
      </c>
      <c r="L29" s="11"/>
      <c r="M29" s="11">
        <v>40</v>
      </c>
      <c r="N29" s="11"/>
      <c r="O29" s="11"/>
      <c r="P29" s="11">
        <v>40</v>
      </c>
    </row>
    <row r="30" spans="1:16" x14ac:dyDescent="0.3">
      <c r="A30" s="5">
        <f>((('Kickstarter Data'!I30/60)/60)/24)+DATE(1970,1,1)</f>
        <v>42354.96393518518</v>
      </c>
      <c r="B30" s="5">
        <f>((('Kickstarter Data'!J30/60)/60)/24)+DATE(1970,1,1)</f>
        <v>42324.96393518518</v>
      </c>
      <c r="H30" t="s">
        <v>8219</v>
      </c>
      <c r="I30" t="s">
        <v>8311</v>
      </c>
      <c r="J30" t="s">
        <v>8224</v>
      </c>
      <c r="K30" s="10" t="s">
        <v>8359</v>
      </c>
      <c r="L30" s="11">
        <v>20</v>
      </c>
      <c r="M30" s="11">
        <v>60</v>
      </c>
      <c r="N30" s="11"/>
      <c r="O30" s="11">
        <v>60</v>
      </c>
      <c r="P30" s="11">
        <v>140</v>
      </c>
    </row>
    <row r="31" spans="1:16" x14ac:dyDescent="0.3">
      <c r="A31" s="5">
        <f>((('Kickstarter Data'!I31/60)/60)/24)+DATE(1970,1,1)</f>
        <v>41842.67324074074</v>
      </c>
      <c r="B31" s="5">
        <f>((('Kickstarter Data'!J31/60)/60)/24)+DATE(1970,1,1)</f>
        <v>41812.67324074074</v>
      </c>
      <c r="H31" t="s">
        <v>8219</v>
      </c>
      <c r="I31" t="s">
        <v>8311</v>
      </c>
      <c r="J31" t="s">
        <v>8225</v>
      </c>
      <c r="K31" s="10" t="s">
        <v>8343</v>
      </c>
      <c r="L31" s="11"/>
      <c r="M31" s="11">
        <v>20</v>
      </c>
      <c r="N31" s="11"/>
      <c r="O31" s="11"/>
      <c r="P31" s="11">
        <v>20</v>
      </c>
    </row>
    <row r="32" spans="1:16" x14ac:dyDescent="0.3">
      <c r="A32" s="5">
        <f>((('Kickstarter Data'!I32/60)/60)/24)+DATE(1970,1,1)</f>
        <v>41872.292997685188</v>
      </c>
      <c r="B32" s="5">
        <f>((('Kickstarter Data'!J32/60)/60)/24)+DATE(1970,1,1)</f>
        <v>41842.292997685188</v>
      </c>
      <c r="H32" t="s">
        <v>8219</v>
      </c>
      <c r="I32" t="s">
        <v>8311</v>
      </c>
      <c r="J32" t="s">
        <v>8224</v>
      </c>
      <c r="K32" s="10" t="s">
        <v>8323</v>
      </c>
      <c r="L32" s="11"/>
      <c r="M32" s="11"/>
      <c r="N32" s="11"/>
      <c r="O32" s="11">
        <v>60</v>
      </c>
      <c r="P32" s="11">
        <v>60</v>
      </c>
    </row>
    <row r="33" spans="1:24" x14ac:dyDescent="0.3">
      <c r="A33" s="5">
        <f>((('Kickstarter Data'!I33/60)/60)/24)+DATE(1970,1,1)</f>
        <v>42394.79206018518</v>
      </c>
      <c r="B33" s="5">
        <f>((('Kickstarter Data'!J33/60)/60)/24)+DATE(1970,1,1)</f>
        <v>42376.79206018518</v>
      </c>
      <c r="H33" t="s">
        <v>8219</v>
      </c>
      <c r="I33" t="s">
        <v>8311</v>
      </c>
      <c r="J33" t="s">
        <v>8224</v>
      </c>
      <c r="K33" s="10" t="s">
        <v>8350</v>
      </c>
      <c r="L33" s="11"/>
      <c r="M33" s="11">
        <v>20</v>
      </c>
      <c r="N33" s="11"/>
      <c r="O33" s="11"/>
      <c r="P33" s="11">
        <v>20</v>
      </c>
    </row>
    <row r="34" spans="1:24" x14ac:dyDescent="0.3">
      <c r="A34" s="5">
        <f>((('Kickstarter Data'!I34/60)/60)/24)+DATE(1970,1,1)</f>
        <v>42503.165972222225</v>
      </c>
      <c r="B34" s="5">
        <f>((('Kickstarter Data'!J34/60)/60)/24)+DATE(1970,1,1)</f>
        <v>42461.627511574072</v>
      </c>
      <c r="H34" t="s">
        <v>8219</v>
      </c>
      <c r="I34" t="s">
        <v>8311</v>
      </c>
      <c r="J34" t="s">
        <v>8224</v>
      </c>
      <c r="K34" s="10" t="s">
        <v>8339</v>
      </c>
      <c r="L34" s="11"/>
      <c r="M34" s="11">
        <v>57</v>
      </c>
      <c r="N34" s="11"/>
      <c r="O34" s="11">
        <v>103</v>
      </c>
      <c r="P34" s="11">
        <v>160</v>
      </c>
      <c r="S34" s="9" t="s">
        <v>8223</v>
      </c>
      <c r="T34" t="s">
        <v>8364</v>
      </c>
    </row>
    <row r="35" spans="1:24" x14ac:dyDescent="0.3">
      <c r="A35" s="5">
        <f>((('Kickstarter Data'!I35/60)/60)/24)+DATE(1970,1,1)</f>
        <v>42316.702557870376</v>
      </c>
      <c r="B35" s="5">
        <f>((('Kickstarter Data'!J35/60)/60)/24)+DATE(1970,1,1)</f>
        <v>42286.660891203705</v>
      </c>
      <c r="H35" t="s">
        <v>8219</v>
      </c>
      <c r="I35" t="s">
        <v>8311</v>
      </c>
      <c r="J35" t="s">
        <v>8224</v>
      </c>
      <c r="K35" s="10" t="s">
        <v>8345</v>
      </c>
      <c r="L35" s="11"/>
      <c r="M35" s="11">
        <v>20</v>
      </c>
      <c r="N35" s="11"/>
      <c r="O35" s="11"/>
      <c r="P35" s="11">
        <v>20</v>
      </c>
    </row>
    <row r="36" spans="1:24" x14ac:dyDescent="0.3">
      <c r="A36" s="5">
        <f>((('Kickstarter Data'!I36/60)/60)/24)+DATE(1970,1,1)</f>
        <v>41856.321770833332</v>
      </c>
      <c r="B36" s="5">
        <f>((('Kickstarter Data'!J36/60)/60)/24)+DATE(1970,1,1)</f>
        <v>41841.321770833332</v>
      </c>
      <c r="H36" t="s">
        <v>8219</v>
      </c>
      <c r="I36" t="s">
        <v>8311</v>
      </c>
      <c r="J36" t="s">
        <v>8224</v>
      </c>
      <c r="K36" s="10" t="s">
        <v>8318</v>
      </c>
      <c r="L36" s="11"/>
      <c r="M36" s="11">
        <v>353</v>
      </c>
      <c r="N36" s="11">
        <v>19</v>
      </c>
      <c r="O36" s="11">
        <v>694</v>
      </c>
      <c r="P36" s="11">
        <v>1066</v>
      </c>
      <c r="S36" s="9" t="s">
        <v>8365</v>
      </c>
      <c r="T36" s="9" t="s">
        <v>8363</v>
      </c>
    </row>
    <row r="37" spans="1:24" x14ac:dyDescent="0.3">
      <c r="A37" s="5">
        <f>((('Kickstarter Data'!I37/60)/60)/24)+DATE(1970,1,1)</f>
        <v>42122</v>
      </c>
      <c r="B37" s="5">
        <f>((('Kickstarter Data'!J37/60)/60)/24)+DATE(1970,1,1)</f>
        <v>42098.291828703703</v>
      </c>
      <c r="H37" t="s">
        <v>8219</v>
      </c>
      <c r="I37" t="s">
        <v>8311</v>
      </c>
      <c r="J37" t="s">
        <v>8224</v>
      </c>
      <c r="K37" s="10" t="s">
        <v>8346</v>
      </c>
      <c r="L37" s="11"/>
      <c r="M37" s="11"/>
      <c r="N37" s="11"/>
      <c r="O37" s="11">
        <v>40</v>
      </c>
      <c r="P37" s="11">
        <v>40</v>
      </c>
      <c r="S37" s="9" t="s">
        <v>8360</v>
      </c>
      <c r="T37" t="s">
        <v>8220</v>
      </c>
      <c r="U37" t="s">
        <v>8221</v>
      </c>
      <c r="V37" t="s">
        <v>8222</v>
      </c>
      <c r="W37" t="s">
        <v>8219</v>
      </c>
      <c r="X37" t="s">
        <v>8361</v>
      </c>
    </row>
    <row r="38" spans="1:24" x14ac:dyDescent="0.3">
      <c r="A38" s="5">
        <f>((('Kickstarter Data'!I38/60)/60)/24)+DATE(1970,1,1)</f>
        <v>42098.265335648146</v>
      </c>
      <c r="B38" s="5">
        <f>((('Kickstarter Data'!J38/60)/60)/24)+DATE(1970,1,1)</f>
        <v>42068.307002314818</v>
      </c>
      <c r="H38" t="s">
        <v>8219</v>
      </c>
      <c r="I38" t="s">
        <v>8311</v>
      </c>
      <c r="J38" t="s">
        <v>8224</v>
      </c>
      <c r="K38" s="10" t="s">
        <v>8342</v>
      </c>
      <c r="L38" s="11"/>
      <c r="M38" s="11"/>
      <c r="N38" s="11"/>
      <c r="O38" s="11">
        <v>20</v>
      </c>
      <c r="P38" s="11">
        <v>20</v>
      </c>
      <c r="S38" s="10" t="s">
        <v>8316</v>
      </c>
      <c r="T38" s="11"/>
      <c r="U38" s="11">
        <v>100</v>
      </c>
      <c r="V38" s="11"/>
      <c r="W38" s="11"/>
      <c r="X38" s="11">
        <v>100</v>
      </c>
    </row>
    <row r="39" spans="1:24" x14ac:dyDescent="0.3">
      <c r="A39" s="5">
        <f>((('Kickstarter Data'!I39/60)/60)/24)+DATE(1970,1,1)</f>
        <v>42062.693043981482</v>
      </c>
      <c r="B39" s="5">
        <f>((('Kickstarter Data'!J39/60)/60)/24)+DATE(1970,1,1)</f>
        <v>42032.693043981482</v>
      </c>
      <c r="H39" t="s">
        <v>8219</v>
      </c>
      <c r="I39" t="s">
        <v>8311</v>
      </c>
      <c r="J39" t="s">
        <v>8224</v>
      </c>
      <c r="K39" s="10" t="s">
        <v>8353</v>
      </c>
      <c r="L39" s="11"/>
      <c r="M39" s="11">
        <v>20</v>
      </c>
      <c r="N39" s="11"/>
      <c r="O39" s="11"/>
      <c r="P39" s="11">
        <v>20</v>
      </c>
      <c r="S39" s="10" t="s">
        <v>8344</v>
      </c>
      <c r="T39" s="11">
        <v>20</v>
      </c>
      <c r="U39" s="11"/>
      <c r="V39" s="11"/>
      <c r="W39" s="11"/>
      <c r="X39" s="11">
        <v>20</v>
      </c>
    </row>
    <row r="40" spans="1:24" x14ac:dyDescent="0.3">
      <c r="A40" s="5">
        <f>((('Kickstarter Data'!I40/60)/60)/24)+DATE(1970,1,1)</f>
        <v>41405.057222222218</v>
      </c>
      <c r="B40" s="5">
        <f>((('Kickstarter Data'!J40/60)/60)/24)+DATE(1970,1,1)</f>
        <v>41375.057222222218</v>
      </c>
      <c r="H40" t="s">
        <v>8219</v>
      </c>
      <c r="I40" t="s">
        <v>8311</v>
      </c>
      <c r="J40" t="s">
        <v>8224</v>
      </c>
      <c r="K40" s="10" t="s">
        <v>8326</v>
      </c>
      <c r="L40" s="11"/>
      <c r="M40" s="11"/>
      <c r="N40" s="11"/>
      <c r="O40" s="11">
        <v>260</v>
      </c>
      <c r="P40" s="11">
        <v>260</v>
      </c>
      <c r="S40" s="10" t="s">
        <v>8332</v>
      </c>
      <c r="T40" s="11">
        <v>24</v>
      </c>
      <c r="U40" s="11"/>
      <c r="V40" s="11"/>
      <c r="W40" s="11"/>
      <c r="X40" s="11">
        <v>24</v>
      </c>
    </row>
    <row r="41" spans="1:24" x14ac:dyDescent="0.3">
      <c r="A41" s="5">
        <f>((('Kickstarter Data'!I41/60)/60)/24)+DATE(1970,1,1)</f>
        <v>41784.957638888889</v>
      </c>
      <c r="B41" s="5">
        <f>((('Kickstarter Data'!J41/60)/60)/24)+DATE(1970,1,1)</f>
        <v>41754.047083333331</v>
      </c>
      <c r="H41" t="s">
        <v>8219</v>
      </c>
      <c r="I41" t="s">
        <v>8311</v>
      </c>
      <c r="J41" t="s">
        <v>8225</v>
      </c>
      <c r="K41" s="10" t="s">
        <v>8313</v>
      </c>
      <c r="L41" s="11">
        <v>40</v>
      </c>
      <c r="M41" s="11"/>
      <c r="N41" s="11"/>
      <c r="O41" s="11"/>
      <c r="P41" s="11">
        <v>40</v>
      </c>
      <c r="S41" s="10" t="s">
        <v>8358</v>
      </c>
      <c r="T41" s="11"/>
      <c r="U41" s="11">
        <v>40</v>
      </c>
      <c r="V41" s="11"/>
      <c r="W41" s="11"/>
      <c r="X41" s="11">
        <v>40</v>
      </c>
    </row>
    <row r="42" spans="1:24" x14ac:dyDescent="0.3">
      <c r="A42" s="5">
        <f>((('Kickstarter Data'!I42/60)/60)/24)+DATE(1970,1,1)</f>
        <v>41809.166666666664</v>
      </c>
      <c r="B42" s="5">
        <f>((('Kickstarter Data'!J42/60)/60)/24)+DATE(1970,1,1)</f>
        <v>41789.21398148148</v>
      </c>
      <c r="H42" t="s">
        <v>8219</v>
      </c>
      <c r="I42" t="s">
        <v>8311</v>
      </c>
      <c r="J42" t="s">
        <v>8224</v>
      </c>
      <c r="K42" s="10" t="s">
        <v>8312</v>
      </c>
      <c r="L42" s="11"/>
      <c r="M42" s="11"/>
      <c r="N42" s="11"/>
      <c r="O42" s="11">
        <v>60</v>
      </c>
      <c r="P42" s="11">
        <v>60</v>
      </c>
      <c r="S42" s="10" t="s">
        <v>8354</v>
      </c>
      <c r="T42" s="11"/>
      <c r="U42" s="11"/>
      <c r="V42" s="11"/>
      <c r="W42" s="11">
        <v>40</v>
      </c>
      <c r="X42" s="11">
        <v>40</v>
      </c>
    </row>
    <row r="43" spans="1:24" x14ac:dyDescent="0.3">
      <c r="A43" s="5">
        <f>((('Kickstarter Data'!I43/60)/60)/24)+DATE(1970,1,1)</f>
        <v>41917.568912037037</v>
      </c>
      <c r="B43" s="5">
        <f>((('Kickstarter Data'!J43/60)/60)/24)+DATE(1970,1,1)</f>
        <v>41887.568912037037</v>
      </c>
      <c r="H43" t="s">
        <v>8219</v>
      </c>
      <c r="I43" t="s">
        <v>8311</v>
      </c>
      <c r="J43" t="s">
        <v>8224</v>
      </c>
      <c r="K43" s="10" t="s">
        <v>8352</v>
      </c>
      <c r="L43" s="11"/>
      <c r="M43" s="11"/>
      <c r="N43" s="11">
        <v>6</v>
      </c>
      <c r="O43" s="11">
        <v>34</v>
      </c>
      <c r="P43" s="11">
        <v>40</v>
      </c>
      <c r="S43" s="10" t="s">
        <v>8315</v>
      </c>
      <c r="T43" s="11"/>
      <c r="U43" s="11"/>
      <c r="V43" s="11"/>
      <c r="W43" s="11">
        <v>180</v>
      </c>
      <c r="X43" s="11">
        <v>180</v>
      </c>
    </row>
    <row r="44" spans="1:24" x14ac:dyDescent="0.3">
      <c r="A44" s="5">
        <f>((('Kickstarter Data'!I44/60)/60)/24)+DATE(1970,1,1)</f>
        <v>42001.639189814814</v>
      </c>
      <c r="B44" s="5">
        <f>((('Kickstarter Data'!J44/60)/60)/24)+DATE(1970,1,1)</f>
        <v>41971.639189814814</v>
      </c>
      <c r="H44" t="s">
        <v>8219</v>
      </c>
      <c r="I44" t="s">
        <v>8311</v>
      </c>
      <c r="J44" t="s">
        <v>8224</v>
      </c>
      <c r="K44" s="10" t="s">
        <v>8355</v>
      </c>
      <c r="L44" s="11">
        <v>18</v>
      </c>
      <c r="M44" s="11">
        <v>2</v>
      </c>
      <c r="N44" s="11"/>
      <c r="O44" s="11">
        <v>40</v>
      </c>
      <c r="P44" s="11">
        <v>60</v>
      </c>
      <c r="S44" s="10" t="s">
        <v>8314</v>
      </c>
      <c r="T44" s="11"/>
      <c r="U44" s="11">
        <v>80</v>
      </c>
      <c r="V44" s="11"/>
      <c r="W44" s="11"/>
      <c r="X44" s="11">
        <v>80</v>
      </c>
    </row>
    <row r="45" spans="1:24" x14ac:dyDescent="0.3">
      <c r="A45" s="5">
        <f>((('Kickstarter Data'!I45/60)/60)/24)+DATE(1970,1,1)</f>
        <v>41833</v>
      </c>
      <c r="B45" s="5">
        <f>((('Kickstarter Data'!J45/60)/60)/24)+DATE(1970,1,1)</f>
        <v>41802.790347222224</v>
      </c>
      <c r="H45" t="s">
        <v>8219</v>
      </c>
      <c r="I45" t="s">
        <v>8311</v>
      </c>
      <c r="J45" t="s">
        <v>8224</v>
      </c>
      <c r="K45" s="10" t="s">
        <v>8357</v>
      </c>
      <c r="L45" s="11">
        <v>17</v>
      </c>
      <c r="M45" s="11">
        <v>80</v>
      </c>
      <c r="N45" s="11">
        <v>5</v>
      </c>
      <c r="O45" s="11">
        <v>85</v>
      </c>
      <c r="P45" s="11">
        <v>187</v>
      </c>
      <c r="S45" s="10" t="s">
        <v>8330</v>
      </c>
      <c r="T45" s="11"/>
      <c r="U45" s="11"/>
      <c r="V45" s="11"/>
      <c r="W45" s="11">
        <v>40</v>
      </c>
      <c r="X45" s="11">
        <v>40</v>
      </c>
    </row>
    <row r="46" spans="1:24" x14ac:dyDescent="0.3">
      <c r="A46" s="5">
        <f>((('Kickstarter Data'!I46/60)/60)/24)+DATE(1970,1,1)</f>
        <v>41919.098807870374</v>
      </c>
      <c r="B46" s="5">
        <f>((('Kickstarter Data'!J46/60)/60)/24)+DATE(1970,1,1)</f>
        <v>41874.098807870374</v>
      </c>
      <c r="H46" t="s">
        <v>8219</v>
      </c>
      <c r="I46" t="s">
        <v>8311</v>
      </c>
      <c r="J46" t="s">
        <v>8224</v>
      </c>
      <c r="K46" s="10" t="s">
        <v>8351</v>
      </c>
      <c r="L46" s="11"/>
      <c r="M46" s="11"/>
      <c r="N46" s="11"/>
      <c r="O46" s="11">
        <v>80</v>
      </c>
      <c r="P46" s="11">
        <v>80</v>
      </c>
      <c r="S46" s="10" t="s">
        <v>8347</v>
      </c>
      <c r="T46" s="11"/>
      <c r="U46" s="11">
        <v>40</v>
      </c>
      <c r="V46" s="11">
        <v>20</v>
      </c>
      <c r="W46" s="11"/>
      <c r="X46" s="11">
        <v>60</v>
      </c>
    </row>
    <row r="47" spans="1:24" x14ac:dyDescent="0.3">
      <c r="A47" s="5">
        <f>((('Kickstarter Data'!I47/60)/60)/24)+DATE(1970,1,1)</f>
        <v>42487.623923611114</v>
      </c>
      <c r="B47" s="5">
        <f>((('Kickstarter Data'!J47/60)/60)/24)+DATE(1970,1,1)</f>
        <v>42457.623923611114</v>
      </c>
      <c r="H47" t="s">
        <v>8219</v>
      </c>
      <c r="I47" t="s">
        <v>8311</v>
      </c>
      <c r="J47" t="s">
        <v>8224</v>
      </c>
      <c r="K47" s="10" t="s">
        <v>8311</v>
      </c>
      <c r="L47" s="11"/>
      <c r="M47" s="11"/>
      <c r="N47" s="11"/>
      <c r="O47" s="11">
        <v>60</v>
      </c>
      <c r="P47" s="11">
        <v>60</v>
      </c>
      <c r="S47" s="10" t="s">
        <v>8324</v>
      </c>
      <c r="T47" s="11"/>
      <c r="U47" s="11">
        <v>40</v>
      </c>
      <c r="V47" s="11"/>
      <c r="W47" s="11"/>
      <c r="X47" s="11">
        <v>40</v>
      </c>
    </row>
    <row r="48" spans="1:24" x14ac:dyDescent="0.3">
      <c r="A48" s="5">
        <f>((('Kickstarter Data'!I48/60)/60)/24)+DATE(1970,1,1)</f>
        <v>42353.964976851858</v>
      </c>
      <c r="B48" s="5">
        <f>((('Kickstarter Data'!J48/60)/60)/24)+DATE(1970,1,1)</f>
        <v>42323.964976851858</v>
      </c>
      <c r="H48" t="s">
        <v>8219</v>
      </c>
      <c r="I48" t="s">
        <v>8311</v>
      </c>
      <c r="J48" t="s">
        <v>8226</v>
      </c>
      <c r="K48" s="10" t="s">
        <v>8341</v>
      </c>
      <c r="L48" s="11">
        <v>10</v>
      </c>
      <c r="M48" s="11">
        <v>47</v>
      </c>
      <c r="N48" s="11"/>
      <c r="O48" s="11"/>
      <c r="P48" s="11">
        <v>57</v>
      </c>
      <c r="S48" s="10" t="s">
        <v>8337</v>
      </c>
      <c r="T48" s="11">
        <v>20</v>
      </c>
      <c r="U48" s="11">
        <v>120</v>
      </c>
      <c r="V48" s="11"/>
      <c r="W48" s="11"/>
      <c r="X48" s="11">
        <v>140</v>
      </c>
    </row>
    <row r="49" spans="1:24" x14ac:dyDescent="0.3">
      <c r="A49" s="5">
        <f>((('Kickstarter Data'!I49/60)/60)/24)+DATE(1970,1,1)</f>
        <v>41992.861192129625</v>
      </c>
      <c r="B49" s="5">
        <f>((('Kickstarter Data'!J49/60)/60)/24)+DATE(1970,1,1)</f>
        <v>41932.819525462961</v>
      </c>
      <c r="H49" t="s">
        <v>8219</v>
      </c>
      <c r="I49" t="s">
        <v>8311</v>
      </c>
      <c r="J49" t="s">
        <v>8224</v>
      </c>
      <c r="K49" s="10" t="s">
        <v>8334</v>
      </c>
      <c r="L49" s="11"/>
      <c r="M49" s="11">
        <v>100</v>
      </c>
      <c r="N49" s="11"/>
      <c r="O49" s="11"/>
      <c r="P49" s="11">
        <v>100</v>
      </c>
      <c r="S49" s="10" t="s">
        <v>8348</v>
      </c>
      <c r="T49" s="11"/>
      <c r="U49" s="11">
        <v>20</v>
      </c>
      <c r="V49" s="11"/>
      <c r="W49" s="11"/>
      <c r="X49" s="11">
        <v>20</v>
      </c>
    </row>
    <row r="50" spans="1:24" x14ac:dyDescent="0.3">
      <c r="A50" s="5">
        <f>((('Kickstarter Data'!I50/60)/60)/24)+DATE(1970,1,1)</f>
        <v>42064.5</v>
      </c>
      <c r="B50" s="5">
        <f>((('Kickstarter Data'!J50/60)/60)/24)+DATE(1970,1,1)</f>
        <v>42033.516898148147</v>
      </c>
      <c r="H50" t="s">
        <v>8219</v>
      </c>
      <c r="I50" t="s">
        <v>8311</v>
      </c>
      <c r="J50" t="s">
        <v>8225</v>
      </c>
      <c r="K50" s="10" t="s">
        <v>8321</v>
      </c>
      <c r="L50" s="11">
        <v>60</v>
      </c>
      <c r="M50" s="11">
        <v>120</v>
      </c>
      <c r="N50" s="11"/>
      <c r="O50" s="11">
        <v>20</v>
      </c>
      <c r="P50" s="11">
        <v>200</v>
      </c>
      <c r="S50" s="10" t="s">
        <v>8349</v>
      </c>
      <c r="T50" s="11"/>
      <c r="U50" s="11"/>
      <c r="V50" s="11"/>
      <c r="W50" s="11">
        <v>140</v>
      </c>
      <c r="X50" s="11">
        <v>140</v>
      </c>
    </row>
    <row r="51" spans="1:24" x14ac:dyDescent="0.3">
      <c r="A51" s="5">
        <f>((('Kickstarter Data'!I51/60)/60)/24)+DATE(1970,1,1)</f>
        <v>42301.176446759258</v>
      </c>
      <c r="B51" s="5">
        <f>((('Kickstarter Data'!J51/60)/60)/24)+DATE(1970,1,1)</f>
        <v>42271.176446759258</v>
      </c>
      <c r="H51" t="s">
        <v>8219</v>
      </c>
      <c r="I51" t="s">
        <v>8311</v>
      </c>
      <c r="J51" t="s">
        <v>8224</v>
      </c>
      <c r="K51" s="10" t="s">
        <v>8320</v>
      </c>
      <c r="L51" s="11">
        <v>100</v>
      </c>
      <c r="M51" s="11">
        <v>60</v>
      </c>
      <c r="N51" s="11"/>
      <c r="O51" s="11"/>
      <c r="P51" s="11">
        <v>160</v>
      </c>
      <c r="S51" s="10" t="s">
        <v>8329</v>
      </c>
      <c r="T51" s="11"/>
      <c r="U51" s="11">
        <v>20</v>
      </c>
      <c r="V51" s="11"/>
      <c r="W51" s="11">
        <v>140</v>
      </c>
      <c r="X51" s="11">
        <v>160</v>
      </c>
    </row>
    <row r="52" spans="1:24" x14ac:dyDescent="0.3">
      <c r="A52" s="5">
        <f>((('Kickstarter Data'!I52/60)/60)/24)+DATE(1970,1,1)</f>
        <v>42034.708333333328</v>
      </c>
      <c r="B52" s="5">
        <f>((('Kickstarter Data'!J52/60)/60)/24)+DATE(1970,1,1)</f>
        <v>41995.752986111111</v>
      </c>
      <c r="H52" t="s">
        <v>8219</v>
      </c>
      <c r="I52" t="s">
        <v>8311</v>
      </c>
      <c r="J52" t="s">
        <v>8225</v>
      </c>
      <c r="K52" s="10" t="s">
        <v>8340</v>
      </c>
      <c r="L52" s="11">
        <v>20</v>
      </c>
      <c r="M52" s="11"/>
      <c r="N52" s="11"/>
      <c r="O52" s="11"/>
      <c r="P52" s="11">
        <v>20</v>
      </c>
      <c r="S52" s="10" t="s">
        <v>8328</v>
      </c>
      <c r="T52" s="11"/>
      <c r="U52" s="11">
        <v>60</v>
      </c>
      <c r="V52" s="11"/>
      <c r="W52" s="11"/>
      <c r="X52" s="11">
        <v>60</v>
      </c>
    </row>
    <row r="53" spans="1:24" x14ac:dyDescent="0.3">
      <c r="A53" s="5">
        <f>((('Kickstarter Data'!I53/60)/60)/24)+DATE(1970,1,1)</f>
        <v>42226.928668981483</v>
      </c>
      <c r="B53" s="5">
        <f>((('Kickstarter Data'!J53/60)/60)/24)+DATE(1970,1,1)</f>
        <v>42196.928668981483</v>
      </c>
      <c r="H53" t="s">
        <v>8219</v>
      </c>
      <c r="I53" t="s">
        <v>8311</v>
      </c>
      <c r="J53" t="s">
        <v>8224</v>
      </c>
      <c r="K53" s="10" t="s">
        <v>8361</v>
      </c>
      <c r="L53" s="11">
        <v>349</v>
      </c>
      <c r="M53" s="11">
        <v>1530</v>
      </c>
      <c r="N53" s="11">
        <v>50</v>
      </c>
      <c r="O53" s="11">
        <v>2185</v>
      </c>
      <c r="P53" s="11">
        <v>4114</v>
      </c>
      <c r="S53" s="10" t="s">
        <v>8356</v>
      </c>
      <c r="T53" s="11"/>
      <c r="U53" s="11">
        <v>11</v>
      </c>
      <c r="V53" s="11"/>
      <c r="W53" s="11">
        <v>9</v>
      </c>
      <c r="X53" s="11">
        <v>20</v>
      </c>
    </row>
    <row r="54" spans="1:24" x14ac:dyDescent="0.3">
      <c r="A54" s="5">
        <f>((('Kickstarter Data'!I54/60)/60)/24)+DATE(1970,1,1)</f>
        <v>41837.701921296299</v>
      </c>
      <c r="B54" s="5">
        <f>((('Kickstarter Data'!J54/60)/60)/24)+DATE(1970,1,1)</f>
        <v>41807.701921296299</v>
      </c>
      <c r="H54" t="s">
        <v>8219</v>
      </c>
      <c r="I54" t="s">
        <v>8311</v>
      </c>
      <c r="J54" t="s">
        <v>8224</v>
      </c>
      <c r="S54" s="10" t="s">
        <v>8327</v>
      </c>
      <c r="T54" s="11"/>
      <c r="U54" s="11"/>
      <c r="V54" s="11"/>
      <c r="W54" s="11">
        <v>20</v>
      </c>
      <c r="X54" s="11">
        <v>20</v>
      </c>
    </row>
    <row r="55" spans="1:24" x14ac:dyDescent="0.3">
      <c r="A55" s="5">
        <f>((('Kickstarter Data'!I55/60)/60)/24)+DATE(1970,1,1)</f>
        <v>41733.916666666664</v>
      </c>
      <c r="B55" s="5">
        <f>((('Kickstarter Data'!J55/60)/60)/24)+DATE(1970,1,1)</f>
        <v>41719.549131944441</v>
      </c>
      <c r="H55" t="s">
        <v>8219</v>
      </c>
      <c r="I55" t="s">
        <v>8311</v>
      </c>
      <c r="J55" t="s">
        <v>8224</v>
      </c>
      <c r="S55" s="10" t="s">
        <v>8335</v>
      </c>
      <c r="T55" s="11"/>
      <c r="U55" s="11">
        <v>40</v>
      </c>
      <c r="V55" s="11"/>
      <c r="W55" s="11"/>
      <c r="X55" s="11">
        <v>40</v>
      </c>
    </row>
    <row r="56" spans="1:24" x14ac:dyDescent="0.3">
      <c r="A56" s="5">
        <f>((('Kickstarter Data'!I56/60)/60)/24)+DATE(1970,1,1)</f>
        <v>42363.713206018518</v>
      </c>
      <c r="B56" s="5">
        <f>((('Kickstarter Data'!J56/60)/60)/24)+DATE(1970,1,1)</f>
        <v>42333.713206018518</v>
      </c>
      <c r="H56" t="s">
        <v>8219</v>
      </c>
      <c r="I56" t="s">
        <v>8311</v>
      </c>
      <c r="J56" t="s">
        <v>8224</v>
      </c>
      <c r="S56" s="10" t="s">
        <v>8359</v>
      </c>
      <c r="T56" s="11">
        <v>20</v>
      </c>
      <c r="U56" s="11">
        <v>60</v>
      </c>
      <c r="V56" s="11"/>
      <c r="W56" s="11">
        <v>60</v>
      </c>
      <c r="X56" s="11">
        <v>140</v>
      </c>
    </row>
    <row r="57" spans="1:24" x14ac:dyDescent="0.3">
      <c r="A57" s="5">
        <f>((('Kickstarter Data'!I57/60)/60)/24)+DATE(1970,1,1)</f>
        <v>42517.968935185185</v>
      </c>
      <c r="B57" s="5">
        <f>((('Kickstarter Data'!J57/60)/60)/24)+DATE(1970,1,1)</f>
        <v>42496.968935185185</v>
      </c>
      <c r="H57" t="s">
        <v>8219</v>
      </c>
      <c r="I57" t="s">
        <v>8311</v>
      </c>
      <c r="J57" t="s">
        <v>8224</v>
      </c>
      <c r="S57" s="10" t="s">
        <v>8343</v>
      </c>
      <c r="T57" s="11"/>
      <c r="U57" s="11">
        <v>20</v>
      </c>
      <c r="V57" s="11"/>
      <c r="W57" s="11"/>
      <c r="X57" s="11">
        <v>20</v>
      </c>
    </row>
    <row r="58" spans="1:24" x14ac:dyDescent="0.3">
      <c r="A58" s="5">
        <f>((('Kickstarter Data'!I58/60)/60)/24)+DATE(1970,1,1)</f>
        <v>42163.666666666672</v>
      </c>
      <c r="B58" s="5">
        <f>((('Kickstarter Data'!J58/60)/60)/24)+DATE(1970,1,1)</f>
        <v>42149.548888888887</v>
      </c>
      <c r="H58" t="s">
        <v>8219</v>
      </c>
      <c r="I58" t="s">
        <v>8311</v>
      </c>
      <c r="J58" t="s">
        <v>8225</v>
      </c>
      <c r="S58" s="10" t="s">
        <v>8323</v>
      </c>
      <c r="T58" s="11"/>
      <c r="U58" s="11"/>
      <c r="V58" s="11"/>
      <c r="W58" s="11">
        <v>60</v>
      </c>
      <c r="X58" s="11">
        <v>60</v>
      </c>
    </row>
    <row r="59" spans="1:24" x14ac:dyDescent="0.3">
      <c r="A59" s="5">
        <f>((('Kickstarter Data'!I59/60)/60)/24)+DATE(1970,1,1)</f>
        <v>42119.83289351852</v>
      </c>
      <c r="B59" s="5">
        <f>((('Kickstarter Data'!J59/60)/60)/24)+DATE(1970,1,1)</f>
        <v>42089.83289351852</v>
      </c>
      <c r="H59" t="s">
        <v>8219</v>
      </c>
      <c r="I59" t="s">
        <v>8311</v>
      </c>
      <c r="J59" t="s">
        <v>8224</v>
      </c>
      <c r="S59" s="10" t="s">
        <v>8350</v>
      </c>
      <c r="T59" s="11"/>
      <c r="U59" s="11">
        <v>20</v>
      </c>
      <c r="V59" s="11"/>
      <c r="W59" s="11"/>
      <c r="X59" s="11">
        <v>20</v>
      </c>
    </row>
    <row r="60" spans="1:24" x14ac:dyDescent="0.3">
      <c r="A60" s="5">
        <f>((('Kickstarter Data'!I60/60)/60)/24)+DATE(1970,1,1)</f>
        <v>41962.786712962959</v>
      </c>
      <c r="B60" s="5">
        <f>((('Kickstarter Data'!J60/60)/60)/24)+DATE(1970,1,1)</f>
        <v>41932.745046296295</v>
      </c>
      <c r="H60" t="s">
        <v>8219</v>
      </c>
      <c r="I60" t="s">
        <v>8311</v>
      </c>
      <c r="J60" t="s">
        <v>8224</v>
      </c>
      <c r="S60" s="10" t="s">
        <v>8339</v>
      </c>
      <c r="T60" s="11"/>
      <c r="U60" s="11">
        <v>57</v>
      </c>
      <c r="V60" s="11"/>
      <c r="W60" s="11">
        <v>103</v>
      </c>
      <c r="X60" s="11">
        <v>160</v>
      </c>
    </row>
    <row r="61" spans="1:24" x14ac:dyDescent="0.3">
      <c r="A61" s="5">
        <f>((('Kickstarter Data'!I61/60)/60)/24)+DATE(1970,1,1)</f>
        <v>42261.875</v>
      </c>
      <c r="B61" s="5">
        <f>((('Kickstarter Data'!J61/60)/60)/24)+DATE(1970,1,1)</f>
        <v>42230.23583333334</v>
      </c>
      <c r="H61" t="s">
        <v>8219</v>
      </c>
      <c r="I61" t="s">
        <v>8311</v>
      </c>
      <c r="J61" t="s">
        <v>8224</v>
      </c>
      <c r="S61" s="10" t="s">
        <v>8345</v>
      </c>
      <c r="T61" s="11"/>
      <c r="U61" s="11">
        <v>20</v>
      </c>
      <c r="V61" s="11"/>
      <c r="W61" s="11"/>
      <c r="X61" s="11">
        <v>20</v>
      </c>
    </row>
    <row r="62" spans="1:24" x14ac:dyDescent="0.3">
      <c r="A62" s="5">
        <f>((('Kickstarter Data'!I62/60)/60)/24)+DATE(1970,1,1)</f>
        <v>41721</v>
      </c>
      <c r="B62" s="5">
        <f>((('Kickstarter Data'!J62/60)/60)/24)+DATE(1970,1,1)</f>
        <v>41701.901817129627</v>
      </c>
      <c r="H62" t="s">
        <v>8219</v>
      </c>
      <c r="I62" t="s">
        <v>8312</v>
      </c>
      <c r="J62" t="s">
        <v>8225</v>
      </c>
      <c r="S62" s="10" t="s">
        <v>8318</v>
      </c>
      <c r="T62" s="11"/>
      <c r="U62" s="11">
        <v>353</v>
      </c>
      <c r="V62" s="11">
        <v>19</v>
      </c>
      <c r="W62" s="11">
        <v>694</v>
      </c>
      <c r="X62" s="11">
        <v>1066</v>
      </c>
    </row>
    <row r="63" spans="1:24" x14ac:dyDescent="0.3">
      <c r="A63" s="5">
        <f>((('Kickstarter Data'!I63/60)/60)/24)+DATE(1970,1,1)</f>
        <v>41431.814317129632</v>
      </c>
      <c r="B63" s="5">
        <f>((('Kickstarter Data'!J63/60)/60)/24)+DATE(1970,1,1)</f>
        <v>41409.814317129632</v>
      </c>
      <c r="H63" t="s">
        <v>8219</v>
      </c>
      <c r="I63" t="s">
        <v>8312</v>
      </c>
      <c r="J63" t="s">
        <v>8224</v>
      </c>
      <c r="S63" s="10" t="s">
        <v>8346</v>
      </c>
      <c r="T63" s="11"/>
      <c r="U63" s="11"/>
      <c r="V63" s="11"/>
      <c r="W63" s="11">
        <v>40</v>
      </c>
      <c r="X63" s="11">
        <v>40</v>
      </c>
    </row>
    <row r="64" spans="1:24" x14ac:dyDescent="0.3">
      <c r="A64" s="5">
        <f>((('Kickstarter Data'!I64/60)/60)/24)+DATE(1970,1,1)</f>
        <v>41336.799513888887</v>
      </c>
      <c r="B64" s="5">
        <f>((('Kickstarter Data'!J64/60)/60)/24)+DATE(1970,1,1)</f>
        <v>41311.799513888887</v>
      </c>
      <c r="H64" t="s">
        <v>8219</v>
      </c>
      <c r="I64" t="s">
        <v>8312</v>
      </c>
      <c r="J64" t="s">
        <v>8224</v>
      </c>
      <c r="S64" s="10" t="s">
        <v>8342</v>
      </c>
      <c r="T64" s="11"/>
      <c r="U64" s="11"/>
      <c r="V64" s="11"/>
      <c r="W64" s="11">
        <v>20</v>
      </c>
      <c r="X64" s="11">
        <v>20</v>
      </c>
    </row>
    <row r="65" spans="1:24" x14ac:dyDescent="0.3">
      <c r="A65" s="5">
        <f>((('Kickstarter Data'!I65/60)/60)/24)+DATE(1970,1,1)</f>
        <v>41636.207638888889</v>
      </c>
      <c r="B65" s="5">
        <f>((('Kickstarter Data'!J65/60)/60)/24)+DATE(1970,1,1)</f>
        <v>41612.912187499998</v>
      </c>
      <c r="H65" t="s">
        <v>8219</v>
      </c>
      <c r="I65" t="s">
        <v>8312</v>
      </c>
      <c r="J65" t="s">
        <v>8224</v>
      </c>
      <c r="S65" s="10" t="s">
        <v>8353</v>
      </c>
      <c r="T65" s="11"/>
      <c r="U65" s="11">
        <v>20</v>
      </c>
      <c r="V65" s="11"/>
      <c r="W65" s="11"/>
      <c r="X65" s="11">
        <v>20</v>
      </c>
    </row>
    <row r="66" spans="1:24" x14ac:dyDescent="0.3">
      <c r="A66" s="5">
        <f>((('Kickstarter Data'!I66/60)/60)/24)+DATE(1970,1,1)</f>
        <v>41463.01829861111</v>
      </c>
      <c r="B66" s="5">
        <f>((('Kickstarter Data'!J66/60)/60)/24)+DATE(1970,1,1)</f>
        <v>41433.01829861111</v>
      </c>
      <c r="H66" t="s">
        <v>8219</v>
      </c>
      <c r="I66" t="s">
        <v>8312</v>
      </c>
      <c r="J66" t="s">
        <v>8224</v>
      </c>
      <c r="S66" s="10" t="s">
        <v>8326</v>
      </c>
      <c r="T66" s="11"/>
      <c r="U66" s="11"/>
      <c r="V66" s="11"/>
      <c r="W66" s="11">
        <v>260</v>
      </c>
      <c r="X66" s="11">
        <v>260</v>
      </c>
    </row>
    <row r="67" spans="1:24" x14ac:dyDescent="0.3">
      <c r="A67" s="5">
        <f>((('Kickstarter Data'!I67/60)/60)/24)+DATE(1970,1,1)</f>
        <v>41862.249305555553</v>
      </c>
      <c r="B67" s="5">
        <f>((('Kickstarter Data'!J67/60)/60)/24)+DATE(1970,1,1)</f>
        <v>41835.821226851855</v>
      </c>
      <c r="H67" t="s">
        <v>8219</v>
      </c>
      <c r="I67" t="s">
        <v>8312</v>
      </c>
      <c r="J67" t="s">
        <v>8229</v>
      </c>
      <c r="S67" s="10" t="s">
        <v>8313</v>
      </c>
      <c r="T67" s="11">
        <v>40</v>
      </c>
      <c r="U67" s="11"/>
      <c r="V67" s="11"/>
      <c r="W67" s="11"/>
      <c r="X67" s="11">
        <v>40</v>
      </c>
    </row>
    <row r="68" spans="1:24" x14ac:dyDescent="0.3">
      <c r="A68" s="5">
        <f>((('Kickstarter Data'!I68/60)/60)/24)+DATE(1970,1,1)</f>
        <v>42569.849768518514</v>
      </c>
      <c r="B68" s="5">
        <f>((('Kickstarter Data'!J68/60)/60)/24)+DATE(1970,1,1)</f>
        <v>42539.849768518514</v>
      </c>
      <c r="H68" t="s">
        <v>8219</v>
      </c>
      <c r="I68" t="s">
        <v>8312</v>
      </c>
      <c r="J68" t="s">
        <v>8224</v>
      </c>
      <c r="S68" s="10" t="s">
        <v>8312</v>
      </c>
      <c r="T68" s="11"/>
      <c r="U68" s="11"/>
      <c r="V68" s="11"/>
      <c r="W68" s="11">
        <v>60</v>
      </c>
      <c r="X68" s="11">
        <v>60</v>
      </c>
    </row>
    <row r="69" spans="1:24" x14ac:dyDescent="0.3">
      <c r="A69" s="5">
        <f>((('Kickstarter Data'!I69/60)/60)/24)+DATE(1970,1,1)</f>
        <v>41105.583379629628</v>
      </c>
      <c r="B69" s="5">
        <f>((('Kickstarter Data'!J69/60)/60)/24)+DATE(1970,1,1)</f>
        <v>41075.583379629628</v>
      </c>
      <c r="H69" t="s">
        <v>8219</v>
      </c>
      <c r="I69" t="s">
        <v>8312</v>
      </c>
      <c r="J69" t="s">
        <v>8224</v>
      </c>
      <c r="S69" s="10" t="s">
        <v>8352</v>
      </c>
      <c r="T69" s="11"/>
      <c r="U69" s="11"/>
      <c r="V69" s="11">
        <v>6</v>
      </c>
      <c r="W69" s="11">
        <v>34</v>
      </c>
      <c r="X69" s="11">
        <v>40</v>
      </c>
    </row>
    <row r="70" spans="1:24" x14ac:dyDescent="0.3">
      <c r="A70" s="5">
        <f>((('Kickstarter Data'!I70/60)/60)/24)+DATE(1970,1,1)</f>
        <v>41693.569340277776</v>
      </c>
      <c r="B70" s="5">
        <f>((('Kickstarter Data'!J70/60)/60)/24)+DATE(1970,1,1)</f>
        <v>41663.569340277776</v>
      </c>
      <c r="H70" t="s">
        <v>8219</v>
      </c>
      <c r="I70" t="s">
        <v>8312</v>
      </c>
      <c r="J70" t="s">
        <v>8225</v>
      </c>
      <c r="S70" s="10" t="s">
        <v>8355</v>
      </c>
      <c r="T70" s="11">
        <v>18</v>
      </c>
      <c r="U70" s="11">
        <v>2</v>
      </c>
      <c r="V70" s="11"/>
      <c r="W70" s="11">
        <v>40</v>
      </c>
      <c r="X70" s="11">
        <v>60</v>
      </c>
    </row>
    <row r="71" spans="1:24" x14ac:dyDescent="0.3">
      <c r="A71" s="5">
        <f>((('Kickstarter Data'!I71/60)/60)/24)+DATE(1970,1,1)</f>
        <v>40818.290972222225</v>
      </c>
      <c r="B71" s="5">
        <f>((('Kickstarter Data'!J71/60)/60)/24)+DATE(1970,1,1)</f>
        <v>40786.187789351854</v>
      </c>
      <c r="H71" t="s">
        <v>8219</v>
      </c>
      <c r="I71" t="s">
        <v>8312</v>
      </c>
      <c r="J71" t="s">
        <v>8224</v>
      </c>
      <c r="S71" s="10" t="s">
        <v>8357</v>
      </c>
      <c r="T71" s="11">
        <v>17</v>
      </c>
      <c r="U71" s="11">
        <v>80</v>
      </c>
      <c r="V71" s="11">
        <v>5</v>
      </c>
      <c r="W71" s="11">
        <v>85</v>
      </c>
      <c r="X71" s="11">
        <v>187</v>
      </c>
    </row>
    <row r="72" spans="1:24" x14ac:dyDescent="0.3">
      <c r="A72" s="5">
        <f>((('Kickstarter Data'!I72/60)/60)/24)+DATE(1970,1,1)</f>
        <v>40790.896354166667</v>
      </c>
      <c r="B72" s="5">
        <f>((('Kickstarter Data'!J72/60)/60)/24)+DATE(1970,1,1)</f>
        <v>40730.896354166667</v>
      </c>
      <c r="H72" t="s">
        <v>8219</v>
      </c>
      <c r="I72" t="s">
        <v>8312</v>
      </c>
      <c r="J72" t="s">
        <v>8224</v>
      </c>
      <c r="S72" s="10" t="s">
        <v>8351</v>
      </c>
      <c r="T72" s="11"/>
      <c r="U72" s="11"/>
      <c r="V72" s="11"/>
      <c r="W72" s="11">
        <v>80</v>
      </c>
      <c r="X72" s="11">
        <v>80</v>
      </c>
    </row>
    <row r="73" spans="1:24" x14ac:dyDescent="0.3">
      <c r="A73" s="5">
        <f>((('Kickstarter Data'!I73/60)/60)/24)+DATE(1970,1,1)</f>
        <v>41057.271493055552</v>
      </c>
      <c r="B73" s="5">
        <f>((('Kickstarter Data'!J73/60)/60)/24)+DATE(1970,1,1)</f>
        <v>40997.271493055552</v>
      </c>
      <c r="H73" t="s">
        <v>8219</v>
      </c>
      <c r="I73" t="s">
        <v>8312</v>
      </c>
      <c r="J73" t="s">
        <v>8224</v>
      </c>
      <c r="S73" s="10" t="s">
        <v>8311</v>
      </c>
      <c r="T73" s="11"/>
      <c r="U73" s="11"/>
      <c r="V73" s="11"/>
      <c r="W73" s="11">
        <v>60</v>
      </c>
      <c r="X73" s="11">
        <v>60</v>
      </c>
    </row>
    <row r="74" spans="1:24" x14ac:dyDescent="0.3">
      <c r="A74" s="5">
        <f>((('Kickstarter Data'!I74/60)/60)/24)+DATE(1970,1,1)</f>
        <v>41228</v>
      </c>
      <c r="B74" s="5">
        <f>((('Kickstarter Data'!J74/60)/60)/24)+DATE(1970,1,1)</f>
        <v>41208.010196759256</v>
      </c>
      <c r="H74" t="s">
        <v>8219</v>
      </c>
      <c r="I74" t="s">
        <v>8312</v>
      </c>
      <c r="J74" t="s">
        <v>8224</v>
      </c>
      <c r="S74" s="10" t="s">
        <v>8341</v>
      </c>
      <c r="T74" s="11">
        <v>10</v>
      </c>
      <c r="U74" s="11">
        <v>47</v>
      </c>
      <c r="V74" s="11"/>
      <c r="W74" s="11"/>
      <c r="X74" s="11">
        <v>57</v>
      </c>
    </row>
    <row r="75" spans="1:24" x14ac:dyDescent="0.3">
      <c r="A75" s="5">
        <f>((('Kickstarter Data'!I75/60)/60)/24)+DATE(1970,1,1)</f>
        <v>40666.165972222225</v>
      </c>
      <c r="B75" s="5">
        <f>((('Kickstarter Data'!J75/60)/60)/24)+DATE(1970,1,1)</f>
        <v>40587.75675925926</v>
      </c>
      <c r="H75" t="s">
        <v>8219</v>
      </c>
      <c r="I75" t="s">
        <v>8312</v>
      </c>
      <c r="J75" t="s">
        <v>8224</v>
      </c>
      <c r="S75" s="10" t="s">
        <v>8334</v>
      </c>
      <c r="T75" s="11"/>
      <c r="U75" s="11">
        <v>100</v>
      </c>
      <c r="V75" s="11"/>
      <c r="W75" s="11"/>
      <c r="X75" s="11">
        <v>100</v>
      </c>
    </row>
    <row r="76" spans="1:24" x14ac:dyDescent="0.3">
      <c r="A76" s="5">
        <f>((('Kickstarter Data'!I76/60)/60)/24)+DATE(1970,1,1)</f>
        <v>42390.487210648149</v>
      </c>
      <c r="B76" s="5">
        <f>((('Kickstarter Data'!J76/60)/60)/24)+DATE(1970,1,1)</f>
        <v>42360.487210648149</v>
      </c>
      <c r="H76" t="s">
        <v>8219</v>
      </c>
      <c r="I76" t="s">
        <v>8312</v>
      </c>
      <c r="J76" t="s">
        <v>8230</v>
      </c>
      <c r="S76" s="10" t="s">
        <v>8321</v>
      </c>
      <c r="T76" s="11">
        <v>60</v>
      </c>
      <c r="U76" s="11">
        <v>120</v>
      </c>
      <c r="V76" s="11"/>
      <c r="W76" s="11">
        <v>20</v>
      </c>
      <c r="X76" s="11">
        <v>200</v>
      </c>
    </row>
    <row r="77" spans="1:24" x14ac:dyDescent="0.3">
      <c r="A77" s="5">
        <f>((('Kickstarter Data'!I77/60)/60)/24)+DATE(1970,1,1)</f>
        <v>41387.209166666667</v>
      </c>
      <c r="B77" s="5">
        <f>((('Kickstarter Data'!J77/60)/60)/24)+DATE(1970,1,1)</f>
        <v>41357.209166666667</v>
      </c>
      <c r="H77" t="s">
        <v>8219</v>
      </c>
      <c r="I77" t="s">
        <v>8312</v>
      </c>
      <c r="J77" t="s">
        <v>8224</v>
      </c>
      <c r="S77" s="10" t="s">
        <v>8320</v>
      </c>
      <c r="T77" s="11">
        <v>100</v>
      </c>
      <c r="U77" s="11">
        <v>60</v>
      </c>
      <c r="V77" s="11"/>
      <c r="W77" s="11"/>
      <c r="X77" s="11">
        <v>160</v>
      </c>
    </row>
    <row r="78" spans="1:24" x14ac:dyDescent="0.3">
      <c r="A78" s="5">
        <f>((('Kickstarter Data'!I78/60)/60)/24)+DATE(1970,1,1)</f>
        <v>40904.733310185184</v>
      </c>
      <c r="B78" s="5">
        <f>((('Kickstarter Data'!J78/60)/60)/24)+DATE(1970,1,1)</f>
        <v>40844.691643518519</v>
      </c>
      <c r="H78" t="s">
        <v>8219</v>
      </c>
      <c r="I78" t="s">
        <v>8312</v>
      </c>
      <c r="J78" t="s">
        <v>8224</v>
      </c>
      <c r="S78" s="10" t="s">
        <v>8340</v>
      </c>
      <c r="T78" s="11">
        <v>20</v>
      </c>
      <c r="U78" s="11"/>
      <c r="V78" s="11"/>
      <c r="W78" s="11"/>
      <c r="X78" s="11">
        <v>20</v>
      </c>
    </row>
    <row r="79" spans="1:24" x14ac:dyDescent="0.3">
      <c r="A79" s="5">
        <f>((('Kickstarter Data'!I79/60)/60)/24)+DATE(1970,1,1)</f>
        <v>41050.124305555553</v>
      </c>
      <c r="B79" s="5">
        <f>((('Kickstarter Data'!J79/60)/60)/24)+DATE(1970,1,1)</f>
        <v>40997.144872685189</v>
      </c>
      <c r="H79" t="s">
        <v>8219</v>
      </c>
      <c r="I79" t="s">
        <v>8312</v>
      </c>
      <c r="J79" t="s">
        <v>8224</v>
      </c>
      <c r="S79" s="10" t="s">
        <v>8361</v>
      </c>
      <c r="T79" s="11">
        <v>349</v>
      </c>
      <c r="U79" s="11">
        <v>1530</v>
      </c>
      <c r="V79" s="11">
        <v>50</v>
      </c>
      <c r="W79" s="11">
        <v>2185</v>
      </c>
      <c r="X79" s="11">
        <v>4114</v>
      </c>
    </row>
    <row r="80" spans="1:24" x14ac:dyDescent="0.3">
      <c r="A80" s="5">
        <f>((('Kickstarter Data'!I80/60)/60)/24)+DATE(1970,1,1)</f>
        <v>42614.730567129634</v>
      </c>
      <c r="B80" s="5">
        <f>((('Kickstarter Data'!J80/60)/60)/24)+DATE(1970,1,1)</f>
        <v>42604.730567129634</v>
      </c>
      <c r="H80" t="s">
        <v>8219</v>
      </c>
      <c r="I80" t="s">
        <v>8312</v>
      </c>
      <c r="J80" t="s">
        <v>8230</v>
      </c>
    </row>
    <row r="81" spans="1:10" x14ac:dyDescent="0.3">
      <c r="A81" s="5">
        <f>((('Kickstarter Data'!I81/60)/60)/24)+DATE(1970,1,1)</f>
        <v>41754.776539351849</v>
      </c>
      <c r="B81" s="5">
        <f>((('Kickstarter Data'!J81/60)/60)/24)+DATE(1970,1,1)</f>
        <v>41724.776539351849</v>
      </c>
      <c r="H81" t="s">
        <v>8219</v>
      </c>
      <c r="I81" t="s">
        <v>8312</v>
      </c>
      <c r="J81" t="s">
        <v>8225</v>
      </c>
    </row>
    <row r="82" spans="1:10" x14ac:dyDescent="0.3">
      <c r="A82" s="5">
        <f>((('Kickstarter Data'!I82/60)/60)/24)+DATE(1970,1,1)</f>
        <v>41618.083981481483</v>
      </c>
      <c r="B82" s="5">
        <f>((('Kickstarter Data'!J82/60)/60)/24)+DATE(1970,1,1)</f>
        <v>41583.083981481483</v>
      </c>
      <c r="H82" t="s">
        <v>8219</v>
      </c>
      <c r="I82" t="s">
        <v>8312</v>
      </c>
      <c r="J82" t="s">
        <v>8224</v>
      </c>
    </row>
    <row r="83" spans="1:10" x14ac:dyDescent="0.3">
      <c r="A83" s="5">
        <f>((('Kickstarter Data'!I83/60)/60)/24)+DATE(1970,1,1)</f>
        <v>41104.126388888886</v>
      </c>
      <c r="B83" s="5">
        <f>((('Kickstarter Data'!J83/60)/60)/24)+DATE(1970,1,1)</f>
        <v>41100.158877314818</v>
      </c>
      <c r="H83" t="s">
        <v>8219</v>
      </c>
      <c r="I83" t="s">
        <v>8312</v>
      </c>
      <c r="J83" t="s">
        <v>8224</v>
      </c>
    </row>
    <row r="84" spans="1:10" x14ac:dyDescent="0.3">
      <c r="A84" s="5">
        <f>((('Kickstarter Data'!I84/60)/60)/24)+DATE(1970,1,1)</f>
        <v>40825.820150462961</v>
      </c>
      <c r="B84" s="5">
        <f>((('Kickstarter Data'!J84/60)/60)/24)+DATE(1970,1,1)</f>
        <v>40795.820150462961</v>
      </c>
      <c r="H84" t="s">
        <v>8219</v>
      </c>
      <c r="I84" t="s">
        <v>8312</v>
      </c>
      <c r="J84" t="s">
        <v>8224</v>
      </c>
    </row>
    <row r="85" spans="1:10" x14ac:dyDescent="0.3">
      <c r="A85" s="5">
        <f>((('Kickstarter Data'!I85/60)/60)/24)+DATE(1970,1,1)</f>
        <v>42057.479166666672</v>
      </c>
      <c r="B85" s="5">
        <f>((('Kickstarter Data'!J85/60)/60)/24)+DATE(1970,1,1)</f>
        <v>42042.615613425922</v>
      </c>
      <c r="H85" t="s">
        <v>8219</v>
      </c>
      <c r="I85" t="s">
        <v>8312</v>
      </c>
      <c r="J85" t="s">
        <v>8225</v>
      </c>
    </row>
    <row r="86" spans="1:10" x14ac:dyDescent="0.3">
      <c r="A86" s="5">
        <f>((('Kickstarter Data'!I86/60)/60)/24)+DATE(1970,1,1)</f>
        <v>40678.757939814815</v>
      </c>
      <c r="B86" s="5">
        <f>((('Kickstarter Data'!J86/60)/60)/24)+DATE(1970,1,1)</f>
        <v>40648.757939814815</v>
      </c>
      <c r="H86" t="s">
        <v>8219</v>
      </c>
      <c r="I86" t="s">
        <v>8312</v>
      </c>
      <c r="J86" t="s">
        <v>8224</v>
      </c>
    </row>
    <row r="87" spans="1:10" x14ac:dyDescent="0.3">
      <c r="A87" s="5">
        <f>((('Kickstarter Data'!I87/60)/60)/24)+DATE(1970,1,1)</f>
        <v>40809.125428240739</v>
      </c>
      <c r="B87" s="5">
        <f>((('Kickstarter Data'!J87/60)/60)/24)+DATE(1970,1,1)</f>
        <v>40779.125428240739</v>
      </c>
      <c r="H87" t="s">
        <v>8219</v>
      </c>
      <c r="I87" t="s">
        <v>8312</v>
      </c>
      <c r="J87" t="s">
        <v>8224</v>
      </c>
    </row>
    <row r="88" spans="1:10" x14ac:dyDescent="0.3">
      <c r="A88" s="5">
        <f>((('Kickstarter Data'!I88/60)/60)/24)+DATE(1970,1,1)</f>
        <v>42365.59774305555</v>
      </c>
      <c r="B88" s="5">
        <f>((('Kickstarter Data'!J88/60)/60)/24)+DATE(1970,1,1)</f>
        <v>42291.556076388893</v>
      </c>
      <c r="H88" t="s">
        <v>8219</v>
      </c>
      <c r="I88" t="s">
        <v>8312</v>
      </c>
      <c r="J88" t="s">
        <v>8230</v>
      </c>
    </row>
    <row r="89" spans="1:10" x14ac:dyDescent="0.3">
      <c r="A89" s="5">
        <f>((('Kickstarter Data'!I89/60)/60)/24)+DATE(1970,1,1)</f>
        <v>40332.070138888892</v>
      </c>
      <c r="B89" s="5">
        <f>((('Kickstarter Data'!J89/60)/60)/24)+DATE(1970,1,1)</f>
        <v>40322.53938657407</v>
      </c>
      <c r="H89" t="s">
        <v>8219</v>
      </c>
      <c r="I89" t="s">
        <v>8312</v>
      </c>
      <c r="J89" t="s">
        <v>8224</v>
      </c>
    </row>
    <row r="90" spans="1:10" x14ac:dyDescent="0.3">
      <c r="A90" s="5">
        <f>((('Kickstarter Data'!I90/60)/60)/24)+DATE(1970,1,1)</f>
        <v>41812.65892361111</v>
      </c>
      <c r="B90" s="5">
        <f>((('Kickstarter Data'!J90/60)/60)/24)+DATE(1970,1,1)</f>
        <v>41786.65892361111</v>
      </c>
      <c r="H90" t="s">
        <v>8219</v>
      </c>
      <c r="I90" t="s">
        <v>8312</v>
      </c>
      <c r="J90" t="s">
        <v>8224</v>
      </c>
    </row>
    <row r="91" spans="1:10" x14ac:dyDescent="0.3">
      <c r="A91" s="5">
        <f>((('Kickstarter Data'!I91/60)/60)/24)+DATE(1970,1,1)</f>
        <v>41427.752222222225</v>
      </c>
      <c r="B91" s="5">
        <f>((('Kickstarter Data'!J91/60)/60)/24)+DATE(1970,1,1)</f>
        <v>41402.752222222225</v>
      </c>
      <c r="H91" t="s">
        <v>8219</v>
      </c>
      <c r="I91" t="s">
        <v>8312</v>
      </c>
      <c r="J91" t="s">
        <v>8224</v>
      </c>
    </row>
    <row r="92" spans="1:10" x14ac:dyDescent="0.3">
      <c r="A92" s="5">
        <f>((('Kickstarter Data'!I92/60)/60)/24)+DATE(1970,1,1)</f>
        <v>40736.297442129631</v>
      </c>
      <c r="B92" s="5">
        <f>((('Kickstarter Data'!J92/60)/60)/24)+DATE(1970,1,1)</f>
        <v>40706.297442129631</v>
      </c>
      <c r="H92" t="s">
        <v>8219</v>
      </c>
      <c r="I92" t="s">
        <v>8312</v>
      </c>
      <c r="J92" t="s">
        <v>8224</v>
      </c>
    </row>
    <row r="93" spans="1:10" x14ac:dyDescent="0.3">
      <c r="A93" s="5">
        <f>((('Kickstarter Data'!I93/60)/60)/24)+DATE(1970,1,1)</f>
        <v>40680.402361111112</v>
      </c>
      <c r="B93" s="5">
        <f>((('Kickstarter Data'!J93/60)/60)/24)+DATE(1970,1,1)</f>
        <v>40619.402361111112</v>
      </c>
      <c r="H93" t="s">
        <v>8219</v>
      </c>
      <c r="I93" t="s">
        <v>8312</v>
      </c>
      <c r="J93" t="s">
        <v>8224</v>
      </c>
    </row>
    <row r="94" spans="1:10" x14ac:dyDescent="0.3">
      <c r="A94" s="5">
        <f>((('Kickstarter Data'!I94/60)/60)/24)+DATE(1970,1,1)</f>
        <v>42767.333333333328</v>
      </c>
      <c r="B94" s="5">
        <f>((('Kickstarter Data'!J94/60)/60)/24)+DATE(1970,1,1)</f>
        <v>42721.198877314819</v>
      </c>
      <c r="H94" t="s">
        <v>8219</v>
      </c>
      <c r="I94" t="s">
        <v>8312</v>
      </c>
      <c r="J94" t="s">
        <v>8229</v>
      </c>
    </row>
    <row r="95" spans="1:10" x14ac:dyDescent="0.3">
      <c r="A95" s="5">
        <f>((('Kickstarter Data'!I95/60)/60)/24)+DATE(1970,1,1)</f>
        <v>41093.875</v>
      </c>
      <c r="B95" s="5">
        <f>((('Kickstarter Data'!J95/60)/60)/24)+DATE(1970,1,1)</f>
        <v>41065.858067129629</v>
      </c>
      <c r="H95" t="s">
        <v>8219</v>
      </c>
      <c r="I95" t="s">
        <v>8312</v>
      </c>
      <c r="J95" t="s">
        <v>8224</v>
      </c>
    </row>
    <row r="96" spans="1:10" x14ac:dyDescent="0.3">
      <c r="A96" s="5">
        <f>((('Kickstarter Data'!I96/60)/60)/24)+DATE(1970,1,1)</f>
        <v>41736.717847222222</v>
      </c>
      <c r="B96" s="5">
        <f>((('Kickstarter Data'!J96/60)/60)/24)+DATE(1970,1,1)</f>
        <v>41716.717847222222</v>
      </c>
      <c r="H96" t="s">
        <v>8219</v>
      </c>
      <c r="I96" t="s">
        <v>8312</v>
      </c>
      <c r="J96" t="s">
        <v>8225</v>
      </c>
    </row>
    <row r="97" spans="1:10" x14ac:dyDescent="0.3">
      <c r="A97" s="5">
        <f>((('Kickstarter Data'!I97/60)/60)/24)+DATE(1970,1,1)</f>
        <v>40965.005104166667</v>
      </c>
      <c r="B97" s="5">
        <f>((('Kickstarter Data'!J97/60)/60)/24)+DATE(1970,1,1)</f>
        <v>40935.005104166667</v>
      </c>
      <c r="H97" t="s">
        <v>8219</v>
      </c>
      <c r="I97" t="s">
        <v>8312</v>
      </c>
      <c r="J97" t="s">
        <v>8224</v>
      </c>
    </row>
    <row r="98" spans="1:10" x14ac:dyDescent="0.3">
      <c r="A98" s="5">
        <f>((('Kickstarter Data'!I98/60)/60)/24)+DATE(1970,1,1)</f>
        <v>40391.125</v>
      </c>
      <c r="B98" s="5">
        <f>((('Kickstarter Data'!J98/60)/60)/24)+DATE(1970,1,1)</f>
        <v>40324.662511574075</v>
      </c>
      <c r="H98" t="s">
        <v>8219</v>
      </c>
      <c r="I98" t="s">
        <v>8312</v>
      </c>
      <c r="J98" t="s">
        <v>8224</v>
      </c>
    </row>
    <row r="99" spans="1:10" x14ac:dyDescent="0.3">
      <c r="A99" s="5">
        <f>((('Kickstarter Data'!I99/60)/60)/24)+DATE(1970,1,1)</f>
        <v>40736.135208333333</v>
      </c>
      <c r="B99" s="5">
        <f>((('Kickstarter Data'!J99/60)/60)/24)+DATE(1970,1,1)</f>
        <v>40706.135208333333</v>
      </c>
      <c r="H99" t="s">
        <v>8219</v>
      </c>
      <c r="I99" t="s">
        <v>8312</v>
      </c>
      <c r="J99" t="s">
        <v>8224</v>
      </c>
    </row>
    <row r="100" spans="1:10" x14ac:dyDescent="0.3">
      <c r="A100" s="5">
        <f>((('Kickstarter Data'!I100/60)/60)/24)+DATE(1970,1,1)</f>
        <v>41250.979166666664</v>
      </c>
      <c r="B100" s="5">
        <f>((('Kickstarter Data'!J100/60)/60)/24)+DATE(1970,1,1)</f>
        <v>41214.79483796296</v>
      </c>
      <c r="H100" t="s">
        <v>8219</v>
      </c>
      <c r="I100" t="s">
        <v>8312</v>
      </c>
      <c r="J100" t="s">
        <v>8224</v>
      </c>
    </row>
    <row r="101" spans="1:10" x14ac:dyDescent="0.3">
      <c r="A101" s="5">
        <f>((('Kickstarter Data'!I101/60)/60)/24)+DATE(1970,1,1)</f>
        <v>41661.902766203704</v>
      </c>
      <c r="B101" s="5">
        <f>((('Kickstarter Data'!J101/60)/60)/24)+DATE(1970,1,1)</f>
        <v>41631.902766203704</v>
      </c>
      <c r="H101" t="s">
        <v>8219</v>
      </c>
      <c r="I101" t="s">
        <v>8312</v>
      </c>
      <c r="J101" t="s">
        <v>8224</v>
      </c>
    </row>
    <row r="102" spans="1:10" x14ac:dyDescent="0.3">
      <c r="A102" s="5">
        <f>((('Kickstarter Data'!I102/60)/60)/24)+DATE(1970,1,1)</f>
        <v>41217.794976851852</v>
      </c>
      <c r="B102" s="5">
        <f>((('Kickstarter Data'!J102/60)/60)/24)+DATE(1970,1,1)</f>
        <v>41197.753310185188</v>
      </c>
      <c r="H102" t="s">
        <v>8219</v>
      </c>
      <c r="I102" t="s">
        <v>8312</v>
      </c>
      <c r="J102" t="s">
        <v>8224</v>
      </c>
    </row>
    <row r="103" spans="1:10" x14ac:dyDescent="0.3">
      <c r="A103" s="5">
        <f>((('Kickstarter Data'!I103/60)/60)/24)+DATE(1970,1,1)</f>
        <v>41298.776736111111</v>
      </c>
      <c r="B103" s="5">
        <f>((('Kickstarter Data'!J103/60)/60)/24)+DATE(1970,1,1)</f>
        <v>41274.776736111111</v>
      </c>
      <c r="H103" t="s">
        <v>8219</v>
      </c>
      <c r="I103" t="s">
        <v>8312</v>
      </c>
      <c r="J103" t="s">
        <v>8224</v>
      </c>
    </row>
    <row r="104" spans="1:10" x14ac:dyDescent="0.3">
      <c r="A104" s="5">
        <f>((('Kickstarter Data'!I104/60)/60)/24)+DATE(1970,1,1)</f>
        <v>40535.131168981483</v>
      </c>
      <c r="B104" s="5">
        <f>((('Kickstarter Data'!J104/60)/60)/24)+DATE(1970,1,1)</f>
        <v>40505.131168981483</v>
      </c>
      <c r="H104" t="s">
        <v>8219</v>
      </c>
      <c r="I104" t="s">
        <v>8312</v>
      </c>
      <c r="J104" t="s">
        <v>8224</v>
      </c>
    </row>
    <row r="105" spans="1:10" x14ac:dyDescent="0.3">
      <c r="A105" s="5">
        <f>((('Kickstarter Data'!I105/60)/60)/24)+DATE(1970,1,1)</f>
        <v>41705.805902777778</v>
      </c>
      <c r="B105" s="5">
        <f>((('Kickstarter Data'!J105/60)/60)/24)+DATE(1970,1,1)</f>
        <v>41682.805902777778</v>
      </c>
      <c r="H105" t="s">
        <v>8219</v>
      </c>
      <c r="I105" t="s">
        <v>8312</v>
      </c>
      <c r="J105" t="s">
        <v>8225</v>
      </c>
    </row>
    <row r="106" spans="1:10" x14ac:dyDescent="0.3">
      <c r="A106" s="5">
        <f>((('Kickstarter Data'!I106/60)/60)/24)+DATE(1970,1,1)</f>
        <v>40636.041666666664</v>
      </c>
      <c r="B106" s="5">
        <f>((('Kickstarter Data'!J106/60)/60)/24)+DATE(1970,1,1)</f>
        <v>40612.695208333331</v>
      </c>
      <c r="H106" t="s">
        <v>8219</v>
      </c>
      <c r="I106" t="s">
        <v>8312</v>
      </c>
      <c r="J106" t="s">
        <v>8224</v>
      </c>
    </row>
    <row r="107" spans="1:10" x14ac:dyDescent="0.3">
      <c r="A107" s="5">
        <f>((('Kickstarter Data'!I107/60)/60)/24)+DATE(1970,1,1)</f>
        <v>42504</v>
      </c>
      <c r="B107" s="5">
        <f>((('Kickstarter Data'!J107/60)/60)/24)+DATE(1970,1,1)</f>
        <v>42485.724768518514</v>
      </c>
      <c r="H107" t="s">
        <v>8219</v>
      </c>
      <c r="I107" t="s">
        <v>8312</v>
      </c>
      <c r="J107" t="s">
        <v>8224</v>
      </c>
    </row>
    <row r="108" spans="1:10" x14ac:dyDescent="0.3">
      <c r="A108" s="5">
        <f>((('Kickstarter Data'!I108/60)/60)/24)+DATE(1970,1,1)</f>
        <v>41001.776631944449</v>
      </c>
      <c r="B108" s="5">
        <f>((('Kickstarter Data'!J108/60)/60)/24)+DATE(1970,1,1)</f>
        <v>40987.776631944449</v>
      </c>
      <c r="H108" t="s">
        <v>8219</v>
      </c>
      <c r="I108" t="s">
        <v>8312</v>
      </c>
      <c r="J108" t="s">
        <v>8224</v>
      </c>
    </row>
    <row r="109" spans="1:10" x14ac:dyDescent="0.3">
      <c r="A109" s="5">
        <f>((('Kickstarter Data'!I109/60)/60)/24)+DATE(1970,1,1)</f>
        <v>40657.982488425929</v>
      </c>
      <c r="B109" s="5">
        <f>((('Kickstarter Data'!J109/60)/60)/24)+DATE(1970,1,1)</f>
        <v>40635.982488425929</v>
      </c>
      <c r="H109" t="s">
        <v>8219</v>
      </c>
      <c r="I109" t="s">
        <v>8312</v>
      </c>
      <c r="J109" t="s">
        <v>8224</v>
      </c>
    </row>
    <row r="110" spans="1:10" x14ac:dyDescent="0.3">
      <c r="A110" s="5">
        <f>((('Kickstarter Data'!I110/60)/60)/24)+DATE(1970,1,1)</f>
        <v>41425.613078703704</v>
      </c>
      <c r="B110" s="5">
        <f>((('Kickstarter Data'!J110/60)/60)/24)+DATE(1970,1,1)</f>
        <v>41365.613078703704</v>
      </c>
      <c r="H110" t="s">
        <v>8219</v>
      </c>
      <c r="I110" t="s">
        <v>8312</v>
      </c>
      <c r="J110" t="s">
        <v>8224</v>
      </c>
    </row>
    <row r="111" spans="1:10" x14ac:dyDescent="0.3">
      <c r="A111" s="5">
        <f>((('Kickstarter Data'!I111/60)/60)/24)+DATE(1970,1,1)</f>
        <v>40600.025810185187</v>
      </c>
      <c r="B111" s="5">
        <f>((('Kickstarter Data'!J111/60)/60)/24)+DATE(1970,1,1)</f>
        <v>40570.025810185187</v>
      </c>
      <c r="H111" t="s">
        <v>8219</v>
      </c>
      <c r="I111" t="s">
        <v>8312</v>
      </c>
      <c r="J111" t="s">
        <v>8224</v>
      </c>
    </row>
    <row r="112" spans="1:10" x14ac:dyDescent="0.3">
      <c r="A112" s="5">
        <f>((('Kickstarter Data'!I112/60)/60)/24)+DATE(1970,1,1)</f>
        <v>41592.249305555553</v>
      </c>
      <c r="B112" s="5">
        <f>((('Kickstarter Data'!J112/60)/60)/24)+DATE(1970,1,1)</f>
        <v>41557.949687500004</v>
      </c>
      <c r="H112" t="s">
        <v>8219</v>
      </c>
      <c r="I112" t="s">
        <v>8312</v>
      </c>
      <c r="J112" t="s">
        <v>8224</v>
      </c>
    </row>
    <row r="113" spans="1:10" x14ac:dyDescent="0.3">
      <c r="A113" s="5">
        <f>((('Kickstarter Data'!I113/60)/60)/24)+DATE(1970,1,1)</f>
        <v>42155.333182870367</v>
      </c>
      <c r="B113" s="5">
        <f>((('Kickstarter Data'!J113/60)/60)/24)+DATE(1970,1,1)</f>
        <v>42125.333182870367</v>
      </c>
      <c r="H113" t="s">
        <v>8219</v>
      </c>
      <c r="I113" t="s">
        <v>8312</v>
      </c>
      <c r="J113" t="s">
        <v>8226</v>
      </c>
    </row>
    <row r="114" spans="1:10" x14ac:dyDescent="0.3">
      <c r="A114" s="5">
        <f>((('Kickstarter Data'!I114/60)/60)/24)+DATE(1970,1,1)</f>
        <v>41742.083333333336</v>
      </c>
      <c r="B114" s="5">
        <f>((('Kickstarter Data'!J114/60)/60)/24)+DATE(1970,1,1)</f>
        <v>41718.043032407404</v>
      </c>
      <c r="H114" t="s">
        <v>8219</v>
      </c>
      <c r="I114" t="s">
        <v>8312</v>
      </c>
      <c r="J114" t="s">
        <v>8224</v>
      </c>
    </row>
    <row r="115" spans="1:10" x14ac:dyDescent="0.3">
      <c r="A115" s="5">
        <f>((('Kickstarter Data'!I115/60)/60)/24)+DATE(1970,1,1)</f>
        <v>40761.625</v>
      </c>
      <c r="B115" s="5">
        <f>((('Kickstarter Data'!J115/60)/60)/24)+DATE(1970,1,1)</f>
        <v>40753.758425925924</v>
      </c>
      <c r="H115" t="s">
        <v>8219</v>
      </c>
      <c r="I115" t="s">
        <v>8312</v>
      </c>
      <c r="J115" t="s">
        <v>8224</v>
      </c>
    </row>
    <row r="116" spans="1:10" x14ac:dyDescent="0.3">
      <c r="A116" s="5">
        <f>((('Kickstarter Data'!I116/60)/60)/24)+DATE(1970,1,1)</f>
        <v>40921.27416666667</v>
      </c>
      <c r="B116" s="5">
        <f>((('Kickstarter Data'!J116/60)/60)/24)+DATE(1970,1,1)</f>
        <v>40861.27416666667</v>
      </c>
      <c r="H116" t="s">
        <v>8219</v>
      </c>
      <c r="I116" t="s">
        <v>8312</v>
      </c>
      <c r="J116" t="s">
        <v>8224</v>
      </c>
    </row>
    <row r="117" spans="1:10" x14ac:dyDescent="0.3">
      <c r="A117" s="5">
        <f>((('Kickstarter Data'!I117/60)/60)/24)+DATE(1970,1,1)</f>
        <v>40943.738935185182</v>
      </c>
      <c r="B117" s="5">
        <f>((('Kickstarter Data'!J117/60)/60)/24)+DATE(1970,1,1)</f>
        <v>40918.738935185182</v>
      </c>
      <c r="H117" t="s">
        <v>8219</v>
      </c>
      <c r="I117" t="s">
        <v>8312</v>
      </c>
      <c r="J117" t="s">
        <v>8224</v>
      </c>
    </row>
    <row r="118" spans="1:10" x14ac:dyDescent="0.3">
      <c r="A118" s="5">
        <f>((('Kickstarter Data'!I118/60)/60)/24)+DATE(1970,1,1)</f>
        <v>40641.455497685187</v>
      </c>
      <c r="B118" s="5">
        <f>((('Kickstarter Data'!J118/60)/60)/24)+DATE(1970,1,1)</f>
        <v>40595.497164351851</v>
      </c>
      <c r="H118" t="s">
        <v>8219</v>
      </c>
      <c r="I118" t="s">
        <v>8312</v>
      </c>
      <c r="J118" t="s">
        <v>8224</v>
      </c>
    </row>
    <row r="119" spans="1:10" x14ac:dyDescent="0.3">
      <c r="A119" s="5">
        <f>((('Kickstarter Data'!I119/60)/60)/24)+DATE(1970,1,1)</f>
        <v>40338.791666666664</v>
      </c>
      <c r="B119" s="5">
        <f>((('Kickstarter Data'!J119/60)/60)/24)+DATE(1970,1,1)</f>
        <v>40248.834999999999</v>
      </c>
      <c r="H119" t="s">
        <v>8219</v>
      </c>
      <c r="I119" t="s">
        <v>8312</v>
      </c>
      <c r="J119" t="s">
        <v>8224</v>
      </c>
    </row>
    <row r="120" spans="1:10" x14ac:dyDescent="0.3">
      <c r="A120" s="5">
        <f>((('Kickstarter Data'!I120/60)/60)/24)+DATE(1970,1,1)</f>
        <v>40753.053657407407</v>
      </c>
      <c r="B120" s="5">
        <f>((('Kickstarter Data'!J120/60)/60)/24)+DATE(1970,1,1)</f>
        <v>40723.053657407407</v>
      </c>
      <c r="H120" t="s">
        <v>8219</v>
      </c>
      <c r="I120" t="s">
        <v>8312</v>
      </c>
      <c r="J120" t="s">
        <v>8224</v>
      </c>
    </row>
    <row r="121" spans="1:10" x14ac:dyDescent="0.3">
      <c r="A121" s="5">
        <f>((('Kickstarter Data'!I121/60)/60)/24)+DATE(1970,1,1)</f>
        <v>40768.958333333336</v>
      </c>
      <c r="B121" s="5">
        <f>((('Kickstarter Data'!J121/60)/60)/24)+DATE(1970,1,1)</f>
        <v>40739.069282407407</v>
      </c>
      <c r="H121" t="s">
        <v>8219</v>
      </c>
      <c r="I121" t="s">
        <v>8312</v>
      </c>
      <c r="J121" t="s">
        <v>8224</v>
      </c>
    </row>
    <row r="122" spans="1:10" x14ac:dyDescent="0.3">
      <c r="A122" s="5">
        <f>((('Kickstarter Data'!I122/60)/60)/24)+DATE(1970,1,1)</f>
        <v>42646.049849537041</v>
      </c>
      <c r="B122" s="5">
        <f>((('Kickstarter Data'!J122/60)/60)/24)+DATE(1970,1,1)</f>
        <v>42616.049849537041</v>
      </c>
      <c r="H122" t="s">
        <v>8220</v>
      </c>
      <c r="I122" t="s">
        <v>8313</v>
      </c>
      <c r="J122" t="s">
        <v>8231</v>
      </c>
    </row>
    <row r="123" spans="1:10" x14ac:dyDescent="0.3">
      <c r="A123" s="5">
        <f>((('Kickstarter Data'!I123/60)/60)/24)+DATE(1970,1,1)</f>
        <v>42112.427777777775</v>
      </c>
      <c r="B123" s="5">
        <f>((('Kickstarter Data'!J123/60)/60)/24)+DATE(1970,1,1)</f>
        <v>42096.704976851848</v>
      </c>
      <c r="H123" t="s">
        <v>8220</v>
      </c>
      <c r="I123" t="s">
        <v>8313</v>
      </c>
      <c r="J123" t="s">
        <v>8224</v>
      </c>
    </row>
    <row r="124" spans="1:10" x14ac:dyDescent="0.3">
      <c r="A124" s="5">
        <f>((('Kickstarter Data'!I124/60)/60)/24)+DATE(1970,1,1)</f>
        <v>42653.431793981479</v>
      </c>
      <c r="B124" s="5">
        <f>((('Kickstarter Data'!J124/60)/60)/24)+DATE(1970,1,1)</f>
        <v>42593.431793981479</v>
      </c>
      <c r="H124" t="s">
        <v>8220</v>
      </c>
      <c r="I124" t="s">
        <v>8313</v>
      </c>
      <c r="J124" t="s">
        <v>8224</v>
      </c>
    </row>
    <row r="125" spans="1:10" x14ac:dyDescent="0.3">
      <c r="A125" s="5">
        <f>((('Kickstarter Data'!I125/60)/60)/24)+DATE(1970,1,1)</f>
        <v>41940.916666666664</v>
      </c>
      <c r="B125" s="5">
        <f>((('Kickstarter Data'!J125/60)/60)/24)+DATE(1970,1,1)</f>
        <v>41904.781990740739</v>
      </c>
      <c r="H125" t="s">
        <v>8220</v>
      </c>
      <c r="I125" t="s">
        <v>8313</v>
      </c>
      <c r="J125" t="s">
        <v>8224</v>
      </c>
    </row>
    <row r="126" spans="1:10" x14ac:dyDescent="0.3">
      <c r="A126" s="5">
        <f>((('Kickstarter Data'!I126/60)/60)/24)+DATE(1970,1,1)</f>
        <v>42139.928726851853</v>
      </c>
      <c r="B126" s="5">
        <f>((('Kickstarter Data'!J126/60)/60)/24)+DATE(1970,1,1)</f>
        <v>42114.928726851853</v>
      </c>
      <c r="H126" t="s">
        <v>8220</v>
      </c>
      <c r="I126" t="s">
        <v>8313</v>
      </c>
      <c r="J126" t="s">
        <v>8224</v>
      </c>
    </row>
    <row r="127" spans="1:10" x14ac:dyDescent="0.3">
      <c r="A127" s="5">
        <f>((('Kickstarter Data'!I127/60)/60)/24)+DATE(1970,1,1)</f>
        <v>42769.993981481486</v>
      </c>
      <c r="B127" s="5">
        <f>((('Kickstarter Data'!J127/60)/60)/24)+DATE(1970,1,1)</f>
        <v>42709.993981481486</v>
      </c>
      <c r="H127" t="s">
        <v>8220</v>
      </c>
      <c r="I127" t="s">
        <v>8313</v>
      </c>
      <c r="J127" t="s">
        <v>8229</v>
      </c>
    </row>
    <row r="128" spans="1:10" x14ac:dyDescent="0.3">
      <c r="A128" s="5">
        <f>((('Kickstarter Data'!I128/60)/60)/24)+DATE(1970,1,1)</f>
        <v>42166.083333333328</v>
      </c>
      <c r="B128" s="5">
        <f>((('Kickstarter Data'!J128/60)/60)/24)+DATE(1970,1,1)</f>
        <v>42135.589548611111</v>
      </c>
      <c r="H128" t="s">
        <v>8220</v>
      </c>
      <c r="I128" t="s">
        <v>8313</v>
      </c>
      <c r="J128" t="s">
        <v>8224</v>
      </c>
    </row>
    <row r="129" spans="1:10" x14ac:dyDescent="0.3">
      <c r="A129" s="5">
        <f>((('Kickstarter Data'!I129/60)/60)/24)+DATE(1970,1,1)</f>
        <v>42097.582650462966</v>
      </c>
      <c r="B129" s="5">
        <f>((('Kickstarter Data'!J129/60)/60)/24)+DATE(1970,1,1)</f>
        <v>42067.62431712963</v>
      </c>
      <c r="H129" t="s">
        <v>8220</v>
      </c>
      <c r="I129" t="s">
        <v>8313</v>
      </c>
      <c r="J129" t="s">
        <v>8224</v>
      </c>
    </row>
    <row r="130" spans="1:10" x14ac:dyDescent="0.3">
      <c r="A130" s="5">
        <f>((('Kickstarter Data'!I130/60)/60)/24)+DATE(1970,1,1)</f>
        <v>42663.22792824074</v>
      </c>
      <c r="B130" s="5">
        <f>((('Kickstarter Data'!J130/60)/60)/24)+DATE(1970,1,1)</f>
        <v>42628.22792824074</v>
      </c>
      <c r="H130" t="s">
        <v>8220</v>
      </c>
      <c r="I130" t="s">
        <v>8313</v>
      </c>
      <c r="J130" t="s">
        <v>8224</v>
      </c>
    </row>
    <row r="131" spans="1:10" x14ac:dyDescent="0.3">
      <c r="A131" s="5">
        <f>((('Kickstarter Data'!I131/60)/60)/24)+DATE(1970,1,1)</f>
        <v>41942.937303240738</v>
      </c>
      <c r="B131" s="5">
        <f>((('Kickstarter Data'!J131/60)/60)/24)+DATE(1970,1,1)</f>
        <v>41882.937303240738</v>
      </c>
      <c r="H131" t="s">
        <v>8220</v>
      </c>
      <c r="I131" t="s">
        <v>8313</v>
      </c>
      <c r="J131" t="s">
        <v>8224</v>
      </c>
    </row>
    <row r="132" spans="1:10" x14ac:dyDescent="0.3">
      <c r="A132" s="5">
        <f>((('Kickstarter Data'!I132/60)/60)/24)+DATE(1970,1,1)</f>
        <v>41806.844444444447</v>
      </c>
      <c r="B132" s="5">
        <f>((('Kickstarter Data'!J132/60)/60)/24)+DATE(1970,1,1)</f>
        <v>41778.915416666663</v>
      </c>
      <c r="H132" t="s">
        <v>8220</v>
      </c>
      <c r="I132" t="s">
        <v>8313</v>
      </c>
      <c r="J132" t="s">
        <v>8225</v>
      </c>
    </row>
    <row r="133" spans="1:10" x14ac:dyDescent="0.3">
      <c r="A133" s="5">
        <f>((('Kickstarter Data'!I133/60)/60)/24)+DATE(1970,1,1)</f>
        <v>42557</v>
      </c>
      <c r="B133" s="5">
        <f>((('Kickstarter Data'!J133/60)/60)/24)+DATE(1970,1,1)</f>
        <v>42541.837511574078</v>
      </c>
      <c r="H133" t="s">
        <v>8220</v>
      </c>
      <c r="I133" t="s">
        <v>8313</v>
      </c>
      <c r="J133" t="s">
        <v>8224</v>
      </c>
    </row>
    <row r="134" spans="1:10" x14ac:dyDescent="0.3">
      <c r="A134" s="5">
        <f>((('Kickstarter Data'!I134/60)/60)/24)+DATE(1970,1,1)</f>
        <v>41950.854247685187</v>
      </c>
      <c r="B134" s="5">
        <f>((('Kickstarter Data'!J134/60)/60)/24)+DATE(1970,1,1)</f>
        <v>41905.812581018516</v>
      </c>
      <c r="H134" t="s">
        <v>8220</v>
      </c>
      <c r="I134" t="s">
        <v>8313</v>
      </c>
      <c r="J134" t="s">
        <v>8224</v>
      </c>
    </row>
    <row r="135" spans="1:10" x14ac:dyDescent="0.3">
      <c r="A135" s="5">
        <f>((('Kickstarter Data'!I135/60)/60)/24)+DATE(1970,1,1)</f>
        <v>42521.729861111111</v>
      </c>
      <c r="B135" s="5">
        <f>((('Kickstarter Data'!J135/60)/60)/24)+DATE(1970,1,1)</f>
        <v>42491.80768518518</v>
      </c>
      <c r="H135" t="s">
        <v>8220</v>
      </c>
      <c r="I135" t="s">
        <v>8313</v>
      </c>
      <c r="J135" t="s">
        <v>8224</v>
      </c>
    </row>
    <row r="136" spans="1:10" x14ac:dyDescent="0.3">
      <c r="A136" s="5">
        <f>((('Kickstarter Data'!I136/60)/60)/24)+DATE(1970,1,1)</f>
        <v>42251.708333333328</v>
      </c>
      <c r="B136" s="5">
        <f>((('Kickstarter Data'!J136/60)/60)/24)+DATE(1970,1,1)</f>
        <v>42221.909930555557</v>
      </c>
      <c r="H136" t="s">
        <v>8220</v>
      </c>
      <c r="I136" t="s">
        <v>8313</v>
      </c>
      <c r="J136" t="s">
        <v>8224</v>
      </c>
    </row>
    <row r="137" spans="1:10" x14ac:dyDescent="0.3">
      <c r="A137" s="5">
        <f>((('Kickstarter Data'!I137/60)/60)/24)+DATE(1970,1,1)</f>
        <v>41821.791666666664</v>
      </c>
      <c r="B137" s="5">
        <f>((('Kickstarter Data'!J137/60)/60)/24)+DATE(1970,1,1)</f>
        <v>41788.381909722222</v>
      </c>
      <c r="H137" t="s">
        <v>8220</v>
      </c>
      <c r="I137" t="s">
        <v>8313</v>
      </c>
      <c r="J137" t="s">
        <v>8224</v>
      </c>
    </row>
    <row r="138" spans="1:10" x14ac:dyDescent="0.3">
      <c r="A138" s="5">
        <f>((('Kickstarter Data'!I138/60)/60)/24)+DATE(1970,1,1)</f>
        <v>42140.427777777775</v>
      </c>
      <c r="B138" s="5">
        <f>((('Kickstarter Data'!J138/60)/60)/24)+DATE(1970,1,1)</f>
        <v>42096.410115740742</v>
      </c>
      <c r="H138" t="s">
        <v>8220</v>
      </c>
      <c r="I138" t="s">
        <v>8313</v>
      </c>
      <c r="J138" t="s">
        <v>8224</v>
      </c>
    </row>
    <row r="139" spans="1:10" x14ac:dyDescent="0.3">
      <c r="A139" s="5">
        <f>((('Kickstarter Data'!I139/60)/60)/24)+DATE(1970,1,1)</f>
        <v>42289.573993055557</v>
      </c>
      <c r="B139" s="5">
        <f>((('Kickstarter Data'!J139/60)/60)/24)+DATE(1970,1,1)</f>
        <v>42239.573993055557</v>
      </c>
      <c r="H139" t="s">
        <v>8220</v>
      </c>
      <c r="I139" t="s">
        <v>8313</v>
      </c>
      <c r="J139" t="s">
        <v>8232</v>
      </c>
    </row>
    <row r="140" spans="1:10" x14ac:dyDescent="0.3">
      <c r="A140" s="5">
        <f>((('Kickstarter Data'!I140/60)/60)/24)+DATE(1970,1,1)</f>
        <v>42217.207638888889</v>
      </c>
      <c r="B140" s="5">
        <f>((('Kickstarter Data'!J140/60)/60)/24)+DATE(1970,1,1)</f>
        <v>42186.257418981477</v>
      </c>
      <c r="H140" t="s">
        <v>8220</v>
      </c>
      <c r="I140" t="s">
        <v>8313</v>
      </c>
      <c r="J140" t="s">
        <v>8224</v>
      </c>
    </row>
    <row r="141" spans="1:10" x14ac:dyDescent="0.3">
      <c r="A141" s="5">
        <f>((('Kickstarter Data'!I141/60)/60)/24)+DATE(1970,1,1)</f>
        <v>42197.920972222222</v>
      </c>
      <c r="B141" s="5">
        <f>((('Kickstarter Data'!J141/60)/60)/24)+DATE(1970,1,1)</f>
        <v>42187.920972222222</v>
      </c>
      <c r="H141" t="s">
        <v>8220</v>
      </c>
      <c r="I141" t="s">
        <v>8313</v>
      </c>
      <c r="J141" t="s">
        <v>8224</v>
      </c>
    </row>
    <row r="142" spans="1:10" x14ac:dyDescent="0.3">
      <c r="A142" s="5">
        <f>((('Kickstarter Data'!I142/60)/60)/24)+DATE(1970,1,1)</f>
        <v>42083.15662037037</v>
      </c>
      <c r="B142" s="5">
        <f>((('Kickstarter Data'!J142/60)/60)/24)+DATE(1970,1,1)</f>
        <v>42053.198287037041</v>
      </c>
      <c r="H142" t="s">
        <v>8220</v>
      </c>
      <c r="I142" t="s">
        <v>8313</v>
      </c>
      <c r="J142" t="s">
        <v>8224</v>
      </c>
    </row>
    <row r="143" spans="1:10" x14ac:dyDescent="0.3">
      <c r="A143" s="5">
        <f>((('Kickstarter Data'!I143/60)/60)/24)+DATE(1970,1,1)</f>
        <v>42155.153043981481</v>
      </c>
      <c r="B143" s="5">
        <f>((('Kickstarter Data'!J143/60)/60)/24)+DATE(1970,1,1)</f>
        <v>42110.153043981481</v>
      </c>
      <c r="H143" t="s">
        <v>8220</v>
      </c>
      <c r="I143" t="s">
        <v>8313</v>
      </c>
      <c r="J143" t="s">
        <v>8224</v>
      </c>
    </row>
    <row r="144" spans="1:10" x14ac:dyDescent="0.3">
      <c r="A144" s="5">
        <f>((('Kickstarter Data'!I144/60)/60)/24)+DATE(1970,1,1)</f>
        <v>41959.934930555552</v>
      </c>
      <c r="B144" s="5">
        <f>((('Kickstarter Data'!J144/60)/60)/24)+DATE(1970,1,1)</f>
        <v>41938.893263888887</v>
      </c>
      <c r="H144" t="s">
        <v>8220</v>
      </c>
      <c r="I144" t="s">
        <v>8313</v>
      </c>
      <c r="J144" t="s">
        <v>8224</v>
      </c>
    </row>
    <row r="145" spans="1:10" x14ac:dyDescent="0.3">
      <c r="A145" s="5">
        <f>((('Kickstarter Data'!I145/60)/60)/24)+DATE(1970,1,1)</f>
        <v>42616.246527777781</v>
      </c>
      <c r="B145" s="5">
        <f>((('Kickstarter Data'!J145/60)/60)/24)+DATE(1970,1,1)</f>
        <v>42559.064143518524</v>
      </c>
      <c r="H145" t="s">
        <v>8220</v>
      </c>
      <c r="I145" t="s">
        <v>8313</v>
      </c>
      <c r="J145" t="s">
        <v>8226</v>
      </c>
    </row>
    <row r="146" spans="1:10" x14ac:dyDescent="0.3">
      <c r="A146" s="5">
        <f>((('Kickstarter Data'!I146/60)/60)/24)+DATE(1970,1,1)</f>
        <v>42107.72074074074</v>
      </c>
      <c r="B146" s="5">
        <f>((('Kickstarter Data'!J146/60)/60)/24)+DATE(1970,1,1)</f>
        <v>42047.762407407412</v>
      </c>
      <c r="H146" t="s">
        <v>8220</v>
      </c>
      <c r="I146" t="s">
        <v>8313</v>
      </c>
      <c r="J146" t="s">
        <v>8229</v>
      </c>
    </row>
    <row r="147" spans="1:10" x14ac:dyDescent="0.3">
      <c r="A147" s="5">
        <f>((('Kickstarter Data'!I147/60)/60)/24)+DATE(1970,1,1)</f>
        <v>42227.542268518519</v>
      </c>
      <c r="B147" s="5">
        <f>((('Kickstarter Data'!J147/60)/60)/24)+DATE(1970,1,1)</f>
        <v>42200.542268518519</v>
      </c>
      <c r="H147" t="s">
        <v>8220</v>
      </c>
      <c r="I147" t="s">
        <v>8313</v>
      </c>
      <c r="J147" t="s">
        <v>8224</v>
      </c>
    </row>
    <row r="148" spans="1:10" x14ac:dyDescent="0.3">
      <c r="A148" s="5">
        <f>((('Kickstarter Data'!I148/60)/60)/24)+DATE(1970,1,1)</f>
        <v>42753.016180555554</v>
      </c>
      <c r="B148" s="5">
        <f>((('Kickstarter Data'!J148/60)/60)/24)+DATE(1970,1,1)</f>
        <v>42693.016180555554</v>
      </c>
      <c r="H148" t="s">
        <v>8220</v>
      </c>
      <c r="I148" t="s">
        <v>8313</v>
      </c>
      <c r="J148" t="s">
        <v>8224</v>
      </c>
    </row>
    <row r="149" spans="1:10" x14ac:dyDescent="0.3">
      <c r="A149" s="5">
        <f>((('Kickstarter Data'!I149/60)/60)/24)+DATE(1970,1,1)</f>
        <v>42012.762499999997</v>
      </c>
      <c r="B149" s="5">
        <f>((('Kickstarter Data'!J149/60)/60)/24)+DATE(1970,1,1)</f>
        <v>41969.767824074079</v>
      </c>
      <c r="H149" t="s">
        <v>8220</v>
      </c>
      <c r="I149" t="s">
        <v>8313</v>
      </c>
      <c r="J149" t="s">
        <v>8225</v>
      </c>
    </row>
    <row r="150" spans="1:10" x14ac:dyDescent="0.3">
      <c r="A150" s="5">
        <f>((('Kickstarter Data'!I150/60)/60)/24)+DATE(1970,1,1)</f>
        <v>42427.281666666662</v>
      </c>
      <c r="B150" s="5">
        <f>((('Kickstarter Data'!J150/60)/60)/24)+DATE(1970,1,1)</f>
        <v>42397.281666666662</v>
      </c>
      <c r="H150" t="s">
        <v>8220</v>
      </c>
      <c r="I150" t="s">
        <v>8313</v>
      </c>
      <c r="J150" t="s">
        <v>8224</v>
      </c>
    </row>
    <row r="151" spans="1:10" x14ac:dyDescent="0.3">
      <c r="A151" s="5">
        <f>((('Kickstarter Data'!I151/60)/60)/24)+DATE(1970,1,1)</f>
        <v>41998.333333333328</v>
      </c>
      <c r="B151" s="5">
        <f>((('Kickstarter Data'!J151/60)/60)/24)+DATE(1970,1,1)</f>
        <v>41968.172106481477</v>
      </c>
      <c r="H151" t="s">
        <v>8220</v>
      </c>
      <c r="I151" t="s">
        <v>8313</v>
      </c>
      <c r="J151" t="s">
        <v>8224</v>
      </c>
    </row>
    <row r="152" spans="1:10" x14ac:dyDescent="0.3">
      <c r="A152" s="5">
        <f>((('Kickstarter Data'!I152/60)/60)/24)+DATE(1970,1,1)</f>
        <v>42150.161828703705</v>
      </c>
      <c r="B152" s="5">
        <f>((('Kickstarter Data'!J152/60)/60)/24)+DATE(1970,1,1)</f>
        <v>42090.161828703705</v>
      </c>
      <c r="H152" t="s">
        <v>8220</v>
      </c>
      <c r="I152" t="s">
        <v>8313</v>
      </c>
      <c r="J152" t="s">
        <v>8224</v>
      </c>
    </row>
    <row r="153" spans="1:10" x14ac:dyDescent="0.3">
      <c r="A153" s="5">
        <f>((('Kickstarter Data'!I153/60)/60)/24)+DATE(1970,1,1)</f>
        <v>42173.550821759258</v>
      </c>
      <c r="B153" s="5">
        <f>((('Kickstarter Data'!J153/60)/60)/24)+DATE(1970,1,1)</f>
        <v>42113.550821759258</v>
      </c>
      <c r="H153" t="s">
        <v>8220</v>
      </c>
      <c r="I153" t="s">
        <v>8313</v>
      </c>
      <c r="J153" t="s">
        <v>8226</v>
      </c>
    </row>
    <row r="154" spans="1:10" x14ac:dyDescent="0.3">
      <c r="A154" s="5">
        <f>((('Kickstarter Data'!I154/60)/60)/24)+DATE(1970,1,1)</f>
        <v>41905.077546296299</v>
      </c>
      <c r="B154" s="5">
        <f>((('Kickstarter Data'!J154/60)/60)/24)+DATE(1970,1,1)</f>
        <v>41875.077546296299</v>
      </c>
      <c r="H154" t="s">
        <v>8220</v>
      </c>
      <c r="I154" t="s">
        <v>8313</v>
      </c>
      <c r="J154" t="s">
        <v>8224</v>
      </c>
    </row>
    <row r="155" spans="1:10" x14ac:dyDescent="0.3">
      <c r="A155" s="5">
        <f>((('Kickstarter Data'!I155/60)/60)/24)+DATE(1970,1,1)</f>
        <v>41975.627824074079</v>
      </c>
      <c r="B155" s="5">
        <f>((('Kickstarter Data'!J155/60)/60)/24)+DATE(1970,1,1)</f>
        <v>41933.586157407408</v>
      </c>
      <c r="H155" t="s">
        <v>8220</v>
      </c>
      <c r="I155" t="s">
        <v>8313</v>
      </c>
      <c r="J155" t="s">
        <v>8224</v>
      </c>
    </row>
    <row r="156" spans="1:10" x14ac:dyDescent="0.3">
      <c r="A156" s="5">
        <f>((('Kickstarter Data'!I156/60)/60)/24)+DATE(1970,1,1)</f>
        <v>42158.547395833331</v>
      </c>
      <c r="B156" s="5">
        <f>((('Kickstarter Data'!J156/60)/60)/24)+DATE(1970,1,1)</f>
        <v>42115.547395833331</v>
      </c>
      <c r="H156" t="s">
        <v>8220</v>
      </c>
      <c r="I156" t="s">
        <v>8313</v>
      </c>
      <c r="J156" t="s">
        <v>8224</v>
      </c>
    </row>
    <row r="157" spans="1:10" x14ac:dyDescent="0.3">
      <c r="A157" s="5">
        <f>((('Kickstarter Data'!I157/60)/60)/24)+DATE(1970,1,1)</f>
        <v>42208.559432870374</v>
      </c>
      <c r="B157" s="5">
        <f>((('Kickstarter Data'!J157/60)/60)/24)+DATE(1970,1,1)</f>
        <v>42168.559432870374</v>
      </c>
      <c r="H157" t="s">
        <v>8220</v>
      </c>
      <c r="I157" t="s">
        <v>8313</v>
      </c>
      <c r="J157" t="s">
        <v>8224</v>
      </c>
    </row>
    <row r="158" spans="1:10" x14ac:dyDescent="0.3">
      <c r="A158" s="5">
        <f>((('Kickstarter Data'!I158/60)/60)/24)+DATE(1970,1,1)</f>
        <v>41854.124953703707</v>
      </c>
      <c r="B158" s="5">
        <f>((('Kickstarter Data'!J158/60)/60)/24)+DATE(1970,1,1)</f>
        <v>41794.124953703707</v>
      </c>
      <c r="H158" t="s">
        <v>8220</v>
      </c>
      <c r="I158" t="s">
        <v>8313</v>
      </c>
      <c r="J158" t="s">
        <v>8229</v>
      </c>
    </row>
    <row r="159" spans="1:10" x14ac:dyDescent="0.3">
      <c r="A159" s="5">
        <f>((('Kickstarter Data'!I159/60)/60)/24)+DATE(1970,1,1)</f>
        <v>42426.911712962959</v>
      </c>
      <c r="B159" s="5">
        <f>((('Kickstarter Data'!J159/60)/60)/24)+DATE(1970,1,1)</f>
        <v>42396.911712962959</v>
      </c>
      <c r="H159" t="s">
        <v>8220</v>
      </c>
      <c r="I159" t="s">
        <v>8313</v>
      </c>
      <c r="J159" t="s">
        <v>8224</v>
      </c>
    </row>
    <row r="160" spans="1:10" x14ac:dyDescent="0.3">
      <c r="A160" s="5">
        <f>((('Kickstarter Data'!I160/60)/60)/24)+DATE(1970,1,1)</f>
        <v>41934.07671296296</v>
      </c>
      <c r="B160" s="5">
        <f>((('Kickstarter Data'!J160/60)/60)/24)+DATE(1970,1,1)</f>
        <v>41904.07671296296</v>
      </c>
      <c r="H160" t="s">
        <v>8220</v>
      </c>
      <c r="I160" t="s">
        <v>8313</v>
      </c>
      <c r="J160" t="s">
        <v>8224</v>
      </c>
    </row>
    <row r="161" spans="1:10" x14ac:dyDescent="0.3">
      <c r="A161" s="5">
        <f>((('Kickstarter Data'!I161/60)/60)/24)+DATE(1970,1,1)</f>
        <v>42554.434548611112</v>
      </c>
      <c r="B161" s="5">
        <f>((('Kickstarter Data'!J161/60)/60)/24)+DATE(1970,1,1)</f>
        <v>42514.434548611112</v>
      </c>
      <c r="H161" t="s">
        <v>8220</v>
      </c>
      <c r="I161" t="s">
        <v>8313</v>
      </c>
      <c r="J161" t="s">
        <v>8224</v>
      </c>
    </row>
    <row r="162" spans="1:10" x14ac:dyDescent="0.3">
      <c r="A162" s="5">
        <f>((('Kickstarter Data'!I162/60)/60)/24)+DATE(1970,1,1)</f>
        <v>42231.913090277783</v>
      </c>
      <c r="B162" s="5">
        <f>((('Kickstarter Data'!J162/60)/60)/24)+DATE(1970,1,1)</f>
        <v>42171.913090277783</v>
      </c>
      <c r="H162" t="s">
        <v>8221</v>
      </c>
      <c r="I162" t="s">
        <v>8314</v>
      </c>
      <c r="J162" t="s">
        <v>8224</v>
      </c>
    </row>
    <row r="163" spans="1:10" x14ac:dyDescent="0.3">
      <c r="A163" s="5">
        <f>((('Kickstarter Data'!I163/60)/60)/24)+DATE(1970,1,1)</f>
        <v>41822.687442129631</v>
      </c>
      <c r="B163" s="5">
        <f>((('Kickstarter Data'!J163/60)/60)/24)+DATE(1970,1,1)</f>
        <v>41792.687442129631</v>
      </c>
      <c r="H163" t="s">
        <v>8221</v>
      </c>
      <c r="I163" t="s">
        <v>8314</v>
      </c>
      <c r="J163" t="s">
        <v>8224</v>
      </c>
    </row>
    <row r="164" spans="1:10" x14ac:dyDescent="0.3">
      <c r="A164" s="5">
        <f>((('Kickstarter Data'!I164/60)/60)/24)+DATE(1970,1,1)</f>
        <v>41867.987500000003</v>
      </c>
      <c r="B164" s="5">
        <f>((('Kickstarter Data'!J164/60)/60)/24)+DATE(1970,1,1)</f>
        <v>41835.126805555556</v>
      </c>
      <c r="H164" t="s">
        <v>8221</v>
      </c>
      <c r="I164" t="s">
        <v>8314</v>
      </c>
      <c r="J164" t="s">
        <v>8224</v>
      </c>
    </row>
    <row r="165" spans="1:10" x14ac:dyDescent="0.3">
      <c r="A165" s="5">
        <f>((('Kickstarter Data'!I165/60)/60)/24)+DATE(1970,1,1)</f>
        <v>42278</v>
      </c>
      <c r="B165" s="5">
        <f>((('Kickstarter Data'!J165/60)/60)/24)+DATE(1970,1,1)</f>
        <v>42243.961273148147</v>
      </c>
      <c r="H165" t="s">
        <v>8221</v>
      </c>
      <c r="I165" t="s">
        <v>8314</v>
      </c>
      <c r="J165" t="s">
        <v>8224</v>
      </c>
    </row>
    <row r="166" spans="1:10" x14ac:dyDescent="0.3">
      <c r="A166" s="5">
        <f>((('Kickstarter Data'!I166/60)/60)/24)+DATE(1970,1,1)</f>
        <v>41901.762743055559</v>
      </c>
      <c r="B166" s="5">
        <f>((('Kickstarter Data'!J166/60)/60)/24)+DATE(1970,1,1)</f>
        <v>41841.762743055559</v>
      </c>
      <c r="H166" t="s">
        <v>8221</v>
      </c>
      <c r="I166" t="s">
        <v>8314</v>
      </c>
      <c r="J166" t="s">
        <v>8224</v>
      </c>
    </row>
    <row r="167" spans="1:10" x14ac:dyDescent="0.3">
      <c r="A167" s="5">
        <f>((('Kickstarter Data'!I167/60)/60)/24)+DATE(1970,1,1)</f>
        <v>42381.658842592587</v>
      </c>
      <c r="B167" s="5">
        <f>((('Kickstarter Data'!J167/60)/60)/24)+DATE(1970,1,1)</f>
        <v>42351.658842592587</v>
      </c>
      <c r="H167" t="s">
        <v>8221</v>
      </c>
      <c r="I167" t="s">
        <v>8314</v>
      </c>
      <c r="J167" t="s">
        <v>8225</v>
      </c>
    </row>
    <row r="168" spans="1:10" x14ac:dyDescent="0.3">
      <c r="A168" s="5">
        <f>((('Kickstarter Data'!I168/60)/60)/24)+DATE(1970,1,1)</f>
        <v>42751.075949074075</v>
      </c>
      <c r="B168" s="5">
        <f>((('Kickstarter Data'!J168/60)/60)/24)+DATE(1970,1,1)</f>
        <v>42721.075949074075</v>
      </c>
      <c r="H168" t="s">
        <v>8221</v>
      </c>
      <c r="I168" t="s">
        <v>8314</v>
      </c>
      <c r="J168" t="s">
        <v>8224</v>
      </c>
    </row>
    <row r="169" spans="1:10" x14ac:dyDescent="0.3">
      <c r="A169" s="5">
        <f>((('Kickstarter Data'!I169/60)/60)/24)+DATE(1970,1,1)</f>
        <v>42220.927488425921</v>
      </c>
      <c r="B169" s="5">
        <f>((('Kickstarter Data'!J169/60)/60)/24)+DATE(1970,1,1)</f>
        <v>42160.927488425921</v>
      </c>
      <c r="H169" t="s">
        <v>8221</v>
      </c>
      <c r="I169" t="s">
        <v>8314</v>
      </c>
      <c r="J169" t="s">
        <v>8224</v>
      </c>
    </row>
    <row r="170" spans="1:10" x14ac:dyDescent="0.3">
      <c r="A170" s="5">
        <f>((('Kickstarter Data'!I170/60)/60)/24)+DATE(1970,1,1)</f>
        <v>42082.793634259258</v>
      </c>
      <c r="B170" s="5">
        <f>((('Kickstarter Data'!J170/60)/60)/24)+DATE(1970,1,1)</f>
        <v>42052.83530092593</v>
      </c>
      <c r="H170" t="s">
        <v>8221</v>
      </c>
      <c r="I170" t="s">
        <v>8314</v>
      </c>
      <c r="J170" t="s">
        <v>8224</v>
      </c>
    </row>
    <row r="171" spans="1:10" x14ac:dyDescent="0.3">
      <c r="A171" s="5">
        <f>((('Kickstarter Data'!I171/60)/60)/24)+DATE(1970,1,1)</f>
        <v>41930.505312499998</v>
      </c>
      <c r="B171" s="5">
        <f>((('Kickstarter Data'!J171/60)/60)/24)+DATE(1970,1,1)</f>
        <v>41900.505312499998</v>
      </c>
      <c r="H171" t="s">
        <v>8221</v>
      </c>
      <c r="I171" t="s">
        <v>8314</v>
      </c>
      <c r="J171" t="s">
        <v>8225</v>
      </c>
    </row>
    <row r="172" spans="1:10" x14ac:dyDescent="0.3">
      <c r="A172" s="5">
        <f>((('Kickstarter Data'!I172/60)/60)/24)+DATE(1970,1,1)</f>
        <v>42246.227777777778</v>
      </c>
      <c r="B172" s="5">
        <f>((('Kickstarter Data'!J172/60)/60)/24)+DATE(1970,1,1)</f>
        <v>42216.977812500001</v>
      </c>
      <c r="H172" t="s">
        <v>8221</v>
      </c>
      <c r="I172" t="s">
        <v>8314</v>
      </c>
      <c r="J172" t="s">
        <v>8224</v>
      </c>
    </row>
    <row r="173" spans="1:10" x14ac:dyDescent="0.3">
      <c r="A173" s="5">
        <f>((('Kickstarter Data'!I173/60)/60)/24)+DATE(1970,1,1)</f>
        <v>42594.180717592593</v>
      </c>
      <c r="B173" s="5">
        <f>((('Kickstarter Data'!J173/60)/60)/24)+DATE(1970,1,1)</f>
        <v>42534.180717592593</v>
      </c>
      <c r="H173" t="s">
        <v>8221</v>
      </c>
      <c r="I173" t="s">
        <v>8314</v>
      </c>
      <c r="J173" t="s">
        <v>8224</v>
      </c>
    </row>
    <row r="174" spans="1:10" x14ac:dyDescent="0.3">
      <c r="A174" s="5">
        <f>((('Kickstarter Data'!I174/60)/60)/24)+DATE(1970,1,1)</f>
        <v>42082.353275462956</v>
      </c>
      <c r="B174" s="5">
        <f>((('Kickstarter Data'!J174/60)/60)/24)+DATE(1970,1,1)</f>
        <v>42047.394942129627</v>
      </c>
      <c r="H174" t="s">
        <v>8221</v>
      </c>
      <c r="I174" t="s">
        <v>8314</v>
      </c>
      <c r="J174" t="s">
        <v>8224</v>
      </c>
    </row>
    <row r="175" spans="1:10" x14ac:dyDescent="0.3">
      <c r="A175" s="5">
        <f>((('Kickstarter Data'!I175/60)/60)/24)+DATE(1970,1,1)</f>
        <v>42063.573009259257</v>
      </c>
      <c r="B175" s="5">
        <f>((('Kickstarter Data'!J175/60)/60)/24)+DATE(1970,1,1)</f>
        <v>42033.573009259257</v>
      </c>
      <c r="H175" t="s">
        <v>8221</v>
      </c>
      <c r="I175" t="s">
        <v>8314</v>
      </c>
      <c r="J175" t="s">
        <v>8225</v>
      </c>
    </row>
    <row r="176" spans="1:10" x14ac:dyDescent="0.3">
      <c r="A176" s="5">
        <f>((('Kickstarter Data'!I176/60)/60)/24)+DATE(1970,1,1)</f>
        <v>42132.758981481486</v>
      </c>
      <c r="B176" s="5">
        <f>((('Kickstarter Data'!J176/60)/60)/24)+DATE(1970,1,1)</f>
        <v>42072.758981481486</v>
      </c>
      <c r="H176" t="s">
        <v>8221</v>
      </c>
      <c r="I176" t="s">
        <v>8314</v>
      </c>
      <c r="J176" t="s">
        <v>8233</v>
      </c>
    </row>
    <row r="177" spans="1:10" x14ac:dyDescent="0.3">
      <c r="A177" s="5">
        <f>((('Kickstarter Data'!I177/60)/60)/24)+DATE(1970,1,1)</f>
        <v>41880.777905092589</v>
      </c>
      <c r="B177" s="5">
        <f>((('Kickstarter Data'!J177/60)/60)/24)+DATE(1970,1,1)</f>
        <v>41855.777905092589</v>
      </c>
      <c r="H177" t="s">
        <v>8221</v>
      </c>
      <c r="I177" t="s">
        <v>8314</v>
      </c>
      <c r="J177" t="s">
        <v>8225</v>
      </c>
    </row>
    <row r="178" spans="1:10" x14ac:dyDescent="0.3">
      <c r="A178" s="5">
        <f>((('Kickstarter Data'!I178/60)/60)/24)+DATE(1970,1,1)</f>
        <v>42221.824062500003</v>
      </c>
      <c r="B178" s="5">
        <f>((('Kickstarter Data'!J178/60)/60)/24)+DATE(1970,1,1)</f>
        <v>42191.824062500003</v>
      </c>
      <c r="H178" t="s">
        <v>8221</v>
      </c>
      <c r="I178" t="s">
        <v>8314</v>
      </c>
      <c r="J178" t="s">
        <v>8224</v>
      </c>
    </row>
    <row r="179" spans="1:10" x14ac:dyDescent="0.3">
      <c r="A179" s="5">
        <f>((('Kickstarter Data'!I179/60)/60)/24)+DATE(1970,1,1)</f>
        <v>42087.00608796296</v>
      </c>
      <c r="B179" s="5">
        <f>((('Kickstarter Data'!J179/60)/60)/24)+DATE(1970,1,1)</f>
        <v>42070.047754629632</v>
      </c>
      <c r="H179" t="s">
        <v>8221</v>
      </c>
      <c r="I179" t="s">
        <v>8314</v>
      </c>
      <c r="J179" t="s">
        <v>8224</v>
      </c>
    </row>
    <row r="180" spans="1:10" x14ac:dyDescent="0.3">
      <c r="A180" s="5">
        <f>((('Kickstarter Data'!I180/60)/60)/24)+DATE(1970,1,1)</f>
        <v>42334.997048611112</v>
      </c>
      <c r="B180" s="5">
        <f>((('Kickstarter Data'!J180/60)/60)/24)+DATE(1970,1,1)</f>
        <v>42304.955381944441</v>
      </c>
      <c r="H180" t="s">
        <v>8221</v>
      </c>
      <c r="I180" t="s">
        <v>8314</v>
      </c>
      <c r="J180" t="s">
        <v>8227</v>
      </c>
    </row>
    <row r="181" spans="1:10" x14ac:dyDescent="0.3">
      <c r="A181" s="5">
        <f>((('Kickstarter Data'!I181/60)/60)/24)+DATE(1970,1,1)</f>
        <v>42433.080497685187</v>
      </c>
      <c r="B181" s="5">
        <f>((('Kickstarter Data'!J181/60)/60)/24)+DATE(1970,1,1)</f>
        <v>42403.080497685187</v>
      </c>
      <c r="H181" t="s">
        <v>8221</v>
      </c>
      <c r="I181" t="s">
        <v>8314</v>
      </c>
      <c r="J181" t="s">
        <v>8224</v>
      </c>
    </row>
    <row r="182" spans="1:10" x14ac:dyDescent="0.3">
      <c r="A182" s="5">
        <f>((('Kickstarter Data'!I182/60)/60)/24)+DATE(1970,1,1)</f>
        <v>42107.791666666672</v>
      </c>
      <c r="B182" s="5">
        <f>((('Kickstarter Data'!J182/60)/60)/24)+DATE(1970,1,1)</f>
        <v>42067.991238425922</v>
      </c>
      <c r="H182" t="s">
        <v>8221</v>
      </c>
      <c r="I182" t="s">
        <v>8314</v>
      </c>
      <c r="J182" t="s">
        <v>8225</v>
      </c>
    </row>
    <row r="183" spans="1:10" x14ac:dyDescent="0.3">
      <c r="A183" s="5">
        <f>((('Kickstarter Data'!I183/60)/60)/24)+DATE(1970,1,1)</f>
        <v>42177.741840277777</v>
      </c>
      <c r="B183" s="5">
        <f>((('Kickstarter Data'!J183/60)/60)/24)+DATE(1970,1,1)</f>
        <v>42147.741840277777</v>
      </c>
      <c r="H183" t="s">
        <v>8221</v>
      </c>
      <c r="I183" t="s">
        <v>8314</v>
      </c>
      <c r="J183" t="s">
        <v>8225</v>
      </c>
    </row>
    <row r="184" spans="1:10" x14ac:dyDescent="0.3">
      <c r="A184" s="5">
        <f>((('Kickstarter Data'!I184/60)/60)/24)+DATE(1970,1,1)</f>
        <v>42742.011944444443</v>
      </c>
      <c r="B184" s="5">
        <f>((('Kickstarter Data'!J184/60)/60)/24)+DATE(1970,1,1)</f>
        <v>42712.011944444443</v>
      </c>
      <c r="H184" t="s">
        <v>8221</v>
      </c>
      <c r="I184" t="s">
        <v>8314</v>
      </c>
      <c r="J184" t="s">
        <v>8224</v>
      </c>
    </row>
    <row r="185" spans="1:10" x14ac:dyDescent="0.3">
      <c r="A185" s="5">
        <f>((('Kickstarter Data'!I185/60)/60)/24)+DATE(1970,1,1)</f>
        <v>41969.851967592593</v>
      </c>
      <c r="B185" s="5">
        <f>((('Kickstarter Data'!J185/60)/60)/24)+DATE(1970,1,1)</f>
        <v>41939.810300925928</v>
      </c>
      <c r="H185" t="s">
        <v>8221</v>
      </c>
      <c r="I185" t="s">
        <v>8314</v>
      </c>
      <c r="J185" t="s">
        <v>8225</v>
      </c>
    </row>
    <row r="186" spans="1:10" x14ac:dyDescent="0.3">
      <c r="A186" s="5">
        <f>((('Kickstarter Data'!I186/60)/60)/24)+DATE(1970,1,1)</f>
        <v>41883.165972222225</v>
      </c>
      <c r="B186" s="5">
        <f>((('Kickstarter Data'!J186/60)/60)/24)+DATE(1970,1,1)</f>
        <v>41825.791226851856</v>
      </c>
      <c r="H186" t="s">
        <v>8221</v>
      </c>
      <c r="I186" t="s">
        <v>8314</v>
      </c>
      <c r="J186" t="s">
        <v>8229</v>
      </c>
    </row>
    <row r="187" spans="1:10" x14ac:dyDescent="0.3">
      <c r="A187" s="5">
        <f>((('Kickstarter Data'!I187/60)/60)/24)+DATE(1970,1,1)</f>
        <v>42600.91133101852</v>
      </c>
      <c r="B187" s="5">
        <f>((('Kickstarter Data'!J187/60)/60)/24)+DATE(1970,1,1)</f>
        <v>42570.91133101852</v>
      </c>
      <c r="H187" t="s">
        <v>8221</v>
      </c>
      <c r="I187" t="s">
        <v>8314</v>
      </c>
      <c r="J187" t="s">
        <v>8234</v>
      </c>
    </row>
    <row r="188" spans="1:10" x14ac:dyDescent="0.3">
      <c r="A188" s="5">
        <f>((('Kickstarter Data'!I188/60)/60)/24)+DATE(1970,1,1)</f>
        <v>42797.833333333328</v>
      </c>
      <c r="B188" s="5">
        <f>((('Kickstarter Data'!J188/60)/60)/24)+DATE(1970,1,1)</f>
        <v>42767.812893518523</v>
      </c>
      <c r="H188" t="s">
        <v>8221</v>
      </c>
      <c r="I188" t="s">
        <v>8314</v>
      </c>
      <c r="J188" t="s">
        <v>8224</v>
      </c>
    </row>
    <row r="189" spans="1:10" x14ac:dyDescent="0.3">
      <c r="A189" s="5">
        <f>((('Kickstarter Data'!I189/60)/60)/24)+DATE(1970,1,1)</f>
        <v>42206.290972222225</v>
      </c>
      <c r="B189" s="5">
        <f>((('Kickstarter Data'!J189/60)/60)/24)+DATE(1970,1,1)</f>
        <v>42182.234456018516</v>
      </c>
      <c r="H189" t="s">
        <v>8221</v>
      </c>
      <c r="I189" t="s">
        <v>8314</v>
      </c>
      <c r="J189" t="s">
        <v>8224</v>
      </c>
    </row>
    <row r="190" spans="1:10" x14ac:dyDescent="0.3">
      <c r="A190" s="5">
        <f>((('Kickstarter Data'!I190/60)/60)/24)+DATE(1970,1,1)</f>
        <v>41887.18304398148</v>
      </c>
      <c r="B190" s="5">
        <f>((('Kickstarter Data'!J190/60)/60)/24)+DATE(1970,1,1)</f>
        <v>41857.18304398148</v>
      </c>
      <c r="H190" t="s">
        <v>8221</v>
      </c>
      <c r="I190" t="s">
        <v>8314</v>
      </c>
      <c r="J190" t="s">
        <v>8224</v>
      </c>
    </row>
    <row r="191" spans="1:10" x14ac:dyDescent="0.3">
      <c r="A191" s="5">
        <f>((('Kickstarter Data'!I191/60)/60)/24)+DATE(1970,1,1)</f>
        <v>42616.690706018519</v>
      </c>
      <c r="B191" s="5">
        <f>((('Kickstarter Data'!J191/60)/60)/24)+DATE(1970,1,1)</f>
        <v>42556.690706018519</v>
      </c>
      <c r="H191" t="s">
        <v>8221</v>
      </c>
      <c r="I191" t="s">
        <v>8314</v>
      </c>
      <c r="J191" t="s">
        <v>8224</v>
      </c>
    </row>
    <row r="192" spans="1:10" x14ac:dyDescent="0.3">
      <c r="A192" s="5">
        <f>((('Kickstarter Data'!I192/60)/60)/24)+DATE(1970,1,1)</f>
        <v>42537.650995370372</v>
      </c>
      <c r="B192" s="5">
        <f>((('Kickstarter Data'!J192/60)/60)/24)+DATE(1970,1,1)</f>
        <v>42527.650995370372</v>
      </c>
      <c r="H192" t="s">
        <v>8221</v>
      </c>
      <c r="I192" t="s">
        <v>8314</v>
      </c>
      <c r="J192" t="s">
        <v>8224</v>
      </c>
    </row>
    <row r="193" spans="1:10" x14ac:dyDescent="0.3">
      <c r="A193" s="5">
        <f>((('Kickstarter Data'!I193/60)/60)/24)+DATE(1970,1,1)</f>
        <v>42279.441412037035</v>
      </c>
      <c r="B193" s="5">
        <f>((('Kickstarter Data'!J193/60)/60)/24)+DATE(1970,1,1)</f>
        <v>42239.441412037035</v>
      </c>
      <c r="H193" t="s">
        <v>8221</v>
      </c>
      <c r="I193" t="s">
        <v>8314</v>
      </c>
      <c r="J193" t="s">
        <v>8226</v>
      </c>
    </row>
    <row r="194" spans="1:10" x14ac:dyDescent="0.3">
      <c r="A194" s="5">
        <f>((('Kickstarter Data'!I194/60)/60)/24)+DATE(1970,1,1)</f>
        <v>41929.792037037041</v>
      </c>
      <c r="B194" s="5">
        <f>((('Kickstarter Data'!J194/60)/60)/24)+DATE(1970,1,1)</f>
        <v>41899.792037037041</v>
      </c>
      <c r="H194" t="s">
        <v>8221</v>
      </c>
      <c r="I194" t="s">
        <v>8314</v>
      </c>
      <c r="J194" t="s">
        <v>8224</v>
      </c>
    </row>
    <row r="195" spans="1:10" x14ac:dyDescent="0.3">
      <c r="A195" s="5">
        <f>((('Kickstarter Data'!I195/60)/60)/24)+DATE(1970,1,1)</f>
        <v>41971.976458333331</v>
      </c>
      <c r="B195" s="5">
        <f>((('Kickstarter Data'!J195/60)/60)/24)+DATE(1970,1,1)</f>
        <v>41911.934791666667</v>
      </c>
      <c r="H195" t="s">
        <v>8221</v>
      </c>
      <c r="I195" t="s">
        <v>8314</v>
      </c>
      <c r="J195" t="s">
        <v>8225</v>
      </c>
    </row>
    <row r="196" spans="1:10" x14ac:dyDescent="0.3">
      <c r="A196" s="5">
        <f>((('Kickstarter Data'!I196/60)/60)/24)+DATE(1970,1,1)</f>
        <v>42435.996886574074</v>
      </c>
      <c r="B196" s="5">
        <f>((('Kickstarter Data'!J196/60)/60)/24)+DATE(1970,1,1)</f>
        <v>42375.996886574074</v>
      </c>
      <c r="H196" t="s">
        <v>8221</v>
      </c>
      <c r="I196" t="s">
        <v>8314</v>
      </c>
      <c r="J196" t="s">
        <v>8225</v>
      </c>
    </row>
    <row r="197" spans="1:10" x14ac:dyDescent="0.3">
      <c r="A197" s="5">
        <f>((('Kickstarter Data'!I197/60)/60)/24)+DATE(1970,1,1)</f>
        <v>42195.67050925926</v>
      </c>
      <c r="B197" s="5">
        <f>((('Kickstarter Data'!J197/60)/60)/24)+DATE(1970,1,1)</f>
        <v>42135.67050925926</v>
      </c>
      <c r="H197" t="s">
        <v>8221</v>
      </c>
      <c r="I197" t="s">
        <v>8314</v>
      </c>
      <c r="J197" t="s">
        <v>8224</v>
      </c>
    </row>
    <row r="198" spans="1:10" x14ac:dyDescent="0.3">
      <c r="A198" s="5">
        <f>((('Kickstarter Data'!I198/60)/60)/24)+DATE(1970,1,1)</f>
        <v>42287.875</v>
      </c>
      <c r="B198" s="5">
        <f>((('Kickstarter Data'!J198/60)/60)/24)+DATE(1970,1,1)</f>
        <v>42259.542800925927</v>
      </c>
      <c r="H198" t="s">
        <v>8221</v>
      </c>
      <c r="I198" t="s">
        <v>8314</v>
      </c>
      <c r="J198" t="s">
        <v>8225</v>
      </c>
    </row>
    <row r="199" spans="1:10" x14ac:dyDescent="0.3">
      <c r="A199" s="5">
        <f>((('Kickstarter Data'!I199/60)/60)/24)+DATE(1970,1,1)</f>
        <v>42783.875</v>
      </c>
      <c r="B199" s="5">
        <f>((('Kickstarter Data'!J199/60)/60)/24)+DATE(1970,1,1)</f>
        <v>42741.848379629635</v>
      </c>
      <c r="H199" t="s">
        <v>8221</v>
      </c>
      <c r="I199" t="s">
        <v>8314</v>
      </c>
      <c r="J199" t="s">
        <v>8225</v>
      </c>
    </row>
    <row r="200" spans="1:10" x14ac:dyDescent="0.3">
      <c r="A200" s="5">
        <f>((('Kickstarter Data'!I200/60)/60)/24)+DATE(1970,1,1)</f>
        <v>41917.383356481485</v>
      </c>
      <c r="B200" s="5">
        <f>((('Kickstarter Data'!J200/60)/60)/24)+DATE(1970,1,1)</f>
        <v>41887.383356481485</v>
      </c>
      <c r="H200" t="s">
        <v>8221</v>
      </c>
      <c r="I200" t="s">
        <v>8314</v>
      </c>
      <c r="J200" t="s">
        <v>8224</v>
      </c>
    </row>
    <row r="201" spans="1:10" x14ac:dyDescent="0.3">
      <c r="A201" s="5">
        <f>((('Kickstarter Data'!I201/60)/60)/24)+DATE(1970,1,1)</f>
        <v>42614.123865740738</v>
      </c>
      <c r="B201" s="5">
        <f>((('Kickstarter Data'!J201/60)/60)/24)+DATE(1970,1,1)</f>
        <v>42584.123865740738</v>
      </c>
      <c r="H201" t="s">
        <v>8221</v>
      </c>
      <c r="I201" t="s">
        <v>8314</v>
      </c>
      <c r="J201" t="s">
        <v>8224</v>
      </c>
    </row>
    <row r="202" spans="1:10" x14ac:dyDescent="0.3">
      <c r="A202" s="5">
        <f>((('Kickstarter Data'!I202/60)/60)/24)+DATE(1970,1,1)</f>
        <v>41897.083368055559</v>
      </c>
      <c r="B202" s="5">
        <f>((('Kickstarter Data'!J202/60)/60)/24)+DATE(1970,1,1)</f>
        <v>41867.083368055559</v>
      </c>
      <c r="H202" t="s">
        <v>8221</v>
      </c>
      <c r="I202" t="s">
        <v>8314</v>
      </c>
      <c r="J202" t="s">
        <v>8224</v>
      </c>
    </row>
    <row r="203" spans="1:10" x14ac:dyDescent="0.3">
      <c r="A203" s="5">
        <f>((('Kickstarter Data'!I203/60)/60)/24)+DATE(1970,1,1)</f>
        <v>42043.818622685183</v>
      </c>
      <c r="B203" s="5">
        <f>((('Kickstarter Data'!J203/60)/60)/24)+DATE(1970,1,1)</f>
        <v>42023.818622685183</v>
      </c>
      <c r="H203" t="s">
        <v>8221</v>
      </c>
      <c r="I203" t="s">
        <v>8314</v>
      </c>
      <c r="J203" t="s">
        <v>8224</v>
      </c>
    </row>
    <row r="204" spans="1:10" x14ac:dyDescent="0.3">
      <c r="A204" s="5">
        <f>((('Kickstarter Data'!I204/60)/60)/24)+DATE(1970,1,1)</f>
        <v>42285.874305555553</v>
      </c>
      <c r="B204" s="5">
        <f>((('Kickstarter Data'!J204/60)/60)/24)+DATE(1970,1,1)</f>
        <v>42255.927824074075</v>
      </c>
      <c r="H204" t="s">
        <v>8221</v>
      </c>
      <c r="I204" t="s">
        <v>8314</v>
      </c>
      <c r="J204" t="s">
        <v>8224</v>
      </c>
    </row>
    <row r="205" spans="1:10" x14ac:dyDescent="0.3">
      <c r="A205" s="5">
        <f>((('Kickstarter Data'!I205/60)/60)/24)+DATE(1970,1,1)</f>
        <v>42033.847962962958</v>
      </c>
      <c r="B205" s="5">
        <f>((('Kickstarter Data'!J205/60)/60)/24)+DATE(1970,1,1)</f>
        <v>41973.847962962958</v>
      </c>
      <c r="H205" t="s">
        <v>8221</v>
      </c>
      <c r="I205" t="s">
        <v>8314</v>
      </c>
      <c r="J205" t="s">
        <v>8225</v>
      </c>
    </row>
    <row r="206" spans="1:10" x14ac:dyDescent="0.3">
      <c r="A206" s="5">
        <f>((('Kickstarter Data'!I206/60)/60)/24)+DATE(1970,1,1)</f>
        <v>42586.583368055552</v>
      </c>
      <c r="B206" s="5">
        <f>((('Kickstarter Data'!J206/60)/60)/24)+DATE(1970,1,1)</f>
        <v>42556.583368055552</v>
      </c>
      <c r="H206" t="s">
        <v>8221</v>
      </c>
      <c r="I206" t="s">
        <v>8314</v>
      </c>
      <c r="J206" t="s">
        <v>8226</v>
      </c>
    </row>
    <row r="207" spans="1:10" x14ac:dyDescent="0.3">
      <c r="A207" s="5">
        <f>((('Kickstarter Data'!I207/60)/60)/24)+DATE(1970,1,1)</f>
        <v>42283.632199074069</v>
      </c>
      <c r="B207" s="5">
        <f>((('Kickstarter Data'!J207/60)/60)/24)+DATE(1970,1,1)</f>
        <v>42248.632199074069</v>
      </c>
      <c r="H207" t="s">
        <v>8221</v>
      </c>
      <c r="I207" t="s">
        <v>8314</v>
      </c>
      <c r="J207" t="s">
        <v>8224</v>
      </c>
    </row>
    <row r="208" spans="1:10" x14ac:dyDescent="0.3">
      <c r="A208" s="5">
        <f>((('Kickstarter Data'!I208/60)/60)/24)+DATE(1970,1,1)</f>
        <v>42588.004432870366</v>
      </c>
      <c r="B208" s="5">
        <f>((('Kickstarter Data'!J208/60)/60)/24)+DATE(1970,1,1)</f>
        <v>42567.004432870366</v>
      </c>
      <c r="H208" t="s">
        <v>8221</v>
      </c>
      <c r="I208" t="s">
        <v>8314</v>
      </c>
      <c r="J208" t="s">
        <v>8224</v>
      </c>
    </row>
    <row r="209" spans="1:10" x14ac:dyDescent="0.3">
      <c r="A209" s="5">
        <f>((('Kickstarter Data'!I209/60)/60)/24)+DATE(1970,1,1)</f>
        <v>42008.197199074071</v>
      </c>
      <c r="B209" s="5">
        <f>((('Kickstarter Data'!J209/60)/60)/24)+DATE(1970,1,1)</f>
        <v>41978.197199074071</v>
      </c>
      <c r="H209" t="s">
        <v>8221</v>
      </c>
      <c r="I209" t="s">
        <v>8314</v>
      </c>
      <c r="J209" t="s">
        <v>8229</v>
      </c>
    </row>
    <row r="210" spans="1:10" x14ac:dyDescent="0.3">
      <c r="A210" s="5">
        <f>((('Kickstarter Data'!I210/60)/60)/24)+DATE(1970,1,1)</f>
        <v>41989.369988425926</v>
      </c>
      <c r="B210" s="5">
        <f>((('Kickstarter Data'!J210/60)/60)/24)+DATE(1970,1,1)</f>
        <v>41959.369988425926</v>
      </c>
      <c r="H210" t="s">
        <v>8221</v>
      </c>
      <c r="I210" t="s">
        <v>8314</v>
      </c>
      <c r="J210" t="s">
        <v>8226</v>
      </c>
    </row>
    <row r="211" spans="1:10" x14ac:dyDescent="0.3">
      <c r="A211" s="5">
        <f>((('Kickstarter Data'!I211/60)/60)/24)+DATE(1970,1,1)</f>
        <v>42195.922858796301</v>
      </c>
      <c r="B211" s="5">
        <f>((('Kickstarter Data'!J211/60)/60)/24)+DATE(1970,1,1)</f>
        <v>42165.922858796301</v>
      </c>
      <c r="H211" t="s">
        <v>8221</v>
      </c>
      <c r="I211" t="s">
        <v>8314</v>
      </c>
      <c r="J211" t="s">
        <v>8224</v>
      </c>
    </row>
    <row r="212" spans="1:10" x14ac:dyDescent="0.3">
      <c r="A212" s="5">
        <f>((('Kickstarter Data'!I212/60)/60)/24)+DATE(1970,1,1)</f>
        <v>42278.208333333328</v>
      </c>
      <c r="B212" s="5">
        <f>((('Kickstarter Data'!J212/60)/60)/24)+DATE(1970,1,1)</f>
        <v>42249.064722222218</v>
      </c>
      <c r="H212" t="s">
        <v>8221</v>
      </c>
      <c r="I212" t="s">
        <v>8314</v>
      </c>
      <c r="J212" t="s">
        <v>8224</v>
      </c>
    </row>
    <row r="213" spans="1:10" x14ac:dyDescent="0.3">
      <c r="A213" s="5">
        <f>((('Kickstarter Data'!I213/60)/60)/24)+DATE(1970,1,1)</f>
        <v>42266.159918981488</v>
      </c>
      <c r="B213" s="5">
        <f>((('Kickstarter Data'!J213/60)/60)/24)+DATE(1970,1,1)</f>
        <v>42236.159918981488</v>
      </c>
      <c r="H213" t="s">
        <v>8221</v>
      </c>
      <c r="I213" t="s">
        <v>8314</v>
      </c>
      <c r="J213" t="s">
        <v>8224</v>
      </c>
    </row>
    <row r="214" spans="1:10" x14ac:dyDescent="0.3">
      <c r="A214" s="5">
        <f>((('Kickstarter Data'!I214/60)/60)/24)+DATE(1970,1,1)</f>
        <v>42476.839351851857</v>
      </c>
      <c r="B214" s="5">
        <f>((('Kickstarter Data'!J214/60)/60)/24)+DATE(1970,1,1)</f>
        <v>42416.881018518514</v>
      </c>
      <c r="H214" t="s">
        <v>8221</v>
      </c>
      <c r="I214" t="s">
        <v>8314</v>
      </c>
      <c r="J214" t="s">
        <v>8224</v>
      </c>
    </row>
    <row r="215" spans="1:10" x14ac:dyDescent="0.3">
      <c r="A215" s="5">
        <f>((('Kickstarter Data'!I215/60)/60)/24)+DATE(1970,1,1)</f>
        <v>42232.587974537033</v>
      </c>
      <c r="B215" s="5">
        <f>((('Kickstarter Data'!J215/60)/60)/24)+DATE(1970,1,1)</f>
        <v>42202.594293981485</v>
      </c>
      <c r="H215" t="s">
        <v>8221</v>
      </c>
      <c r="I215" t="s">
        <v>8314</v>
      </c>
      <c r="J215" t="s">
        <v>8224</v>
      </c>
    </row>
    <row r="216" spans="1:10" x14ac:dyDescent="0.3">
      <c r="A216" s="5">
        <f>((('Kickstarter Data'!I216/60)/60)/24)+DATE(1970,1,1)</f>
        <v>42069.64061342593</v>
      </c>
      <c r="B216" s="5">
        <f>((('Kickstarter Data'!J216/60)/60)/24)+DATE(1970,1,1)</f>
        <v>42009.64061342593</v>
      </c>
      <c r="H216" t="s">
        <v>8221</v>
      </c>
      <c r="I216" t="s">
        <v>8314</v>
      </c>
      <c r="J216" t="s">
        <v>8224</v>
      </c>
    </row>
    <row r="217" spans="1:10" x14ac:dyDescent="0.3">
      <c r="A217" s="5">
        <f>((('Kickstarter Data'!I217/60)/60)/24)+DATE(1970,1,1)</f>
        <v>42417.999305555553</v>
      </c>
      <c r="B217" s="5">
        <f>((('Kickstarter Data'!J217/60)/60)/24)+DATE(1970,1,1)</f>
        <v>42375.230115740742</v>
      </c>
      <c r="H217" t="s">
        <v>8221</v>
      </c>
      <c r="I217" t="s">
        <v>8314</v>
      </c>
      <c r="J217" t="s">
        <v>8225</v>
      </c>
    </row>
    <row r="218" spans="1:10" x14ac:dyDescent="0.3">
      <c r="A218" s="5">
        <f>((('Kickstarter Data'!I218/60)/60)/24)+DATE(1970,1,1)</f>
        <v>42116.917094907403</v>
      </c>
      <c r="B218" s="5">
        <f>((('Kickstarter Data'!J218/60)/60)/24)+DATE(1970,1,1)</f>
        <v>42066.958761574075</v>
      </c>
      <c r="H218" t="s">
        <v>8221</v>
      </c>
      <c r="I218" t="s">
        <v>8314</v>
      </c>
      <c r="J218" t="s">
        <v>8224</v>
      </c>
    </row>
    <row r="219" spans="1:10" x14ac:dyDescent="0.3">
      <c r="A219" s="5">
        <f>((('Kickstarter Data'!I219/60)/60)/24)+DATE(1970,1,1)</f>
        <v>42001.64061342593</v>
      </c>
      <c r="B219" s="5">
        <f>((('Kickstarter Data'!J219/60)/60)/24)+DATE(1970,1,1)</f>
        <v>41970.64061342593</v>
      </c>
      <c r="H219" t="s">
        <v>8221</v>
      </c>
      <c r="I219" t="s">
        <v>8314</v>
      </c>
      <c r="J219" t="s">
        <v>8235</v>
      </c>
    </row>
    <row r="220" spans="1:10" x14ac:dyDescent="0.3">
      <c r="A220" s="5">
        <f>((('Kickstarter Data'!I220/60)/60)/24)+DATE(1970,1,1)</f>
        <v>42139.628344907411</v>
      </c>
      <c r="B220" s="5">
        <f>((('Kickstarter Data'!J220/60)/60)/24)+DATE(1970,1,1)</f>
        <v>42079.628344907411</v>
      </c>
      <c r="H220" t="s">
        <v>8221</v>
      </c>
      <c r="I220" t="s">
        <v>8314</v>
      </c>
      <c r="J220" t="s">
        <v>8224</v>
      </c>
    </row>
    <row r="221" spans="1:10" x14ac:dyDescent="0.3">
      <c r="A221" s="5">
        <f>((('Kickstarter Data'!I221/60)/60)/24)+DATE(1970,1,1)</f>
        <v>42461.290972222225</v>
      </c>
      <c r="B221" s="5">
        <f>((('Kickstarter Data'!J221/60)/60)/24)+DATE(1970,1,1)</f>
        <v>42429.326678240745</v>
      </c>
      <c r="H221" t="s">
        <v>8221</v>
      </c>
      <c r="I221" t="s">
        <v>8314</v>
      </c>
      <c r="J221" t="s">
        <v>8224</v>
      </c>
    </row>
    <row r="222" spans="1:10" x14ac:dyDescent="0.3">
      <c r="A222" s="5">
        <f>((('Kickstarter Data'!I222/60)/60)/24)+DATE(1970,1,1)</f>
        <v>42236.837499999994</v>
      </c>
      <c r="B222" s="5">
        <f>((('Kickstarter Data'!J222/60)/60)/24)+DATE(1970,1,1)</f>
        <v>42195.643865740742</v>
      </c>
      <c r="H222" t="s">
        <v>8221</v>
      </c>
      <c r="I222" t="s">
        <v>8314</v>
      </c>
      <c r="J222" t="s">
        <v>8224</v>
      </c>
    </row>
    <row r="223" spans="1:10" x14ac:dyDescent="0.3">
      <c r="A223" s="5">
        <f>((('Kickstarter Data'!I223/60)/60)/24)+DATE(1970,1,1)</f>
        <v>42091.79587962963</v>
      </c>
      <c r="B223" s="5">
        <f>((('Kickstarter Data'!J223/60)/60)/24)+DATE(1970,1,1)</f>
        <v>42031.837546296301</v>
      </c>
      <c r="H223" t="s">
        <v>8221</v>
      </c>
      <c r="I223" t="s">
        <v>8314</v>
      </c>
      <c r="J223" t="s">
        <v>8224</v>
      </c>
    </row>
    <row r="224" spans="1:10" x14ac:dyDescent="0.3">
      <c r="A224" s="5">
        <f>((('Kickstarter Data'!I224/60)/60)/24)+DATE(1970,1,1)</f>
        <v>42090.110416666663</v>
      </c>
      <c r="B224" s="5">
        <f>((('Kickstarter Data'!J224/60)/60)/24)+DATE(1970,1,1)</f>
        <v>42031.769884259258</v>
      </c>
      <c r="H224" t="s">
        <v>8221</v>
      </c>
      <c r="I224" t="s">
        <v>8314</v>
      </c>
      <c r="J224" t="s">
        <v>8224</v>
      </c>
    </row>
    <row r="225" spans="1:10" x14ac:dyDescent="0.3">
      <c r="A225" s="5">
        <f>((('Kickstarter Data'!I225/60)/60)/24)+DATE(1970,1,1)</f>
        <v>42512.045138888891</v>
      </c>
      <c r="B225" s="5">
        <f>((('Kickstarter Data'!J225/60)/60)/24)+DATE(1970,1,1)</f>
        <v>42482.048032407409</v>
      </c>
      <c r="H225" t="s">
        <v>8221</v>
      </c>
      <c r="I225" t="s">
        <v>8314</v>
      </c>
      <c r="J225" t="s">
        <v>8224</v>
      </c>
    </row>
    <row r="226" spans="1:10" x14ac:dyDescent="0.3">
      <c r="A226" s="5">
        <f>((('Kickstarter Data'!I226/60)/60)/24)+DATE(1970,1,1)</f>
        <v>42195.235254629632</v>
      </c>
      <c r="B226" s="5">
        <f>((('Kickstarter Data'!J226/60)/60)/24)+DATE(1970,1,1)</f>
        <v>42135.235254629632</v>
      </c>
      <c r="H226" t="s">
        <v>8221</v>
      </c>
      <c r="I226" t="s">
        <v>8314</v>
      </c>
      <c r="J226" t="s">
        <v>8226</v>
      </c>
    </row>
    <row r="227" spans="1:10" x14ac:dyDescent="0.3">
      <c r="A227" s="5">
        <f>((('Kickstarter Data'!I227/60)/60)/24)+DATE(1970,1,1)</f>
        <v>42468.919606481482</v>
      </c>
      <c r="B227" s="5">
        <f>((('Kickstarter Data'!J227/60)/60)/24)+DATE(1970,1,1)</f>
        <v>42438.961273148147</v>
      </c>
      <c r="H227" t="s">
        <v>8221</v>
      </c>
      <c r="I227" t="s">
        <v>8314</v>
      </c>
      <c r="J227" t="s">
        <v>8224</v>
      </c>
    </row>
    <row r="228" spans="1:10" x14ac:dyDescent="0.3">
      <c r="A228" s="5">
        <f>((('Kickstarter Data'!I228/60)/60)/24)+DATE(1970,1,1)</f>
        <v>42155.395138888889</v>
      </c>
      <c r="B228" s="5">
        <f>((('Kickstarter Data'!J228/60)/60)/24)+DATE(1970,1,1)</f>
        <v>42106.666018518517</v>
      </c>
      <c r="H228" t="s">
        <v>8221</v>
      </c>
      <c r="I228" t="s">
        <v>8314</v>
      </c>
      <c r="J228" t="s">
        <v>8225</v>
      </c>
    </row>
    <row r="229" spans="1:10" x14ac:dyDescent="0.3">
      <c r="A229" s="5">
        <f>((('Kickstarter Data'!I229/60)/60)/24)+DATE(1970,1,1)</f>
        <v>42194.893993055557</v>
      </c>
      <c r="B229" s="5">
        <f>((('Kickstarter Data'!J229/60)/60)/24)+DATE(1970,1,1)</f>
        <v>42164.893993055557</v>
      </c>
      <c r="H229" t="s">
        <v>8221</v>
      </c>
      <c r="I229" t="s">
        <v>8314</v>
      </c>
      <c r="J229" t="s">
        <v>8224</v>
      </c>
    </row>
    <row r="230" spans="1:10" x14ac:dyDescent="0.3">
      <c r="A230" s="5">
        <f>((('Kickstarter Data'!I230/60)/60)/24)+DATE(1970,1,1)</f>
        <v>42156.686400462961</v>
      </c>
      <c r="B230" s="5">
        <f>((('Kickstarter Data'!J230/60)/60)/24)+DATE(1970,1,1)</f>
        <v>42096.686400462961</v>
      </c>
      <c r="H230" t="s">
        <v>8221</v>
      </c>
      <c r="I230" t="s">
        <v>8314</v>
      </c>
      <c r="J230" t="s">
        <v>8225</v>
      </c>
    </row>
    <row r="231" spans="1:10" x14ac:dyDescent="0.3">
      <c r="A231" s="5">
        <f>((('Kickstarter Data'!I231/60)/60)/24)+DATE(1970,1,1)</f>
        <v>42413.933993055558</v>
      </c>
      <c r="B231" s="5">
        <f>((('Kickstarter Data'!J231/60)/60)/24)+DATE(1970,1,1)</f>
        <v>42383.933993055558</v>
      </c>
      <c r="H231" t="s">
        <v>8221</v>
      </c>
      <c r="I231" t="s">
        <v>8314</v>
      </c>
      <c r="J231" t="s">
        <v>8236</v>
      </c>
    </row>
    <row r="232" spans="1:10" x14ac:dyDescent="0.3">
      <c r="A232" s="5">
        <f>((('Kickstarter Data'!I232/60)/60)/24)+DATE(1970,1,1)</f>
        <v>42159.777210648142</v>
      </c>
      <c r="B232" s="5">
        <f>((('Kickstarter Data'!J232/60)/60)/24)+DATE(1970,1,1)</f>
        <v>42129.777210648142</v>
      </c>
      <c r="H232" t="s">
        <v>8221</v>
      </c>
      <c r="I232" t="s">
        <v>8314</v>
      </c>
      <c r="J232" t="s">
        <v>8224</v>
      </c>
    </row>
    <row r="233" spans="1:10" x14ac:dyDescent="0.3">
      <c r="A233" s="5">
        <f>((('Kickstarter Data'!I233/60)/60)/24)+DATE(1970,1,1)</f>
        <v>42371.958923611113</v>
      </c>
      <c r="B233" s="5">
        <f>((('Kickstarter Data'!J233/60)/60)/24)+DATE(1970,1,1)</f>
        <v>42341.958923611113</v>
      </c>
      <c r="H233" t="s">
        <v>8221</v>
      </c>
      <c r="I233" t="s">
        <v>8314</v>
      </c>
      <c r="J233" t="s">
        <v>8224</v>
      </c>
    </row>
    <row r="234" spans="1:10" x14ac:dyDescent="0.3">
      <c r="A234" s="5">
        <f>((('Kickstarter Data'!I234/60)/60)/24)+DATE(1970,1,1)</f>
        <v>42062.82576388889</v>
      </c>
      <c r="B234" s="5">
        <f>((('Kickstarter Data'!J234/60)/60)/24)+DATE(1970,1,1)</f>
        <v>42032.82576388889</v>
      </c>
      <c r="H234" t="s">
        <v>8221</v>
      </c>
      <c r="I234" t="s">
        <v>8314</v>
      </c>
      <c r="J234" t="s">
        <v>8225</v>
      </c>
    </row>
    <row r="235" spans="1:10" x14ac:dyDescent="0.3">
      <c r="A235" s="5">
        <f>((('Kickstarter Data'!I235/60)/60)/24)+DATE(1970,1,1)</f>
        <v>42642.911712962959</v>
      </c>
      <c r="B235" s="5">
        <f>((('Kickstarter Data'!J235/60)/60)/24)+DATE(1970,1,1)</f>
        <v>42612.911712962959</v>
      </c>
      <c r="H235" t="s">
        <v>8221</v>
      </c>
      <c r="I235" t="s">
        <v>8314</v>
      </c>
      <c r="J235" t="s">
        <v>8224</v>
      </c>
    </row>
    <row r="236" spans="1:10" x14ac:dyDescent="0.3">
      <c r="A236" s="5">
        <f>((('Kickstarter Data'!I236/60)/60)/24)+DATE(1970,1,1)</f>
        <v>42176.035405092596</v>
      </c>
      <c r="B236" s="5">
        <f>((('Kickstarter Data'!J236/60)/60)/24)+DATE(1970,1,1)</f>
        <v>42136.035405092596</v>
      </c>
      <c r="H236" t="s">
        <v>8221</v>
      </c>
      <c r="I236" t="s">
        <v>8314</v>
      </c>
      <c r="J236" t="s">
        <v>8224</v>
      </c>
    </row>
    <row r="237" spans="1:10" x14ac:dyDescent="0.3">
      <c r="A237" s="5">
        <f>((('Kickstarter Data'!I237/60)/60)/24)+DATE(1970,1,1)</f>
        <v>42194.908530092594</v>
      </c>
      <c r="B237" s="5">
        <f>((('Kickstarter Data'!J237/60)/60)/24)+DATE(1970,1,1)</f>
        <v>42164.908530092594</v>
      </c>
      <c r="H237" t="s">
        <v>8221</v>
      </c>
      <c r="I237" t="s">
        <v>8314</v>
      </c>
      <c r="J237" t="s">
        <v>8224</v>
      </c>
    </row>
    <row r="238" spans="1:10" x14ac:dyDescent="0.3">
      <c r="A238" s="5">
        <f>((('Kickstarter Data'!I238/60)/60)/24)+DATE(1970,1,1)</f>
        <v>42374</v>
      </c>
      <c r="B238" s="5">
        <f>((('Kickstarter Data'!J238/60)/60)/24)+DATE(1970,1,1)</f>
        <v>42321.08447916666</v>
      </c>
      <c r="H238" t="s">
        <v>8221</v>
      </c>
      <c r="I238" t="s">
        <v>8314</v>
      </c>
      <c r="J238" t="s">
        <v>8224</v>
      </c>
    </row>
    <row r="239" spans="1:10" x14ac:dyDescent="0.3">
      <c r="A239" s="5">
        <f>((('Kickstarter Data'!I239/60)/60)/24)+DATE(1970,1,1)</f>
        <v>42437.577187499999</v>
      </c>
      <c r="B239" s="5">
        <f>((('Kickstarter Data'!J239/60)/60)/24)+DATE(1970,1,1)</f>
        <v>42377.577187499999</v>
      </c>
      <c r="H239" t="s">
        <v>8221</v>
      </c>
      <c r="I239" t="s">
        <v>8314</v>
      </c>
      <c r="J239" t="s">
        <v>8224</v>
      </c>
    </row>
    <row r="240" spans="1:10" x14ac:dyDescent="0.3">
      <c r="A240" s="5">
        <f>((('Kickstarter Data'!I240/60)/60)/24)+DATE(1970,1,1)</f>
        <v>42734.375</v>
      </c>
      <c r="B240" s="5">
        <f>((('Kickstarter Data'!J240/60)/60)/24)+DATE(1970,1,1)</f>
        <v>42713.962499999994</v>
      </c>
      <c r="H240" t="s">
        <v>8221</v>
      </c>
      <c r="I240" t="s">
        <v>8314</v>
      </c>
      <c r="J240" t="s">
        <v>8224</v>
      </c>
    </row>
    <row r="241" spans="1:10" x14ac:dyDescent="0.3">
      <c r="A241" s="5">
        <f>((('Kickstarter Data'!I241/60)/60)/24)+DATE(1970,1,1)</f>
        <v>42316.5</v>
      </c>
      <c r="B241" s="5">
        <f>((('Kickstarter Data'!J241/60)/60)/24)+DATE(1970,1,1)</f>
        <v>42297.110300925924</v>
      </c>
      <c r="H241" t="s">
        <v>8221</v>
      </c>
      <c r="I241" t="s">
        <v>8314</v>
      </c>
      <c r="J241" t="s">
        <v>8226</v>
      </c>
    </row>
    <row r="242" spans="1:10" x14ac:dyDescent="0.3">
      <c r="A242" s="5">
        <f>((('Kickstarter Data'!I242/60)/60)/24)+DATE(1970,1,1)</f>
        <v>41399.708460648151</v>
      </c>
      <c r="B242" s="5">
        <f>((('Kickstarter Data'!J242/60)/60)/24)+DATE(1970,1,1)</f>
        <v>41354.708460648151</v>
      </c>
      <c r="H242" t="s">
        <v>8219</v>
      </c>
      <c r="I242" t="s">
        <v>8315</v>
      </c>
      <c r="J242" t="s">
        <v>8224</v>
      </c>
    </row>
    <row r="243" spans="1:10" x14ac:dyDescent="0.3">
      <c r="A243" s="5">
        <f>((('Kickstarter Data'!I243/60)/60)/24)+DATE(1970,1,1)</f>
        <v>41994.697962962964</v>
      </c>
      <c r="B243" s="5">
        <f>((('Kickstarter Data'!J243/60)/60)/24)+DATE(1970,1,1)</f>
        <v>41949.697962962964</v>
      </c>
      <c r="H243" t="s">
        <v>8219</v>
      </c>
      <c r="I243" t="s">
        <v>8315</v>
      </c>
      <c r="J243" t="s">
        <v>8224</v>
      </c>
    </row>
    <row r="244" spans="1:10" x14ac:dyDescent="0.3">
      <c r="A244" s="5">
        <f>((('Kickstarter Data'!I244/60)/60)/24)+DATE(1970,1,1)</f>
        <v>40897.492939814816</v>
      </c>
      <c r="B244" s="5">
        <f>((('Kickstarter Data'!J244/60)/60)/24)+DATE(1970,1,1)</f>
        <v>40862.492939814816</v>
      </c>
      <c r="H244" t="s">
        <v>8219</v>
      </c>
      <c r="I244" t="s">
        <v>8315</v>
      </c>
      <c r="J244" t="s">
        <v>8224</v>
      </c>
    </row>
    <row r="245" spans="1:10" x14ac:dyDescent="0.3">
      <c r="A245" s="5">
        <f>((('Kickstarter Data'!I245/60)/60)/24)+DATE(1970,1,1)</f>
        <v>41692.047500000001</v>
      </c>
      <c r="B245" s="5">
        <f>((('Kickstarter Data'!J245/60)/60)/24)+DATE(1970,1,1)</f>
        <v>41662.047500000001</v>
      </c>
      <c r="H245" t="s">
        <v>8219</v>
      </c>
      <c r="I245" t="s">
        <v>8315</v>
      </c>
      <c r="J245" t="s">
        <v>8224</v>
      </c>
    </row>
    <row r="246" spans="1:10" x14ac:dyDescent="0.3">
      <c r="A246" s="5">
        <f>((('Kickstarter Data'!I246/60)/60)/24)+DATE(1970,1,1)</f>
        <v>40253.29583333333</v>
      </c>
      <c r="B246" s="5">
        <f>((('Kickstarter Data'!J246/60)/60)/24)+DATE(1970,1,1)</f>
        <v>40213.323599537034</v>
      </c>
      <c r="H246" t="s">
        <v>8219</v>
      </c>
      <c r="I246" t="s">
        <v>8315</v>
      </c>
      <c r="J246" t="s">
        <v>8224</v>
      </c>
    </row>
    <row r="247" spans="1:10" x14ac:dyDescent="0.3">
      <c r="A247" s="5">
        <f>((('Kickstarter Data'!I247/60)/60)/24)+DATE(1970,1,1)</f>
        <v>41137.053067129629</v>
      </c>
      <c r="B247" s="5">
        <f>((('Kickstarter Data'!J247/60)/60)/24)+DATE(1970,1,1)</f>
        <v>41107.053067129629</v>
      </c>
      <c r="H247" t="s">
        <v>8219</v>
      </c>
      <c r="I247" t="s">
        <v>8315</v>
      </c>
      <c r="J247" t="s">
        <v>8224</v>
      </c>
    </row>
    <row r="248" spans="1:10" x14ac:dyDescent="0.3">
      <c r="A248" s="5">
        <f>((('Kickstarter Data'!I248/60)/60)/24)+DATE(1970,1,1)</f>
        <v>40530.405150462961</v>
      </c>
      <c r="B248" s="5">
        <f>((('Kickstarter Data'!J248/60)/60)/24)+DATE(1970,1,1)</f>
        <v>40480.363483796296</v>
      </c>
      <c r="H248" t="s">
        <v>8219</v>
      </c>
      <c r="I248" t="s">
        <v>8315</v>
      </c>
      <c r="J248" t="s">
        <v>8224</v>
      </c>
    </row>
    <row r="249" spans="1:10" x14ac:dyDescent="0.3">
      <c r="A249" s="5">
        <f>((('Kickstarter Data'!I249/60)/60)/24)+DATE(1970,1,1)</f>
        <v>40467.152083333334</v>
      </c>
      <c r="B249" s="5">
        <f>((('Kickstarter Data'!J249/60)/60)/24)+DATE(1970,1,1)</f>
        <v>40430.604328703703</v>
      </c>
      <c r="H249" t="s">
        <v>8219</v>
      </c>
      <c r="I249" t="s">
        <v>8315</v>
      </c>
      <c r="J249" t="s">
        <v>8224</v>
      </c>
    </row>
    <row r="250" spans="1:10" x14ac:dyDescent="0.3">
      <c r="A250" s="5">
        <f>((('Kickstarter Data'!I250/60)/60)/24)+DATE(1970,1,1)</f>
        <v>40915.774409722224</v>
      </c>
      <c r="B250" s="5">
        <f>((('Kickstarter Data'!J250/60)/60)/24)+DATE(1970,1,1)</f>
        <v>40870.774409722224</v>
      </c>
      <c r="H250" t="s">
        <v>8219</v>
      </c>
      <c r="I250" t="s">
        <v>8315</v>
      </c>
      <c r="J250" t="s">
        <v>8224</v>
      </c>
    </row>
    <row r="251" spans="1:10" x14ac:dyDescent="0.3">
      <c r="A251" s="5">
        <f>((('Kickstarter Data'!I251/60)/60)/24)+DATE(1970,1,1)</f>
        <v>40412.736111111109</v>
      </c>
      <c r="B251" s="5">
        <f>((('Kickstarter Data'!J251/60)/60)/24)+DATE(1970,1,1)</f>
        <v>40332.923842592594</v>
      </c>
      <c r="H251" t="s">
        <v>8219</v>
      </c>
      <c r="I251" t="s">
        <v>8315</v>
      </c>
      <c r="J251" t="s">
        <v>8224</v>
      </c>
    </row>
    <row r="252" spans="1:10" x14ac:dyDescent="0.3">
      <c r="A252" s="5">
        <f>((('Kickstarter Data'!I252/60)/60)/24)+DATE(1970,1,1)</f>
        <v>41431.565868055557</v>
      </c>
      <c r="B252" s="5">
        <f>((('Kickstarter Data'!J252/60)/60)/24)+DATE(1970,1,1)</f>
        <v>41401.565868055557</v>
      </c>
      <c r="H252" t="s">
        <v>8219</v>
      </c>
      <c r="I252" t="s">
        <v>8315</v>
      </c>
      <c r="J252" t="s">
        <v>8224</v>
      </c>
    </row>
    <row r="253" spans="1:10" x14ac:dyDescent="0.3">
      <c r="A253" s="5">
        <f>((('Kickstarter Data'!I253/60)/60)/24)+DATE(1970,1,1)</f>
        <v>41045.791666666664</v>
      </c>
      <c r="B253" s="5">
        <f>((('Kickstarter Data'!J253/60)/60)/24)+DATE(1970,1,1)</f>
        <v>41013.787569444445</v>
      </c>
      <c r="H253" t="s">
        <v>8219</v>
      </c>
      <c r="I253" t="s">
        <v>8315</v>
      </c>
      <c r="J253" t="s">
        <v>8224</v>
      </c>
    </row>
    <row r="254" spans="1:10" x14ac:dyDescent="0.3">
      <c r="A254" s="5">
        <f>((('Kickstarter Data'!I254/60)/60)/24)+DATE(1970,1,1)</f>
        <v>40330.165972222225</v>
      </c>
      <c r="B254" s="5">
        <f>((('Kickstarter Data'!J254/60)/60)/24)+DATE(1970,1,1)</f>
        <v>40266.662708333337</v>
      </c>
      <c r="H254" t="s">
        <v>8219</v>
      </c>
      <c r="I254" t="s">
        <v>8315</v>
      </c>
      <c r="J254" t="s">
        <v>8224</v>
      </c>
    </row>
    <row r="255" spans="1:10" x14ac:dyDescent="0.3">
      <c r="A255" s="5">
        <f>((('Kickstarter Data'!I255/60)/60)/24)+DATE(1970,1,1)</f>
        <v>40954.650868055556</v>
      </c>
      <c r="B255" s="5">
        <f>((('Kickstarter Data'!J255/60)/60)/24)+DATE(1970,1,1)</f>
        <v>40924.650868055556</v>
      </c>
      <c r="H255" t="s">
        <v>8219</v>
      </c>
      <c r="I255" t="s">
        <v>8315</v>
      </c>
      <c r="J255" t="s">
        <v>8224</v>
      </c>
    </row>
    <row r="256" spans="1:10" x14ac:dyDescent="0.3">
      <c r="A256" s="5">
        <f>((('Kickstarter Data'!I256/60)/60)/24)+DATE(1970,1,1)</f>
        <v>42294.083333333328</v>
      </c>
      <c r="B256" s="5">
        <f>((('Kickstarter Data'!J256/60)/60)/24)+DATE(1970,1,1)</f>
        <v>42263.952662037031</v>
      </c>
      <c r="H256" t="s">
        <v>8219</v>
      </c>
      <c r="I256" t="s">
        <v>8315</v>
      </c>
      <c r="J256" t="s">
        <v>8224</v>
      </c>
    </row>
    <row r="257" spans="1:10" x14ac:dyDescent="0.3">
      <c r="A257" s="5">
        <f>((('Kickstarter Data'!I257/60)/60)/24)+DATE(1970,1,1)</f>
        <v>40618.48474537037</v>
      </c>
      <c r="B257" s="5">
        <f>((('Kickstarter Data'!J257/60)/60)/24)+DATE(1970,1,1)</f>
        <v>40588.526412037041</v>
      </c>
      <c r="H257" t="s">
        <v>8219</v>
      </c>
      <c r="I257" t="s">
        <v>8315</v>
      </c>
      <c r="J257" t="s">
        <v>8224</v>
      </c>
    </row>
    <row r="258" spans="1:10" x14ac:dyDescent="0.3">
      <c r="A258" s="5">
        <f>((('Kickstarter Data'!I258/60)/60)/24)+DATE(1970,1,1)</f>
        <v>41349.769293981481</v>
      </c>
      <c r="B258" s="5">
        <f>((('Kickstarter Data'!J258/60)/60)/24)+DATE(1970,1,1)</f>
        <v>41319.769293981481</v>
      </c>
      <c r="H258" t="s">
        <v>8219</v>
      </c>
      <c r="I258" t="s">
        <v>8315</v>
      </c>
      <c r="J258" t="s">
        <v>8224</v>
      </c>
    </row>
    <row r="259" spans="1:10" x14ac:dyDescent="0.3">
      <c r="A259" s="5">
        <f>((('Kickstarter Data'!I259/60)/60)/24)+DATE(1970,1,1)</f>
        <v>42509.626875000002</v>
      </c>
      <c r="B259" s="5">
        <f>((('Kickstarter Data'!J259/60)/60)/24)+DATE(1970,1,1)</f>
        <v>42479.626875000002</v>
      </c>
      <c r="H259" t="s">
        <v>8219</v>
      </c>
      <c r="I259" t="s">
        <v>8315</v>
      </c>
      <c r="J259" t="s">
        <v>8224</v>
      </c>
    </row>
    <row r="260" spans="1:10" x14ac:dyDescent="0.3">
      <c r="A260" s="5">
        <f>((('Kickstarter Data'!I260/60)/60)/24)+DATE(1970,1,1)</f>
        <v>40712.051689814813</v>
      </c>
      <c r="B260" s="5">
        <f>((('Kickstarter Data'!J260/60)/60)/24)+DATE(1970,1,1)</f>
        <v>40682.051689814813</v>
      </c>
      <c r="H260" t="s">
        <v>8219</v>
      </c>
      <c r="I260" t="s">
        <v>8315</v>
      </c>
      <c r="J260" t="s">
        <v>8224</v>
      </c>
    </row>
    <row r="261" spans="1:10" x14ac:dyDescent="0.3">
      <c r="A261" s="5">
        <f>((('Kickstarter Data'!I261/60)/60)/24)+DATE(1970,1,1)</f>
        <v>42102.738067129627</v>
      </c>
      <c r="B261" s="5">
        <f>((('Kickstarter Data'!J261/60)/60)/24)+DATE(1970,1,1)</f>
        <v>42072.738067129627</v>
      </c>
      <c r="H261" t="s">
        <v>8219</v>
      </c>
      <c r="I261" t="s">
        <v>8315</v>
      </c>
      <c r="J261" t="s">
        <v>8224</v>
      </c>
    </row>
    <row r="262" spans="1:10" x14ac:dyDescent="0.3">
      <c r="A262" s="5">
        <f>((('Kickstarter Data'!I262/60)/60)/24)+DATE(1970,1,1)</f>
        <v>40376.415972222225</v>
      </c>
      <c r="B262" s="5">
        <f>((('Kickstarter Data'!J262/60)/60)/24)+DATE(1970,1,1)</f>
        <v>40330.755543981482</v>
      </c>
      <c r="H262" t="s">
        <v>8219</v>
      </c>
      <c r="I262" t="s">
        <v>8315</v>
      </c>
      <c r="J262" t="s">
        <v>8224</v>
      </c>
    </row>
    <row r="263" spans="1:10" x14ac:dyDescent="0.3">
      <c r="A263" s="5">
        <f>((('Kickstarter Data'!I263/60)/60)/24)+DATE(1970,1,1)</f>
        <v>41067.621527777781</v>
      </c>
      <c r="B263" s="5">
        <f>((('Kickstarter Data'!J263/60)/60)/24)+DATE(1970,1,1)</f>
        <v>41017.885462962964</v>
      </c>
      <c r="H263" t="s">
        <v>8219</v>
      </c>
      <c r="I263" t="s">
        <v>8315</v>
      </c>
      <c r="J263" t="s">
        <v>8224</v>
      </c>
    </row>
    <row r="264" spans="1:10" x14ac:dyDescent="0.3">
      <c r="A264" s="5">
        <f>((('Kickstarter Data'!I264/60)/60)/24)+DATE(1970,1,1)</f>
        <v>40600.24800925926</v>
      </c>
      <c r="B264" s="5">
        <f>((('Kickstarter Data'!J264/60)/60)/24)+DATE(1970,1,1)</f>
        <v>40555.24800925926</v>
      </c>
      <c r="H264" t="s">
        <v>8219</v>
      </c>
      <c r="I264" t="s">
        <v>8315</v>
      </c>
      <c r="J264" t="s">
        <v>8224</v>
      </c>
    </row>
    <row r="265" spans="1:10" x14ac:dyDescent="0.3">
      <c r="A265" s="5">
        <f>((('Kickstarter Data'!I265/60)/60)/24)+DATE(1970,1,1)</f>
        <v>41179.954791666663</v>
      </c>
      <c r="B265" s="5">
        <f>((('Kickstarter Data'!J265/60)/60)/24)+DATE(1970,1,1)</f>
        <v>41149.954791666663</v>
      </c>
      <c r="H265" t="s">
        <v>8219</v>
      </c>
      <c r="I265" t="s">
        <v>8315</v>
      </c>
      <c r="J265" t="s">
        <v>8224</v>
      </c>
    </row>
    <row r="266" spans="1:10" x14ac:dyDescent="0.3">
      <c r="A266" s="5">
        <f>((('Kickstarter Data'!I266/60)/60)/24)+DATE(1970,1,1)</f>
        <v>41040.620312500003</v>
      </c>
      <c r="B266" s="5">
        <f>((('Kickstarter Data'!J266/60)/60)/24)+DATE(1970,1,1)</f>
        <v>41010.620312500003</v>
      </c>
      <c r="H266" t="s">
        <v>8219</v>
      </c>
      <c r="I266" t="s">
        <v>8315</v>
      </c>
      <c r="J266" t="s">
        <v>8224</v>
      </c>
    </row>
    <row r="267" spans="1:10" x14ac:dyDescent="0.3">
      <c r="A267" s="5">
        <f>((('Kickstarter Data'!I267/60)/60)/24)+DATE(1970,1,1)</f>
        <v>40308.844444444447</v>
      </c>
      <c r="B267" s="5">
        <f>((('Kickstarter Data'!J267/60)/60)/24)+DATE(1970,1,1)</f>
        <v>40267.245717592588</v>
      </c>
      <c r="H267" t="s">
        <v>8219</v>
      </c>
      <c r="I267" t="s">
        <v>8315</v>
      </c>
      <c r="J267" t="s">
        <v>8224</v>
      </c>
    </row>
    <row r="268" spans="1:10" x14ac:dyDescent="0.3">
      <c r="A268" s="5">
        <f>((('Kickstarter Data'!I268/60)/60)/24)+DATE(1970,1,1)</f>
        <v>40291.160416666666</v>
      </c>
      <c r="B268" s="5">
        <f>((('Kickstarter Data'!J268/60)/60)/24)+DATE(1970,1,1)</f>
        <v>40205.174849537041</v>
      </c>
      <c r="H268" t="s">
        <v>8219</v>
      </c>
      <c r="I268" t="s">
        <v>8315</v>
      </c>
      <c r="J268" t="s">
        <v>8224</v>
      </c>
    </row>
    <row r="269" spans="1:10" x14ac:dyDescent="0.3">
      <c r="A269" s="5">
        <f>((('Kickstarter Data'!I269/60)/60)/24)+DATE(1970,1,1)</f>
        <v>41815.452534722222</v>
      </c>
      <c r="B269" s="5">
        <f>((('Kickstarter Data'!J269/60)/60)/24)+DATE(1970,1,1)</f>
        <v>41785.452534722222</v>
      </c>
      <c r="H269" t="s">
        <v>8219</v>
      </c>
      <c r="I269" t="s">
        <v>8315</v>
      </c>
      <c r="J269" t="s">
        <v>8225</v>
      </c>
    </row>
    <row r="270" spans="1:10" x14ac:dyDescent="0.3">
      <c r="A270" s="5">
        <f>((('Kickstarter Data'!I270/60)/60)/24)+DATE(1970,1,1)</f>
        <v>40854.194189814814</v>
      </c>
      <c r="B270" s="5">
        <f>((('Kickstarter Data'!J270/60)/60)/24)+DATE(1970,1,1)</f>
        <v>40809.15252314815</v>
      </c>
      <c r="H270" t="s">
        <v>8219</v>
      </c>
      <c r="I270" t="s">
        <v>8315</v>
      </c>
      <c r="J270" t="s">
        <v>8224</v>
      </c>
    </row>
    <row r="271" spans="1:10" x14ac:dyDescent="0.3">
      <c r="A271" s="5">
        <f>((('Kickstarter Data'!I271/60)/60)/24)+DATE(1970,1,1)</f>
        <v>42788.197013888886</v>
      </c>
      <c r="B271" s="5">
        <f>((('Kickstarter Data'!J271/60)/60)/24)+DATE(1970,1,1)</f>
        <v>42758.197013888886</v>
      </c>
      <c r="H271" t="s">
        <v>8219</v>
      </c>
      <c r="I271" t="s">
        <v>8315</v>
      </c>
      <c r="J271" t="s">
        <v>8226</v>
      </c>
    </row>
    <row r="272" spans="1:10" x14ac:dyDescent="0.3">
      <c r="A272" s="5">
        <f>((('Kickstarter Data'!I272/60)/60)/24)+DATE(1970,1,1)</f>
        <v>40688.166666666664</v>
      </c>
      <c r="B272" s="5">
        <f>((('Kickstarter Data'!J272/60)/60)/24)+DATE(1970,1,1)</f>
        <v>40637.866550925923</v>
      </c>
      <c r="H272" t="s">
        <v>8219</v>
      </c>
      <c r="I272" t="s">
        <v>8315</v>
      </c>
      <c r="J272" t="s">
        <v>8224</v>
      </c>
    </row>
    <row r="273" spans="1:10" x14ac:dyDescent="0.3">
      <c r="A273" s="5">
        <f>((('Kickstarter Data'!I273/60)/60)/24)+DATE(1970,1,1)</f>
        <v>41641.333333333336</v>
      </c>
      <c r="B273" s="5">
        <f>((('Kickstarter Data'!J273/60)/60)/24)+DATE(1970,1,1)</f>
        <v>41612.10024305556</v>
      </c>
      <c r="H273" t="s">
        <v>8219</v>
      </c>
      <c r="I273" t="s">
        <v>8315</v>
      </c>
      <c r="J273" t="s">
        <v>8224</v>
      </c>
    </row>
    <row r="274" spans="1:10" x14ac:dyDescent="0.3">
      <c r="A274" s="5">
        <f>((('Kickstarter Data'!I274/60)/60)/24)+DATE(1970,1,1)</f>
        <v>40296.78402777778</v>
      </c>
      <c r="B274" s="5">
        <f>((('Kickstarter Data'!J274/60)/60)/24)+DATE(1970,1,1)</f>
        <v>40235.900358796294</v>
      </c>
      <c r="H274" t="s">
        <v>8219</v>
      </c>
      <c r="I274" t="s">
        <v>8315</v>
      </c>
      <c r="J274" t="s">
        <v>8224</v>
      </c>
    </row>
    <row r="275" spans="1:10" x14ac:dyDescent="0.3">
      <c r="A275" s="5">
        <f>((('Kickstarter Data'!I275/60)/60)/24)+DATE(1970,1,1)</f>
        <v>40727.498449074075</v>
      </c>
      <c r="B275" s="5">
        <f>((('Kickstarter Data'!J275/60)/60)/24)+DATE(1970,1,1)</f>
        <v>40697.498449074075</v>
      </c>
      <c r="H275" t="s">
        <v>8219</v>
      </c>
      <c r="I275" t="s">
        <v>8315</v>
      </c>
      <c r="J275" t="s">
        <v>8224</v>
      </c>
    </row>
    <row r="276" spans="1:10" x14ac:dyDescent="0.3">
      <c r="A276" s="5">
        <f>((('Kickstarter Data'!I276/60)/60)/24)+DATE(1970,1,1)</f>
        <v>41004.290972222225</v>
      </c>
      <c r="B276" s="5">
        <f>((('Kickstarter Data'!J276/60)/60)/24)+DATE(1970,1,1)</f>
        <v>40969.912372685183</v>
      </c>
      <c r="H276" t="s">
        <v>8219</v>
      </c>
      <c r="I276" t="s">
        <v>8315</v>
      </c>
      <c r="J276" t="s">
        <v>8224</v>
      </c>
    </row>
    <row r="277" spans="1:10" x14ac:dyDescent="0.3">
      <c r="A277" s="5">
        <f>((('Kickstarter Data'!I277/60)/60)/24)+DATE(1970,1,1)</f>
        <v>41223.073680555557</v>
      </c>
      <c r="B277" s="5">
        <f>((('Kickstarter Data'!J277/60)/60)/24)+DATE(1970,1,1)</f>
        <v>41193.032013888893</v>
      </c>
      <c r="H277" t="s">
        <v>8219</v>
      </c>
      <c r="I277" t="s">
        <v>8315</v>
      </c>
      <c r="J277" t="s">
        <v>8224</v>
      </c>
    </row>
    <row r="278" spans="1:10" x14ac:dyDescent="0.3">
      <c r="A278" s="5">
        <f>((('Kickstarter Data'!I278/60)/60)/24)+DATE(1970,1,1)</f>
        <v>41027.040208333332</v>
      </c>
      <c r="B278" s="5">
        <f>((('Kickstarter Data'!J278/60)/60)/24)+DATE(1970,1,1)</f>
        <v>40967.081874999996</v>
      </c>
      <c r="H278" t="s">
        <v>8219</v>
      </c>
      <c r="I278" t="s">
        <v>8315</v>
      </c>
      <c r="J278" t="s">
        <v>8224</v>
      </c>
    </row>
    <row r="279" spans="1:10" x14ac:dyDescent="0.3">
      <c r="A279" s="5">
        <f>((('Kickstarter Data'!I279/60)/60)/24)+DATE(1970,1,1)</f>
        <v>42147.891423611116</v>
      </c>
      <c r="B279" s="5">
        <f>((('Kickstarter Data'!J279/60)/60)/24)+DATE(1970,1,1)</f>
        <v>42117.891423611116</v>
      </c>
      <c r="H279" t="s">
        <v>8219</v>
      </c>
      <c r="I279" t="s">
        <v>8315</v>
      </c>
      <c r="J279" t="s">
        <v>8224</v>
      </c>
    </row>
    <row r="280" spans="1:10" x14ac:dyDescent="0.3">
      <c r="A280" s="5">
        <f>((('Kickstarter Data'!I280/60)/60)/24)+DATE(1970,1,1)</f>
        <v>41194.040960648148</v>
      </c>
      <c r="B280" s="5">
        <f>((('Kickstarter Data'!J280/60)/60)/24)+DATE(1970,1,1)</f>
        <v>41164.040960648148</v>
      </c>
      <c r="H280" t="s">
        <v>8219</v>
      </c>
      <c r="I280" t="s">
        <v>8315</v>
      </c>
      <c r="J280" t="s">
        <v>8224</v>
      </c>
    </row>
    <row r="281" spans="1:10" x14ac:dyDescent="0.3">
      <c r="A281" s="5">
        <f>((('Kickstarter Data'!I281/60)/60)/24)+DATE(1970,1,1)</f>
        <v>42793.084027777775</v>
      </c>
      <c r="B281" s="5">
        <f>((('Kickstarter Data'!J281/60)/60)/24)+DATE(1970,1,1)</f>
        <v>42759.244166666671</v>
      </c>
      <c r="H281" t="s">
        <v>8219</v>
      </c>
      <c r="I281" t="s">
        <v>8315</v>
      </c>
      <c r="J281" t="s">
        <v>8224</v>
      </c>
    </row>
    <row r="282" spans="1:10" x14ac:dyDescent="0.3">
      <c r="A282" s="5">
        <f>((('Kickstarter Data'!I282/60)/60)/24)+DATE(1970,1,1)</f>
        <v>41789.590682870366</v>
      </c>
      <c r="B282" s="5">
        <f>((('Kickstarter Data'!J282/60)/60)/24)+DATE(1970,1,1)</f>
        <v>41744.590682870366</v>
      </c>
      <c r="H282" t="s">
        <v>8219</v>
      </c>
      <c r="I282" t="s">
        <v>8315</v>
      </c>
      <c r="J282" t="s">
        <v>8224</v>
      </c>
    </row>
    <row r="283" spans="1:10" x14ac:dyDescent="0.3">
      <c r="A283" s="5">
        <f>((('Kickstarter Data'!I283/60)/60)/24)+DATE(1970,1,1)</f>
        <v>40035.80972222222</v>
      </c>
      <c r="B283" s="5">
        <f>((('Kickstarter Data'!J283/60)/60)/24)+DATE(1970,1,1)</f>
        <v>39950.163344907407</v>
      </c>
      <c r="H283" t="s">
        <v>8219</v>
      </c>
      <c r="I283" t="s">
        <v>8315</v>
      </c>
      <c r="J283" t="s">
        <v>8224</v>
      </c>
    </row>
    <row r="284" spans="1:10" x14ac:dyDescent="0.3">
      <c r="A284" s="5">
        <f>((('Kickstarter Data'!I284/60)/60)/24)+DATE(1970,1,1)</f>
        <v>40231.916666666664</v>
      </c>
      <c r="B284" s="5">
        <f>((('Kickstarter Data'!J284/60)/60)/24)+DATE(1970,1,1)</f>
        <v>40194.920046296298</v>
      </c>
      <c r="H284" t="s">
        <v>8219</v>
      </c>
      <c r="I284" t="s">
        <v>8315</v>
      </c>
      <c r="J284" t="s">
        <v>8224</v>
      </c>
    </row>
    <row r="285" spans="1:10" x14ac:dyDescent="0.3">
      <c r="A285" s="5">
        <f>((('Kickstarter Data'!I285/60)/60)/24)+DATE(1970,1,1)</f>
        <v>40695.207638888889</v>
      </c>
      <c r="B285" s="5">
        <f>((('Kickstarter Data'!J285/60)/60)/24)+DATE(1970,1,1)</f>
        <v>40675.71</v>
      </c>
      <c r="H285" t="s">
        <v>8219</v>
      </c>
      <c r="I285" t="s">
        <v>8315</v>
      </c>
      <c r="J285" t="s">
        <v>8224</v>
      </c>
    </row>
    <row r="286" spans="1:10" x14ac:dyDescent="0.3">
      <c r="A286" s="5">
        <f>((('Kickstarter Data'!I286/60)/60)/24)+DATE(1970,1,1)</f>
        <v>40929.738194444442</v>
      </c>
      <c r="B286" s="5">
        <f>((('Kickstarter Data'!J286/60)/60)/24)+DATE(1970,1,1)</f>
        <v>40904.738194444442</v>
      </c>
      <c r="H286" t="s">
        <v>8219</v>
      </c>
      <c r="I286" t="s">
        <v>8315</v>
      </c>
      <c r="J286" t="s">
        <v>8224</v>
      </c>
    </row>
    <row r="287" spans="1:10" x14ac:dyDescent="0.3">
      <c r="A287" s="5">
        <f>((('Kickstarter Data'!I287/60)/60)/24)+DATE(1970,1,1)</f>
        <v>41536.756111111114</v>
      </c>
      <c r="B287" s="5">
        <f>((('Kickstarter Data'!J287/60)/60)/24)+DATE(1970,1,1)</f>
        <v>41506.756111111114</v>
      </c>
      <c r="H287" t="s">
        <v>8219</v>
      </c>
      <c r="I287" t="s">
        <v>8315</v>
      </c>
      <c r="J287" t="s">
        <v>8224</v>
      </c>
    </row>
    <row r="288" spans="1:10" x14ac:dyDescent="0.3">
      <c r="A288" s="5">
        <f>((('Kickstarter Data'!I288/60)/60)/24)+DATE(1970,1,1)</f>
        <v>41358.774583333332</v>
      </c>
      <c r="B288" s="5">
        <f>((('Kickstarter Data'!J288/60)/60)/24)+DATE(1970,1,1)</f>
        <v>41313.816249999996</v>
      </c>
      <c r="H288" t="s">
        <v>8219</v>
      </c>
      <c r="I288" t="s">
        <v>8315</v>
      </c>
      <c r="J288" t="s">
        <v>8224</v>
      </c>
    </row>
    <row r="289" spans="1:10" x14ac:dyDescent="0.3">
      <c r="A289" s="5">
        <f>((('Kickstarter Data'!I289/60)/60)/24)+DATE(1970,1,1)</f>
        <v>41215.166666666664</v>
      </c>
      <c r="B289" s="5">
        <f>((('Kickstarter Data'!J289/60)/60)/24)+DATE(1970,1,1)</f>
        <v>41184.277986111112</v>
      </c>
      <c r="H289" t="s">
        <v>8219</v>
      </c>
      <c r="I289" t="s">
        <v>8315</v>
      </c>
      <c r="J289" t="s">
        <v>8224</v>
      </c>
    </row>
    <row r="290" spans="1:10" x14ac:dyDescent="0.3">
      <c r="A290" s="5">
        <f>((('Kickstarter Data'!I290/60)/60)/24)+DATE(1970,1,1)</f>
        <v>41086.168900462959</v>
      </c>
      <c r="B290" s="5">
        <f>((('Kickstarter Data'!J290/60)/60)/24)+DATE(1970,1,1)</f>
        <v>41051.168900462959</v>
      </c>
      <c r="H290" t="s">
        <v>8219</v>
      </c>
      <c r="I290" t="s">
        <v>8315</v>
      </c>
      <c r="J290" t="s">
        <v>8224</v>
      </c>
    </row>
    <row r="291" spans="1:10" x14ac:dyDescent="0.3">
      <c r="A291" s="5">
        <f>((('Kickstarter Data'!I291/60)/60)/24)+DATE(1970,1,1)</f>
        <v>41580.456412037034</v>
      </c>
      <c r="B291" s="5">
        <f>((('Kickstarter Data'!J291/60)/60)/24)+DATE(1970,1,1)</f>
        <v>41550.456412037034</v>
      </c>
      <c r="H291" t="s">
        <v>8219</v>
      </c>
      <c r="I291" t="s">
        <v>8315</v>
      </c>
      <c r="J291" t="s">
        <v>8225</v>
      </c>
    </row>
    <row r="292" spans="1:10" x14ac:dyDescent="0.3">
      <c r="A292" s="5">
        <f>((('Kickstarter Data'!I292/60)/60)/24)+DATE(1970,1,1)</f>
        <v>40576.332638888889</v>
      </c>
      <c r="B292" s="5">
        <f>((('Kickstarter Data'!J292/60)/60)/24)+DATE(1970,1,1)</f>
        <v>40526.36917824074</v>
      </c>
      <c r="H292" t="s">
        <v>8219</v>
      </c>
      <c r="I292" t="s">
        <v>8315</v>
      </c>
      <c r="J292" t="s">
        <v>8224</v>
      </c>
    </row>
    <row r="293" spans="1:10" x14ac:dyDescent="0.3">
      <c r="A293" s="5">
        <f>((('Kickstarter Data'!I293/60)/60)/24)+DATE(1970,1,1)</f>
        <v>41395.000694444447</v>
      </c>
      <c r="B293" s="5">
        <f>((('Kickstarter Data'!J293/60)/60)/24)+DATE(1970,1,1)</f>
        <v>41376.769050925926</v>
      </c>
      <c r="H293" t="s">
        <v>8219</v>
      </c>
      <c r="I293" t="s">
        <v>8315</v>
      </c>
      <c r="J293" t="s">
        <v>8224</v>
      </c>
    </row>
    <row r="294" spans="1:10" x14ac:dyDescent="0.3">
      <c r="A294" s="5">
        <f>((('Kickstarter Data'!I294/60)/60)/24)+DATE(1970,1,1)</f>
        <v>40845.165972222225</v>
      </c>
      <c r="B294" s="5">
        <f>((('Kickstarter Data'!J294/60)/60)/24)+DATE(1970,1,1)</f>
        <v>40812.803229166668</v>
      </c>
      <c r="H294" t="s">
        <v>8219</v>
      </c>
      <c r="I294" t="s">
        <v>8315</v>
      </c>
      <c r="J294" t="s">
        <v>8224</v>
      </c>
    </row>
    <row r="295" spans="1:10" x14ac:dyDescent="0.3">
      <c r="A295" s="5">
        <f>((('Kickstarter Data'!I295/60)/60)/24)+DATE(1970,1,1)</f>
        <v>41749.667986111112</v>
      </c>
      <c r="B295" s="5">
        <f>((('Kickstarter Data'!J295/60)/60)/24)+DATE(1970,1,1)</f>
        <v>41719.667986111112</v>
      </c>
      <c r="H295" t="s">
        <v>8219</v>
      </c>
      <c r="I295" t="s">
        <v>8315</v>
      </c>
      <c r="J295" t="s">
        <v>8224</v>
      </c>
    </row>
    <row r="296" spans="1:10" x14ac:dyDescent="0.3">
      <c r="A296" s="5">
        <f>((('Kickstarter Data'!I296/60)/60)/24)+DATE(1970,1,1)</f>
        <v>40378.666666666664</v>
      </c>
      <c r="B296" s="5">
        <f>((('Kickstarter Data'!J296/60)/60)/24)+DATE(1970,1,1)</f>
        <v>40343.084421296298</v>
      </c>
      <c r="H296" t="s">
        <v>8219</v>
      </c>
      <c r="I296" t="s">
        <v>8315</v>
      </c>
      <c r="J296" t="s">
        <v>8224</v>
      </c>
    </row>
    <row r="297" spans="1:10" x14ac:dyDescent="0.3">
      <c r="A297" s="5">
        <f>((('Kickstarter Data'!I297/60)/60)/24)+DATE(1970,1,1)</f>
        <v>41579</v>
      </c>
      <c r="B297" s="5">
        <f>((('Kickstarter Data'!J297/60)/60)/24)+DATE(1970,1,1)</f>
        <v>41519.004733796297</v>
      </c>
      <c r="H297" t="s">
        <v>8219</v>
      </c>
      <c r="I297" t="s">
        <v>8315</v>
      </c>
      <c r="J297" t="s">
        <v>8224</v>
      </c>
    </row>
    <row r="298" spans="1:10" x14ac:dyDescent="0.3">
      <c r="A298" s="5">
        <f>((('Kickstarter Data'!I298/60)/60)/24)+DATE(1970,1,1)</f>
        <v>41159.475497685184</v>
      </c>
      <c r="B298" s="5">
        <f>((('Kickstarter Data'!J298/60)/60)/24)+DATE(1970,1,1)</f>
        <v>41134.475497685184</v>
      </c>
      <c r="H298" t="s">
        <v>8219</v>
      </c>
      <c r="I298" t="s">
        <v>8315</v>
      </c>
      <c r="J298" t="s">
        <v>8224</v>
      </c>
    </row>
    <row r="299" spans="1:10" x14ac:dyDescent="0.3">
      <c r="A299" s="5">
        <f>((('Kickstarter Data'!I299/60)/60)/24)+DATE(1970,1,1)</f>
        <v>42125.165972222225</v>
      </c>
      <c r="B299" s="5">
        <f>((('Kickstarter Data'!J299/60)/60)/24)+DATE(1970,1,1)</f>
        <v>42089.72802083334</v>
      </c>
      <c r="H299" t="s">
        <v>8219</v>
      </c>
      <c r="I299" t="s">
        <v>8315</v>
      </c>
      <c r="J299" t="s">
        <v>8224</v>
      </c>
    </row>
    <row r="300" spans="1:10" x14ac:dyDescent="0.3">
      <c r="A300" s="5">
        <f>((('Kickstarter Data'!I300/60)/60)/24)+DATE(1970,1,1)</f>
        <v>41768.875</v>
      </c>
      <c r="B300" s="5">
        <f>((('Kickstarter Data'!J300/60)/60)/24)+DATE(1970,1,1)</f>
        <v>41709.463518518518</v>
      </c>
      <c r="H300" t="s">
        <v>8219</v>
      </c>
      <c r="I300" t="s">
        <v>8315</v>
      </c>
      <c r="J300" t="s">
        <v>8224</v>
      </c>
    </row>
    <row r="301" spans="1:10" x14ac:dyDescent="0.3">
      <c r="A301" s="5">
        <f>((('Kickstarter Data'!I301/60)/60)/24)+DATE(1970,1,1)</f>
        <v>40499.266898148147</v>
      </c>
      <c r="B301" s="5">
        <f>((('Kickstarter Data'!J301/60)/60)/24)+DATE(1970,1,1)</f>
        <v>40469.225231481483</v>
      </c>
      <c r="H301" t="s">
        <v>8219</v>
      </c>
      <c r="I301" t="s">
        <v>8315</v>
      </c>
      <c r="J301" t="s">
        <v>8224</v>
      </c>
    </row>
    <row r="302" spans="1:10" x14ac:dyDescent="0.3">
      <c r="A302" s="5">
        <f>((('Kickstarter Data'!I302/60)/60)/24)+DATE(1970,1,1)</f>
        <v>40657.959930555553</v>
      </c>
      <c r="B302" s="5">
        <f>((('Kickstarter Data'!J302/60)/60)/24)+DATE(1970,1,1)</f>
        <v>40626.959930555553</v>
      </c>
      <c r="H302" t="s">
        <v>8219</v>
      </c>
      <c r="I302" t="s">
        <v>8315</v>
      </c>
      <c r="J302" t="s">
        <v>8224</v>
      </c>
    </row>
    <row r="303" spans="1:10" x14ac:dyDescent="0.3">
      <c r="A303" s="5">
        <f>((('Kickstarter Data'!I303/60)/60)/24)+DATE(1970,1,1)</f>
        <v>41352.696006944447</v>
      </c>
      <c r="B303" s="5">
        <f>((('Kickstarter Data'!J303/60)/60)/24)+DATE(1970,1,1)</f>
        <v>41312.737673611111</v>
      </c>
      <c r="H303" t="s">
        <v>8219</v>
      </c>
      <c r="I303" t="s">
        <v>8315</v>
      </c>
      <c r="J303" t="s">
        <v>8224</v>
      </c>
    </row>
    <row r="304" spans="1:10" x14ac:dyDescent="0.3">
      <c r="A304" s="5">
        <f>((('Kickstarter Data'!I304/60)/60)/24)+DATE(1970,1,1)</f>
        <v>40963.856921296298</v>
      </c>
      <c r="B304" s="5">
        <f>((('Kickstarter Data'!J304/60)/60)/24)+DATE(1970,1,1)</f>
        <v>40933.856921296298</v>
      </c>
      <c r="H304" t="s">
        <v>8219</v>
      </c>
      <c r="I304" t="s">
        <v>8315</v>
      </c>
      <c r="J304" t="s">
        <v>8224</v>
      </c>
    </row>
    <row r="305" spans="1:10" x14ac:dyDescent="0.3">
      <c r="A305" s="5">
        <f>((('Kickstarter Data'!I305/60)/60)/24)+DATE(1970,1,1)</f>
        <v>41062.071134259262</v>
      </c>
      <c r="B305" s="5">
        <f>((('Kickstarter Data'!J305/60)/60)/24)+DATE(1970,1,1)</f>
        <v>41032.071134259262</v>
      </c>
      <c r="H305" t="s">
        <v>8219</v>
      </c>
      <c r="I305" t="s">
        <v>8315</v>
      </c>
      <c r="J305" t="s">
        <v>8224</v>
      </c>
    </row>
    <row r="306" spans="1:10" x14ac:dyDescent="0.3">
      <c r="A306" s="5">
        <f>((('Kickstarter Data'!I306/60)/60)/24)+DATE(1970,1,1)</f>
        <v>41153.083333333336</v>
      </c>
      <c r="B306" s="5">
        <f>((('Kickstarter Data'!J306/60)/60)/24)+DATE(1970,1,1)</f>
        <v>41114.094872685186</v>
      </c>
      <c r="H306" t="s">
        <v>8219</v>
      </c>
      <c r="I306" t="s">
        <v>8315</v>
      </c>
      <c r="J306" t="s">
        <v>8224</v>
      </c>
    </row>
    <row r="307" spans="1:10" x14ac:dyDescent="0.3">
      <c r="A307" s="5">
        <f>((('Kickstarter Data'!I307/60)/60)/24)+DATE(1970,1,1)</f>
        <v>40978.630196759259</v>
      </c>
      <c r="B307" s="5">
        <f>((('Kickstarter Data'!J307/60)/60)/24)+DATE(1970,1,1)</f>
        <v>40948.630196759259</v>
      </c>
      <c r="H307" t="s">
        <v>8219</v>
      </c>
      <c r="I307" t="s">
        <v>8315</v>
      </c>
      <c r="J307" t="s">
        <v>8224</v>
      </c>
    </row>
    <row r="308" spans="1:10" x14ac:dyDescent="0.3">
      <c r="A308" s="5">
        <f>((('Kickstarter Data'!I308/60)/60)/24)+DATE(1970,1,1)</f>
        <v>41353.795520833337</v>
      </c>
      <c r="B308" s="5">
        <f>((('Kickstarter Data'!J308/60)/60)/24)+DATE(1970,1,1)</f>
        <v>41333.837187500001</v>
      </c>
      <c r="H308" t="s">
        <v>8219</v>
      </c>
      <c r="I308" t="s">
        <v>8315</v>
      </c>
      <c r="J308" t="s">
        <v>8224</v>
      </c>
    </row>
    <row r="309" spans="1:10" x14ac:dyDescent="0.3">
      <c r="A309" s="5">
        <f>((('Kickstarter Data'!I309/60)/60)/24)+DATE(1970,1,1)</f>
        <v>41312.944456018515</v>
      </c>
      <c r="B309" s="5">
        <f>((('Kickstarter Data'!J309/60)/60)/24)+DATE(1970,1,1)</f>
        <v>41282.944456018515</v>
      </c>
      <c r="H309" t="s">
        <v>8219</v>
      </c>
      <c r="I309" t="s">
        <v>8315</v>
      </c>
      <c r="J309" t="s">
        <v>8224</v>
      </c>
    </row>
    <row r="310" spans="1:10" x14ac:dyDescent="0.3">
      <c r="A310" s="5">
        <f>((('Kickstarter Data'!I310/60)/60)/24)+DATE(1970,1,1)</f>
        <v>40612.694560185184</v>
      </c>
      <c r="B310" s="5">
        <f>((('Kickstarter Data'!J310/60)/60)/24)+DATE(1970,1,1)</f>
        <v>40567.694560185184</v>
      </c>
      <c r="H310" t="s">
        <v>8219</v>
      </c>
      <c r="I310" t="s">
        <v>8315</v>
      </c>
      <c r="J310" t="s">
        <v>8224</v>
      </c>
    </row>
    <row r="311" spans="1:10" x14ac:dyDescent="0.3">
      <c r="A311" s="5">
        <f>((('Kickstarter Data'!I311/60)/60)/24)+DATE(1970,1,1)</f>
        <v>41155.751550925925</v>
      </c>
      <c r="B311" s="5">
        <f>((('Kickstarter Data'!J311/60)/60)/24)+DATE(1970,1,1)</f>
        <v>41134.751550925925</v>
      </c>
      <c r="H311" t="s">
        <v>8219</v>
      </c>
      <c r="I311" t="s">
        <v>8315</v>
      </c>
      <c r="J311" t="s">
        <v>8224</v>
      </c>
    </row>
    <row r="312" spans="1:10" x14ac:dyDescent="0.3">
      <c r="A312" s="5">
        <f>((('Kickstarter Data'!I312/60)/60)/24)+DATE(1970,1,1)</f>
        <v>40836.083333333336</v>
      </c>
      <c r="B312" s="5">
        <f>((('Kickstarter Data'!J312/60)/60)/24)+DATE(1970,1,1)</f>
        <v>40821.183136574073</v>
      </c>
      <c r="H312" t="s">
        <v>8219</v>
      </c>
      <c r="I312" t="s">
        <v>8315</v>
      </c>
      <c r="J312" t="s">
        <v>8224</v>
      </c>
    </row>
    <row r="313" spans="1:10" x14ac:dyDescent="0.3">
      <c r="A313" s="5">
        <f>((('Kickstarter Data'!I313/60)/60)/24)+DATE(1970,1,1)</f>
        <v>40909.332638888889</v>
      </c>
      <c r="B313" s="5">
        <f>((('Kickstarter Data'!J313/60)/60)/24)+DATE(1970,1,1)</f>
        <v>40868.219814814816</v>
      </c>
      <c r="H313" t="s">
        <v>8219</v>
      </c>
      <c r="I313" t="s">
        <v>8315</v>
      </c>
      <c r="J313" t="s">
        <v>8224</v>
      </c>
    </row>
    <row r="314" spans="1:10" x14ac:dyDescent="0.3">
      <c r="A314" s="5">
        <f>((('Kickstarter Data'!I314/60)/60)/24)+DATE(1970,1,1)</f>
        <v>41378.877685185187</v>
      </c>
      <c r="B314" s="5">
        <f>((('Kickstarter Data'!J314/60)/60)/24)+DATE(1970,1,1)</f>
        <v>41348.877685185187</v>
      </c>
      <c r="H314" t="s">
        <v>8219</v>
      </c>
      <c r="I314" t="s">
        <v>8315</v>
      </c>
      <c r="J314" t="s">
        <v>8224</v>
      </c>
    </row>
    <row r="315" spans="1:10" x14ac:dyDescent="0.3">
      <c r="A315" s="5">
        <f>((('Kickstarter Data'!I315/60)/60)/24)+DATE(1970,1,1)</f>
        <v>40401.665972222225</v>
      </c>
      <c r="B315" s="5">
        <f>((('Kickstarter Data'!J315/60)/60)/24)+DATE(1970,1,1)</f>
        <v>40357.227939814817</v>
      </c>
      <c r="H315" t="s">
        <v>8219</v>
      </c>
      <c r="I315" t="s">
        <v>8315</v>
      </c>
      <c r="J315" t="s">
        <v>8224</v>
      </c>
    </row>
    <row r="316" spans="1:10" x14ac:dyDescent="0.3">
      <c r="A316" s="5">
        <f>((('Kickstarter Data'!I316/60)/60)/24)+DATE(1970,1,1)</f>
        <v>41334.833194444444</v>
      </c>
      <c r="B316" s="5">
        <f>((('Kickstarter Data'!J316/60)/60)/24)+DATE(1970,1,1)</f>
        <v>41304.833194444444</v>
      </c>
      <c r="H316" t="s">
        <v>8219</v>
      </c>
      <c r="I316" t="s">
        <v>8315</v>
      </c>
      <c r="J316" t="s">
        <v>8224</v>
      </c>
    </row>
    <row r="317" spans="1:10" x14ac:dyDescent="0.3">
      <c r="A317" s="5">
        <f>((('Kickstarter Data'!I317/60)/60)/24)+DATE(1970,1,1)</f>
        <v>41143.77238425926</v>
      </c>
      <c r="B317" s="5">
        <f>((('Kickstarter Data'!J317/60)/60)/24)+DATE(1970,1,1)</f>
        <v>41113.77238425926</v>
      </c>
      <c r="H317" t="s">
        <v>8219</v>
      </c>
      <c r="I317" t="s">
        <v>8315</v>
      </c>
      <c r="J317" t="s">
        <v>8224</v>
      </c>
    </row>
    <row r="318" spans="1:10" x14ac:dyDescent="0.3">
      <c r="A318" s="5">
        <f>((('Kickstarter Data'!I318/60)/60)/24)+DATE(1970,1,1)</f>
        <v>41984.207638888889</v>
      </c>
      <c r="B318" s="5">
        <f>((('Kickstarter Data'!J318/60)/60)/24)+DATE(1970,1,1)</f>
        <v>41950.923576388886</v>
      </c>
      <c r="H318" t="s">
        <v>8219</v>
      </c>
      <c r="I318" t="s">
        <v>8315</v>
      </c>
      <c r="J318" t="s">
        <v>8229</v>
      </c>
    </row>
    <row r="319" spans="1:10" x14ac:dyDescent="0.3">
      <c r="A319" s="5">
        <f>((('Kickstarter Data'!I319/60)/60)/24)+DATE(1970,1,1)</f>
        <v>41619.676886574074</v>
      </c>
      <c r="B319" s="5">
        <f>((('Kickstarter Data'!J319/60)/60)/24)+DATE(1970,1,1)</f>
        <v>41589.676886574074</v>
      </c>
      <c r="H319" t="s">
        <v>8219</v>
      </c>
      <c r="I319" t="s">
        <v>8315</v>
      </c>
      <c r="J319" t="s">
        <v>8224</v>
      </c>
    </row>
    <row r="320" spans="1:10" x14ac:dyDescent="0.3">
      <c r="A320" s="5">
        <f>((('Kickstarter Data'!I320/60)/60)/24)+DATE(1970,1,1)</f>
        <v>41359.997118055559</v>
      </c>
      <c r="B320" s="5">
        <f>((('Kickstarter Data'!J320/60)/60)/24)+DATE(1970,1,1)</f>
        <v>41330.038784722223</v>
      </c>
      <c r="H320" t="s">
        <v>8219</v>
      </c>
      <c r="I320" t="s">
        <v>8315</v>
      </c>
      <c r="J320" t="s">
        <v>8224</v>
      </c>
    </row>
    <row r="321" spans="1:10" x14ac:dyDescent="0.3">
      <c r="A321" s="5">
        <f>((('Kickstarter Data'!I321/60)/60)/24)+DATE(1970,1,1)</f>
        <v>40211.332638888889</v>
      </c>
      <c r="B321" s="5">
        <f>((('Kickstarter Data'!J321/60)/60)/24)+DATE(1970,1,1)</f>
        <v>40123.83829861111</v>
      </c>
      <c r="H321" t="s">
        <v>8219</v>
      </c>
      <c r="I321" t="s">
        <v>8315</v>
      </c>
      <c r="J321" t="s">
        <v>8224</v>
      </c>
    </row>
    <row r="322" spans="1:10" x14ac:dyDescent="0.3">
      <c r="A322" s="5">
        <f>((('Kickstarter Data'!I322/60)/60)/24)+DATE(1970,1,1)</f>
        <v>42360.958333333328</v>
      </c>
      <c r="B322" s="5">
        <f>((('Kickstarter Data'!J322/60)/60)/24)+DATE(1970,1,1)</f>
        <v>42331.551307870366</v>
      </c>
      <c r="H322" t="s">
        <v>8219</v>
      </c>
      <c r="I322" t="s">
        <v>8315</v>
      </c>
      <c r="J322" t="s">
        <v>8225</v>
      </c>
    </row>
    <row r="323" spans="1:10" x14ac:dyDescent="0.3">
      <c r="A323" s="5">
        <f>((('Kickstarter Data'!I323/60)/60)/24)+DATE(1970,1,1)</f>
        <v>42682.488263888896</v>
      </c>
      <c r="B323" s="5">
        <f>((('Kickstarter Data'!J323/60)/60)/24)+DATE(1970,1,1)</f>
        <v>42647.446597222224</v>
      </c>
      <c r="H323" t="s">
        <v>8219</v>
      </c>
      <c r="I323" t="s">
        <v>8315</v>
      </c>
      <c r="J323" t="s">
        <v>8236</v>
      </c>
    </row>
    <row r="324" spans="1:10" x14ac:dyDescent="0.3">
      <c r="A324" s="5">
        <f>((('Kickstarter Data'!I324/60)/60)/24)+DATE(1970,1,1)</f>
        <v>42503.57</v>
      </c>
      <c r="B324" s="5">
        <f>((('Kickstarter Data'!J324/60)/60)/24)+DATE(1970,1,1)</f>
        <v>42473.57</v>
      </c>
      <c r="H324" t="s">
        <v>8219</v>
      </c>
      <c r="I324" t="s">
        <v>8315</v>
      </c>
      <c r="J324" t="s">
        <v>8224</v>
      </c>
    </row>
    <row r="325" spans="1:10" x14ac:dyDescent="0.3">
      <c r="A325" s="5">
        <f>((('Kickstarter Data'!I325/60)/60)/24)+DATE(1970,1,1)</f>
        <v>42725.332638888889</v>
      </c>
      <c r="B325" s="5">
        <f>((('Kickstarter Data'!J325/60)/60)/24)+DATE(1970,1,1)</f>
        <v>42697.32136574074</v>
      </c>
      <c r="H325" t="s">
        <v>8219</v>
      </c>
      <c r="I325" t="s">
        <v>8315</v>
      </c>
      <c r="J325" t="s">
        <v>8224</v>
      </c>
    </row>
    <row r="326" spans="1:10" x14ac:dyDescent="0.3">
      <c r="A326" s="5">
        <f>((('Kickstarter Data'!I326/60)/60)/24)+DATE(1970,1,1)</f>
        <v>42217.626250000001</v>
      </c>
      <c r="B326" s="5">
        <f>((('Kickstarter Data'!J326/60)/60)/24)+DATE(1970,1,1)</f>
        <v>42184.626250000001</v>
      </c>
      <c r="H326" t="s">
        <v>8219</v>
      </c>
      <c r="I326" t="s">
        <v>8315</v>
      </c>
      <c r="J326" t="s">
        <v>8224</v>
      </c>
    </row>
    <row r="327" spans="1:10" x14ac:dyDescent="0.3">
      <c r="A327" s="5">
        <f>((('Kickstarter Data'!I327/60)/60)/24)+DATE(1970,1,1)</f>
        <v>42724.187881944439</v>
      </c>
      <c r="B327" s="5">
        <f>((('Kickstarter Data'!J327/60)/60)/24)+DATE(1970,1,1)</f>
        <v>42689.187881944439</v>
      </c>
      <c r="H327" t="s">
        <v>8219</v>
      </c>
      <c r="I327" t="s">
        <v>8315</v>
      </c>
      <c r="J327" t="s">
        <v>8224</v>
      </c>
    </row>
    <row r="328" spans="1:10" x14ac:dyDescent="0.3">
      <c r="A328" s="5">
        <f>((('Kickstarter Data'!I328/60)/60)/24)+DATE(1970,1,1)</f>
        <v>42808.956250000003</v>
      </c>
      <c r="B328" s="5">
        <f>((('Kickstarter Data'!J328/60)/60)/24)+DATE(1970,1,1)</f>
        <v>42775.314884259264</v>
      </c>
      <c r="H328" t="s">
        <v>8219</v>
      </c>
      <c r="I328" t="s">
        <v>8315</v>
      </c>
      <c r="J328" t="s">
        <v>8224</v>
      </c>
    </row>
    <row r="329" spans="1:10" x14ac:dyDescent="0.3">
      <c r="A329" s="5">
        <f>((('Kickstarter Data'!I329/60)/60)/24)+DATE(1970,1,1)</f>
        <v>42085.333333333328</v>
      </c>
      <c r="B329" s="5">
        <f>((('Kickstarter Data'!J329/60)/60)/24)+DATE(1970,1,1)</f>
        <v>42058.235289351855</v>
      </c>
      <c r="H329" t="s">
        <v>8219</v>
      </c>
      <c r="I329" t="s">
        <v>8315</v>
      </c>
      <c r="J329" t="s">
        <v>8224</v>
      </c>
    </row>
    <row r="330" spans="1:10" x14ac:dyDescent="0.3">
      <c r="A330" s="5">
        <f>((('Kickstarter Data'!I330/60)/60)/24)+DATE(1970,1,1)</f>
        <v>42309.166666666672</v>
      </c>
      <c r="B330" s="5">
        <f>((('Kickstarter Data'!J330/60)/60)/24)+DATE(1970,1,1)</f>
        <v>42278.946620370371</v>
      </c>
      <c r="H330" t="s">
        <v>8219</v>
      </c>
      <c r="I330" t="s">
        <v>8315</v>
      </c>
      <c r="J330" t="s">
        <v>8224</v>
      </c>
    </row>
    <row r="331" spans="1:10" x14ac:dyDescent="0.3">
      <c r="A331" s="5">
        <f>((('Kickstarter Data'!I331/60)/60)/24)+DATE(1970,1,1)</f>
        <v>42315.166666666672</v>
      </c>
      <c r="B331" s="5">
        <f>((('Kickstarter Data'!J331/60)/60)/24)+DATE(1970,1,1)</f>
        <v>42291.46674768519</v>
      </c>
      <c r="H331" t="s">
        <v>8219</v>
      </c>
      <c r="I331" t="s">
        <v>8315</v>
      </c>
      <c r="J331" t="s">
        <v>8224</v>
      </c>
    </row>
    <row r="332" spans="1:10" x14ac:dyDescent="0.3">
      <c r="A332" s="5">
        <f>((('Kickstarter Data'!I332/60)/60)/24)+DATE(1970,1,1)</f>
        <v>41411.165972222225</v>
      </c>
      <c r="B332" s="5">
        <f>((('Kickstarter Data'!J332/60)/60)/24)+DATE(1970,1,1)</f>
        <v>41379.515775462962</v>
      </c>
      <c r="H332" t="s">
        <v>8219</v>
      </c>
      <c r="I332" t="s">
        <v>8315</v>
      </c>
      <c r="J332" t="s">
        <v>8224</v>
      </c>
    </row>
    <row r="333" spans="1:10" x14ac:dyDescent="0.3">
      <c r="A333" s="5">
        <f>((('Kickstarter Data'!I333/60)/60)/24)+DATE(1970,1,1)</f>
        <v>42538.581412037034</v>
      </c>
      <c r="B333" s="5">
        <f>((('Kickstarter Data'!J333/60)/60)/24)+DATE(1970,1,1)</f>
        <v>42507.581412037034</v>
      </c>
      <c r="H333" t="s">
        <v>8219</v>
      </c>
      <c r="I333" t="s">
        <v>8315</v>
      </c>
      <c r="J333" t="s">
        <v>8224</v>
      </c>
    </row>
    <row r="334" spans="1:10" x14ac:dyDescent="0.3">
      <c r="A334" s="5">
        <f>((('Kickstarter Data'!I334/60)/60)/24)+DATE(1970,1,1)</f>
        <v>42305.333333333328</v>
      </c>
      <c r="B334" s="5">
        <f>((('Kickstarter Data'!J334/60)/60)/24)+DATE(1970,1,1)</f>
        <v>42263.680289351847</v>
      </c>
      <c r="H334" t="s">
        <v>8219</v>
      </c>
      <c r="I334" t="s">
        <v>8315</v>
      </c>
      <c r="J334" t="s">
        <v>8224</v>
      </c>
    </row>
    <row r="335" spans="1:10" x14ac:dyDescent="0.3">
      <c r="A335" s="5">
        <f>((('Kickstarter Data'!I335/60)/60)/24)+DATE(1970,1,1)</f>
        <v>42467.59480324074</v>
      </c>
      <c r="B335" s="5">
        <f>((('Kickstarter Data'!J335/60)/60)/24)+DATE(1970,1,1)</f>
        <v>42437.636469907404</v>
      </c>
      <c r="H335" t="s">
        <v>8219</v>
      </c>
      <c r="I335" t="s">
        <v>8315</v>
      </c>
      <c r="J335" t="s">
        <v>8224</v>
      </c>
    </row>
    <row r="336" spans="1:10" x14ac:dyDescent="0.3">
      <c r="A336" s="5">
        <f>((('Kickstarter Data'!I336/60)/60)/24)+DATE(1970,1,1)</f>
        <v>42139.791666666672</v>
      </c>
      <c r="B336" s="5">
        <f>((('Kickstarter Data'!J336/60)/60)/24)+DATE(1970,1,1)</f>
        <v>42101.682372685187</v>
      </c>
      <c r="H336" t="s">
        <v>8219</v>
      </c>
      <c r="I336" t="s">
        <v>8315</v>
      </c>
      <c r="J336" t="s">
        <v>8224</v>
      </c>
    </row>
    <row r="337" spans="1:10" x14ac:dyDescent="0.3">
      <c r="A337" s="5">
        <f>((('Kickstarter Data'!I337/60)/60)/24)+DATE(1970,1,1)</f>
        <v>42132.916666666672</v>
      </c>
      <c r="B337" s="5">
        <f>((('Kickstarter Data'!J337/60)/60)/24)+DATE(1970,1,1)</f>
        <v>42101.737442129626</v>
      </c>
      <c r="H337" t="s">
        <v>8219</v>
      </c>
      <c r="I337" t="s">
        <v>8315</v>
      </c>
      <c r="J337" t="s">
        <v>8224</v>
      </c>
    </row>
    <row r="338" spans="1:10" x14ac:dyDescent="0.3">
      <c r="A338" s="5">
        <f>((('Kickstarter Data'!I338/60)/60)/24)+DATE(1970,1,1)</f>
        <v>42321.637939814813</v>
      </c>
      <c r="B338" s="5">
        <f>((('Kickstarter Data'!J338/60)/60)/24)+DATE(1970,1,1)</f>
        <v>42291.596273148149</v>
      </c>
      <c r="H338" t="s">
        <v>8219</v>
      </c>
      <c r="I338" t="s">
        <v>8315</v>
      </c>
      <c r="J338" t="s">
        <v>8224</v>
      </c>
    </row>
    <row r="339" spans="1:10" x14ac:dyDescent="0.3">
      <c r="A339" s="5">
        <f>((('Kickstarter Data'!I339/60)/60)/24)+DATE(1970,1,1)</f>
        <v>42077.086898148147</v>
      </c>
      <c r="B339" s="5">
        <f>((('Kickstarter Data'!J339/60)/60)/24)+DATE(1970,1,1)</f>
        <v>42047.128564814819</v>
      </c>
      <c r="H339" t="s">
        <v>8219</v>
      </c>
      <c r="I339" t="s">
        <v>8315</v>
      </c>
      <c r="J339" t="s">
        <v>8224</v>
      </c>
    </row>
    <row r="340" spans="1:10" x14ac:dyDescent="0.3">
      <c r="A340" s="5">
        <f>((('Kickstarter Data'!I340/60)/60)/24)+DATE(1970,1,1)</f>
        <v>42616.041666666672</v>
      </c>
      <c r="B340" s="5">
        <f>((('Kickstarter Data'!J340/60)/60)/24)+DATE(1970,1,1)</f>
        <v>42559.755671296298</v>
      </c>
      <c r="H340" t="s">
        <v>8219</v>
      </c>
      <c r="I340" t="s">
        <v>8315</v>
      </c>
      <c r="J340" t="s">
        <v>8224</v>
      </c>
    </row>
    <row r="341" spans="1:10" x14ac:dyDescent="0.3">
      <c r="A341" s="5">
        <f>((('Kickstarter Data'!I341/60)/60)/24)+DATE(1970,1,1)</f>
        <v>42123.760046296295</v>
      </c>
      <c r="B341" s="5">
        <f>((('Kickstarter Data'!J341/60)/60)/24)+DATE(1970,1,1)</f>
        <v>42093.760046296295</v>
      </c>
      <c r="H341" t="s">
        <v>8219</v>
      </c>
      <c r="I341" t="s">
        <v>8315</v>
      </c>
      <c r="J341" t="s">
        <v>8224</v>
      </c>
    </row>
    <row r="342" spans="1:10" x14ac:dyDescent="0.3">
      <c r="A342" s="5">
        <f>((('Kickstarter Data'!I342/60)/60)/24)+DATE(1970,1,1)</f>
        <v>42802.875</v>
      </c>
      <c r="B342" s="5">
        <f>((('Kickstarter Data'!J342/60)/60)/24)+DATE(1970,1,1)</f>
        <v>42772.669062500005</v>
      </c>
      <c r="H342" t="s">
        <v>8219</v>
      </c>
      <c r="I342" t="s">
        <v>8315</v>
      </c>
      <c r="J342" t="s">
        <v>8224</v>
      </c>
    </row>
    <row r="343" spans="1:10" x14ac:dyDescent="0.3">
      <c r="A343" s="5">
        <f>((('Kickstarter Data'!I343/60)/60)/24)+DATE(1970,1,1)</f>
        <v>41913.165972222225</v>
      </c>
      <c r="B343" s="5">
        <f>((('Kickstarter Data'!J343/60)/60)/24)+DATE(1970,1,1)</f>
        <v>41894.879606481481</v>
      </c>
      <c r="H343" t="s">
        <v>8219</v>
      </c>
      <c r="I343" t="s">
        <v>8315</v>
      </c>
      <c r="J343" t="s">
        <v>8224</v>
      </c>
    </row>
    <row r="344" spans="1:10" x14ac:dyDescent="0.3">
      <c r="A344" s="5">
        <f>((('Kickstarter Data'!I344/60)/60)/24)+DATE(1970,1,1)</f>
        <v>42489.780844907407</v>
      </c>
      <c r="B344" s="5">
        <f>((('Kickstarter Data'!J344/60)/60)/24)+DATE(1970,1,1)</f>
        <v>42459.780844907407</v>
      </c>
      <c r="H344" t="s">
        <v>8219</v>
      </c>
      <c r="I344" t="s">
        <v>8315</v>
      </c>
      <c r="J344" t="s">
        <v>8224</v>
      </c>
    </row>
    <row r="345" spans="1:10" x14ac:dyDescent="0.3">
      <c r="A345" s="5">
        <f>((('Kickstarter Data'!I345/60)/60)/24)+DATE(1970,1,1)</f>
        <v>41957.125</v>
      </c>
      <c r="B345" s="5">
        <f>((('Kickstarter Data'!J345/60)/60)/24)+DATE(1970,1,1)</f>
        <v>41926.73778935185</v>
      </c>
      <c r="H345" t="s">
        <v>8219</v>
      </c>
      <c r="I345" t="s">
        <v>8315</v>
      </c>
      <c r="J345" t="s">
        <v>8224</v>
      </c>
    </row>
    <row r="346" spans="1:10" x14ac:dyDescent="0.3">
      <c r="A346" s="5">
        <f>((('Kickstarter Data'!I346/60)/60)/24)+DATE(1970,1,1)</f>
        <v>42156.097222222219</v>
      </c>
      <c r="B346" s="5">
        <f>((('Kickstarter Data'!J346/60)/60)/24)+DATE(1970,1,1)</f>
        <v>42111.970995370371</v>
      </c>
      <c r="H346" t="s">
        <v>8219</v>
      </c>
      <c r="I346" t="s">
        <v>8315</v>
      </c>
      <c r="J346" t="s">
        <v>8224</v>
      </c>
    </row>
    <row r="347" spans="1:10" x14ac:dyDescent="0.3">
      <c r="A347" s="5">
        <f>((('Kickstarter Data'!I347/60)/60)/24)+DATE(1970,1,1)</f>
        <v>42144.944328703699</v>
      </c>
      <c r="B347" s="5">
        <f>((('Kickstarter Data'!J347/60)/60)/24)+DATE(1970,1,1)</f>
        <v>42114.944328703699</v>
      </c>
      <c r="H347" t="s">
        <v>8219</v>
      </c>
      <c r="I347" t="s">
        <v>8315</v>
      </c>
      <c r="J347" t="s">
        <v>8224</v>
      </c>
    </row>
    <row r="348" spans="1:10" x14ac:dyDescent="0.3">
      <c r="A348" s="5">
        <f>((('Kickstarter Data'!I348/60)/60)/24)+DATE(1970,1,1)</f>
        <v>42291.500243055561</v>
      </c>
      <c r="B348" s="5">
        <f>((('Kickstarter Data'!J348/60)/60)/24)+DATE(1970,1,1)</f>
        <v>42261.500243055561</v>
      </c>
      <c r="H348" t="s">
        <v>8219</v>
      </c>
      <c r="I348" t="s">
        <v>8315</v>
      </c>
      <c r="J348" t="s">
        <v>8224</v>
      </c>
    </row>
    <row r="349" spans="1:10" x14ac:dyDescent="0.3">
      <c r="A349" s="5">
        <f>((('Kickstarter Data'!I349/60)/60)/24)+DATE(1970,1,1)</f>
        <v>42322.537141203706</v>
      </c>
      <c r="B349" s="5">
        <f>((('Kickstarter Data'!J349/60)/60)/24)+DATE(1970,1,1)</f>
        <v>42292.495474537034</v>
      </c>
      <c r="H349" t="s">
        <v>8219</v>
      </c>
      <c r="I349" t="s">
        <v>8315</v>
      </c>
      <c r="J349" t="s">
        <v>8224</v>
      </c>
    </row>
    <row r="350" spans="1:10" x14ac:dyDescent="0.3">
      <c r="A350" s="5">
        <f>((('Kickstarter Data'!I350/60)/60)/24)+DATE(1970,1,1)</f>
        <v>42237.58699074074</v>
      </c>
      <c r="B350" s="5">
        <f>((('Kickstarter Data'!J350/60)/60)/24)+DATE(1970,1,1)</f>
        <v>42207.58699074074</v>
      </c>
      <c r="H350" t="s">
        <v>8219</v>
      </c>
      <c r="I350" t="s">
        <v>8315</v>
      </c>
      <c r="J350" t="s">
        <v>8224</v>
      </c>
    </row>
    <row r="351" spans="1:10" x14ac:dyDescent="0.3">
      <c r="A351" s="5">
        <f>((('Kickstarter Data'!I351/60)/60)/24)+DATE(1970,1,1)</f>
        <v>42790.498935185184</v>
      </c>
      <c r="B351" s="5">
        <f>((('Kickstarter Data'!J351/60)/60)/24)+DATE(1970,1,1)</f>
        <v>42760.498935185184</v>
      </c>
      <c r="H351" t="s">
        <v>8219</v>
      </c>
      <c r="I351" t="s">
        <v>8315</v>
      </c>
      <c r="J351" t="s">
        <v>8224</v>
      </c>
    </row>
    <row r="352" spans="1:10" x14ac:dyDescent="0.3">
      <c r="A352" s="5">
        <f>((('Kickstarter Data'!I352/60)/60)/24)+DATE(1970,1,1)</f>
        <v>42624.165972222225</v>
      </c>
      <c r="B352" s="5">
        <f>((('Kickstarter Data'!J352/60)/60)/24)+DATE(1970,1,1)</f>
        <v>42586.066076388888</v>
      </c>
      <c r="H352" t="s">
        <v>8219</v>
      </c>
      <c r="I352" t="s">
        <v>8315</v>
      </c>
      <c r="J352" t="s">
        <v>8224</v>
      </c>
    </row>
    <row r="353" spans="1:10" x14ac:dyDescent="0.3">
      <c r="A353" s="5">
        <f>((('Kickstarter Data'!I353/60)/60)/24)+DATE(1970,1,1)</f>
        <v>42467.923078703709</v>
      </c>
      <c r="B353" s="5">
        <f>((('Kickstarter Data'!J353/60)/60)/24)+DATE(1970,1,1)</f>
        <v>42427.964745370366</v>
      </c>
      <c r="H353" t="s">
        <v>8219</v>
      </c>
      <c r="I353" t="s">
        <v>8315</v>
      </c>
      <c r="J353" t="s">
        <v>8227</v>
      </c>
    </row>
    <row r="354" spans="1:10" x14ac:dyDescent="0.3">
      <c r="A354" s="5">
        <f>((('Kickstarter Data'!I354/60)/60)/24)+DATE(1970,1,1)</f>
        <v>41920.167453703703</v>
      </c>
      <c r="B354" s="5">
        <f>((('Kickstarter Data'!J354/60)/60)/24)+DATE(1970,1,1)</f>
        <v>41890.167453703703</v>
      </c>
      <c r="H354" t="s">
        <v>8219</v>
      </c>
      <c r="I354" t="s">
        <v>8315</v>
      </c>
      <c r="J354" t="s">
        <v>8224</v>
      </c>
    </row>
    <row r="355" spans="1:10" x14ac:dyDescent="0.3">
      <c r="A355" s="5">
        <f>((('Kickstarter Data'!I355/60)/60)/24)+DATE(1970,1,1)</f>
        <v>42327.833553240736</v>
      </c>
      <c r="B355" s="5">
        <f>((('Kickstarter Data'!J355/60)/60)/24)+DATE(1970,1,1)</f>
        <v>42297.791886574079</v>
      </c>
      <c r="H355" t="s">
        <v>8219</v>
      </c>
      <c r="I355" t="s">
        <v>8315</v>
      </c>
      <c r="J355" t="s">
        <v>8224</v>
      </c>
    </row>
    <row r="356" spans="1:10" x14ac:dyDescent="0.3">
      <c r="A356" s="5">
        <f>((('Kickstarter Data'!I356/60)/60)/24)+DATE(1970,1,1)</f>
        <v>42468.786122685182</v>
      </c>
      <c r="B356" s="5">
        <f>((('Kickstarter Data'!J356/60)/60)/24)+DATE(1970,1,1)</f>
        <v>42438.827789351853</v>
      </c>
      <c r="H356" t="s">
        <v>8219</v>
      </c>
      <c r="I356" t="s">
        <v>8315</v>
      </c>
      <c r="J356" t="s">
        <v>8224</v>
      </c>
    </row>
    <row r="357" spans="1:10" x14ac:dyDescent="0.3">
      <c r="A357" s="5">
        <f>((('Kickstarter Data'!I357/60)/60)/24)+DATE(1970,1,1)</f>
        <v>41974.3355787037</v>
      </c>
      <c r="B357" s="5">
        <f>((('Kickstarter Data'!J357/60)/60)/24)+DATE(1970,1,1)</f>
        <v>41943.293912037036</v>
      </c>
      <c r="H357" t="s">
        <v>8219</v>
      </c>
      <c r="I357" t="s">
        <v>8315</v>
      </c>
      <c r="J357" t="s">
        <v>8224</v>
      </c>
    </row>
    <row r="358" spans="1:10" x14ac:dyDescent="0.3">
      <c r="A358" s="5">
        <f>((('Kickstarter Data'!I358/60)/60)/24)+DATE(1970,1,1)</f>
        <v>42445.761493055557</v>
      </c>
      <c r="B358" s="5">
        <f>((('Kickstarter Data'!J358/60)/60)/24)+DATE(1970,1,1)</f>
        <v>42415.803159722222</v>
      </c>
      <c r="H358" t="s">
        <v>8219</v>
      </c>
      <c r="I358" t="s">
        <v>8315</v>
      </c>
      <c r="J358" t="s">
        <v>8224</v>
      </c>
    </row>
    <row r="359" spans="1:10" x14ac:dyDescent="0.3">
      <c r="A359" s="5">
        <f>((('Kickstarter Data'!I359/60)/60)/24)+DATE(1970,1,1)</f>
        <v>42118.222187499996</v>
      </c>
      <c r="B359" s="5">
        <f>((('Kickstarter Data'!J359/60)/60)/24)+DATE(1970,1,1)</f>
        <v>42078.222187499996</v>
      </c>
      <c r="H359" t="s">
        <v>8219</v>
      </c>
      <c r="I359" t="s">
        <v>8315</v>
      </c>
      <c r="J359" t="s">
        <v>8224</v>
      </c>
    </row>
    <row r="360" spans="1:10" x14ac:dyDescent="0.3">
      <c r="A360" s="5">
        <f>((('Kickstarter Data'!I360/60)/60)/24)+DATE(1970,1,1)</f>
        <v>42536.625</v>
      </c>
      <c r="B360" s="5">
        <f>((('Kickstarter Data'!J360/60)/60)/24)+DATE(1970,1,1)</f>
        <v>42507.860196759255</v>
      </c>
      <c r="H360" t="s">
        <v>8219</v>
      </c>
      <c r="I360" t="s">
        <v>8315</v>
      </c>
      <c r="J360" t="s">
        <v>8224</v>
      </c>
    </row>
    <row r="361" spans="1:10" x14ac:dyDescent="0.3">
      <c r="A361" s="5">
        <f>((('Kickstarter Data'!I361/60)/60)/24)+DATE(1970,1,1)</f>
        <v>41957.216666666667</v>
      </c>
      <c r="B361" s="5">
        <f>((('Kickstarter Data'!J361/60)/60)/24)+DATE(1970,1,1)</f>
        <v>41935.070486111108</v>
      </c>
      <c r="H361" t="s">
        <v>8219</v>
      </c>
      <c r="I361" t="s">
        <v>8315</v>
      </c>
      <c r="J361" t="s">
        <v>8224</v>
      </c>
    </row>
    <row r="362" spans="1:10" x14ac:dyDescent="0.3">
      <c r="A362" s="5">
        <f>((('Kickstarter Data'!I362/60)/60)/24)+DATE(1970,1,1)</f>
        <v>42208.132638888885</v>
      </c>
      <c r="B362" s="5">
        <f>((('Kickstarter Data'!J362/60)/60)/24)+DATE(1970,1,1)</f>
        <v>42163.897916666669</v>
      </c>
      <c r="H362" t="s">
        <v>8219</v>
      </c>
      <c r="I362" t="s">
        <v>8315</v>
      </c>
      <c r="J362" t="s">
        <v>8224</v>
      </c>
    </row>
    <row r="363" spans="1:10" x14ac:dyDescent="0.3">
      <c r="A363" s="5">
        <f>((('Kickstarter Data'!I363/60)/60)/24)+DATE(1970,1,1)</f>
        <v>41966.042893518519</v>
      </c>
      <c r="B363" s="5">
        <f>((('Kickstarter Data'!J363/60)/60)/24)+DATE(1970,1,1)</f>
        <v>41936.001226851848</v>
      </c>
      <c r="H363" t="s">
        <v>8219</v>
      </c>
      <c r="I363" t="s">
        <v>8315</v>
      </c>
      <c r="J363" t="s">
        <v>8224</v>
      </c>
    </row>
    <row r="364" spans="1:10" x14ac:dyDescent="0.3">
      <c r="A364" s="5">
        <f>((('Kickstarter Data'!I364/60)/60)/24)+DATE(1970,1,1)</f>
        <v>41859</v>
      </c>
      <c r="B364" s="5">
        <f>((('Kickstarter Data'!J364/60)/60)/24)+DATE(1970,1,1)</f>
        <v>41837.210543981484</v>
      </c>
      <c r="H364" t="s">
        <v>8219</v>
      </c>
      <c r="I364" t="s">
        <v>8315</v>
      </c>
      <c r="J364" t="s">
        <v>8224</v>
      </c>
    </row>
    <row r="365" spans="1:10" x14ac:dyDescent="0.3">
      <c r="A365" s="5">
        <f>((('Kickstarter Data'!I365/60)/60)/24)+DATE(1970,1,1)</f>
        <v>40300.806944444441</v>
      </c>
      <c r="B365" s="5">
        <f>((('Kickstarter Data'!J365/60)/60)/24)+DATE(1970,1,1)</f>
        <v>40255.744629629626</v>
      </c>
      <c r="H365" t="s">
        <v>8219</v>
      </c>
      <c r="I365" t="s">
        <v>8315</v>
      </c>
      <c r="J365" t="s">
        <v>8224</v>
      </c>
    </row>
    <row r="366" spans="1:10" x14ac:dyDescent="0.3">
      <c r="A366" s="5">
        <f>((('Kickstarter Data'!I366/60)/60)/24)+DATE(1970,1,1)</f>
        <v>41811.165972222225</v>
      </c>
      <c r="B366" s="5">
        <f>((('Kickstarter Data'!J366/60)/60)/24)+DATE(1970,1,1)</f>
        <v>41780.859629629631</v>
      </c>
      <c r="H366" t="s">
        <v>8219</v>
      </c>
      <c r="I366" t="s">
        <v>8315</v>
      </c>
      <c r="J366" t="s">
        <v>8224</v>
      </c>
    </row>
    <row r="367" spans="1:10" x14ac:dyDescent="0.3">
      <c r="A367" s="5">
        <f>((('Kickstarter Data'!I367/60)/60)/24)+DATE(1970,1,1)</f>
        <v>41698.606469907405</v>
      </c>
      <c r="B367" s="5">
        <f>((('Kickstarter Data'!J367/60)/60)/24)+DATE(1970,1,1)</f>
        <v>41668.606469907405</v>
      </c>
      <c r="H367" t="s">
        <v>8219</v>
      </c>
      <c r="I367" t="s">
        <v>8315</v>
      </c>
      <c r="J367" t="s">
        <v>8225</v>
      </c>
    </row>
    <row r="368" spans="1:10" x14ac:dyDescent="0.3">
      <c r="A368" s="5">
        <f>((('Kickstarter Data'!I368/60)/60)/24)+DATE(1970,1,1)</f>
        <v>41049.793032407404</v>
      </c>
      <c r="B368" s="5">
        <f>((('Kickstarter Data'!J368/60)/60)/24)+DATE(1970,1,1)</f>
        <v>41019.793032407404</v>
      </c>
      <c r="H368" t="s">
        <v>8219</v>
      </c>
      <c r="I368" t="s">
        <v>8315</v>
      </c>
      <c r="J368" t="s">
        <v>8224</v>
      </c>
    </row>
    <row r="369" spans="1:10" x14ac:dyDescent="0.3">
      <c r="A369" s="5">
        <f>((('Kickstarter Data'!I369/60)/60)/24)+DATE(1970,1,1)</f>
        <v>41395.207638888889</v>
      </c>
      <c r="B369" s="5">
        <f>((('Kickstarter Data'!J369/60)/60)/24)+DATE(1970,1,1)</f>
        <v>41355.577291666668</v>
      </c>
      <c r="H369" t="s">
        <v>8219</v>
      </c>
      <c r="I369" t="s">
        <v>8315</v>
      </c>
      <c r="J369" t="s">
        <v>8224</v>
      </c>
    </row>
    <row r="370" spans="1:10" x14ac:dyDescent="0.3">
      <c r="A370" s="5">
        <f>((('Kickstarter Data'!I370/60)/60)/24)+DATE(1970,1,1)</f>
        <v>42078.563912037032</v>
      </c>
      <c r="B370" s="5">
        <f>((('Kickstarter Data'!J370/60)/60)/24)+DATE(1970,1,1)</f>
        <v>42043.605578703704</v>
      </c>
      <c r="H370" t="s">
        <v>8219</v>
      </c>
      <c r="I370" t="s">
        <v>8315</v>
      </c>
      <c r="J370" t="s">
        <v>8224</v>
      </c>
    </row>
    <row r="371" spans="1:10" x14ac:dyDescent="0.3">
      <c r="A371" s="5">
        <f>((('Kickstarter Data'!I371/60)/60)/24)+DATE(1970,1,1)</f>
        <v>40923.551724537036</v>
      </c>
      <c r="B371" s="5">
        <f>((('Kickstarter Data'!J371/60)/60)/24)+DATE(1970,1,1)</f>
        <v>40893.551724537036</v>
      </c>
      <c r="H371" t="s">
        <v>8219</v>
      </c>
      <c r="I371" t="s">
        <v>8315</v>
      </c>
      <c r="J371" t="s">
        <v>8224</v>
      </c>
    </row>
    <row r="372" spans="1:10" x14ac:dyDescent="0.3">
      <c r="A372" s="5">
        <f>((('Kickstarter Data'!I372/60)/60)/24)+DATE(1970,1,1)</f>
        <v>42741.795138888891</v>
      </c>
      <c r="B372" s="5">
        <f>((('Kickstarter Data'!J372/60)/60)/24)+DATE(1970,1,1)</f>
        <v>42711.795138888891</v>
      </c>
      <c r="H372" t="s">
        <v>8219</v>
      </c>
      <c r="I372" t="s">
        <v>8315</v>
      </c>
      <c r="J372" t="s">
        <v>8224</v>
      </c>
    </row>
    <row r="373" spans="1:10" x14ac:dyDescent="0.3">
      <c r="A373" s="5">
        <f>((('Kickstarter Data'!I373/60)/60)/24)+DATE(1970,1,1)</f>
        <v>41306.767812500002</v>
      </c>
      <c r="B373" s="5">
        <f>((('Kickstarter Data'!J373/60)/60)/24)+DATE(1970,1,1)</f>
        <v>41261.767812500002</v>
      </c>
      <c r="H373" t="s">
        <v>8219</v>
      </c>
      <c r="I373" t="s">
        <v>8315</v>
      </c>
      <c r="J373" t="s">
        <v>8224</v>
      </c>
    </row>
    <row r="374" spans="1:10" x14ac:dyDescent="0.3">
      <c r="A374" s="5">
        <f>((('Kickstarter Data'!I374/60)/60)/24)+DATE(1970,1,1)</f>
        <v>42465.666666666672</v>
      </c>
      <c r="B374" s="5">
        <f>((('Kickstarter Data'!J374/60)/60)/24)+DATE(1970,1,1)</f>
        <v>42425.576898148152</v>
      </c>
      <c r="H374" t="s">
        <v>8219</v>
      </c>
      <c r="I374" t="s">
        <v>8315</v>
      </c>
      <c r="J374" t="s">
        <v>8225</v>
      </c>
    </row>
    <row r="375" spans="1:10" x14ac:dyDescent="0.3">
      <c r="A375" s="5">
        <f>((('Kickstarter Data'!I375/60)/60)/24)+DATE(1970,1,1)</f>
        <v>41108.91201388889</v>
      </c>
      <c r="B375" s="5">
        <f>((('Kickstarter Data'!J375/60)/60)/24)+DATE(1970,1,1)</f>
        <v>41078.91201388889</v>
      </c>
      <c r="H375" t="s">
        <v>8219</v>
      </c>
      <c r="I375" t="s">
        <v>8315</v>
      </c>
      <c r="J375" t="s">
        <v>8224</v>
      </c>
    </row>
    <row r="376" spans="1:10" x14ac:dyDescent="0.3">
      <c r="A376" s="5">
        <f>((('Kickstarter Data'!I376/60)/60)/24)+DATE(1970,1,1)</f>
        <v>40802.889247685183</v>
      </c>
      <c r="B376" s="5">
        <f>((('Kickstarter Data'!J376/60)/60)/24)+DATE(1970,1,1)</f>
        <v>40757.889247685183</v>
      </c>
      <c r="H376" t="s">
        <v>8219</v>
      </c>
      <c r="I376" t="s">
        <v>8315</v>
      </c>
      <c r="J376" t="s">
        <v>8224</v>
      </c>
    </row>
    <row r="377" spans="1:10" x14ac:dyDescent="0.3">
      <c r="A377" s="5">
        <f>((('Kickstarter Data'!I377/60)/60)/24)+DATE(1970,1,1)</f>
        <v>41699.720833333333</v>
      </c>
      <c r="B377" s="5">
        <f>((('Kickstarter Data'!J377/60)/60)/24)+DATE(1970,1,1)</f>
        <v>41657.985081018516</v>
      </c>
      <c r="H377" t="s">
        <v>8219</v>
      </c>
      <c r="I377" t="s">
        <v>8315</v>
      </c>
      <c r="J377" t="s">
        <v>8224</v>
      </c>
    </row>
    <row r="378" spans="1:10" x14ac:dyDescent="0.3">
      <c r="A378" s="5">
        <f>((('Kickstarter Data'!I378/60)/60)/24)+DATE(1970,1,1)</f>
        <v>42607.452731481477</v>
      </c>
      <c r="B378" s="5">
        <f>((('Kickstarter Data'!J378/60)/60)/24)+DATE(1970,1,1)</f>
        <v>42576.452731481477</v>
      </c>
      <c r="H378" t="s">
        <v>8219</v>
      </c>
      <c r="I378" t="s">
        <v>8315</v>
      </c>
      <c r="J378" t="s">
        <v>8225</v>
      </c>
    </row>
    <row r="379" spans="1:10" x14ac:dyDescent="0.3">
      <c r="A379" s="5">
        <f>((('Kickstarter Data'!I379/60)/60)/24)+DATE(1970,1,1)</f>
        <v>42322.292361111111</v>
      </c>
      <c r="B379" s="5">
        <f>((('Kickstarter Data'!J379/60)/60)/24)+DATE(1970,1,1)</f>
        <v>42292.250787037032</v>
      </c>
      <c r="H379" t="s">
        <v>8219</v>
      </c>
      <c r="I379" t="s">
        <v>8315</v>
      </c>
      <c r="J379" t="s">
        <v>8224</v>
      </c>
    </row>
    <row r="380" spans="1:10" x14ac:dyDescent="0.3">
      <c r="A380" s="5">
        <f>((('Kickstarter Data'!I380/60)/60)/24)+DATE(1970,1,1)</f>
        <v>42394.994444444441</v>
      </c>
      <c r="B380" s="5">
        <f>((('Kickstarter Data'!J380/60)/60)/24)+DATE(1970,1,1)</f>
        <v>42370.571851851855</v>
      </c>
      <c r="H380" t="s">
        <v>8219</v>
      </c>
      <c r="I380" t="s">
        <v>8315</v>
      </c>
      <c r="J380" t="s">
        <v>8229</v>
      </c>
    </row>
    <row r="381" spans="1:10" x14ac:dyDescent="0.3">
      <c r="A381" s="5">
        <f>((('Kickstarter Data'!I381/60)/60)/24)+DATE(1970,1,1)</f>
        <v>41032.688333333332</v>
      </c>
      <c r="B381" s="5">
        <f>((('Kickstarter Data'!J381/60)/60)/24)+DATE(1970,1,1)</f>
        <v>40987.688333333332</v>
      </c>
      <c r="H381" t="s">
        <v>8219</v>
      </c>
      <c r="I381" t="s">
        <v>8315</v>
      </c>
      <c r="J381" t="s">
        <v>8224</v>
      </c>
    </row>
    <row r="382" spans="1:10" x14ac:dyDescent="0.3">
      <c r="A382" s="5">
        <f>((('Kickstarter Data'!I382/60)/60)/24)+DATE(1970,1,1)</f>
        <v>42392.719814814816</v>
      </c>
      <c r="B382" s="5">
        <f>((('Kickstarter Data'!J382/60)/60)/24)+DATE(1970,1,1)</f>
        <v>42367.719814814816</v>
      </c>
      <c r="H382" t="s">
        <v>8219</v>
      </c>
      <c r="I382" t="s">
        <v>8315</v>
      </c>
      <c r="J382" t="s">
        <v>8224</v>
      </c>
    </row>
    <row r="383" spans="1:10" x14ac:dyDescent="0.3">
      <c r="A383" s="5">
        <f>((('Kickstarter Data'!I383/60)/60)/24)+DATE(1970,1,1)</f>
        <v>41120.208333333336</v>
      </c>
      <c r="B383" s="5">
        <f>((('Kickstarter Data'!J383/60)/60)/24)+DATE(1970,1,1)</f>
        <v>41085.698113425926</v>
      </c>
      <c r="H383" t="s">
        <v>8219</v>
      </c>
      <c r="I383" t="s">
        <v>8315</v>
      </c>
      <c r="J383" t="s">
        <v>8224</v>
      </c>
    </row>
    <row r="384" spans="1:10" x14ac:dyDescent="0.3">
      <c r="A384" s="5">
        <f>((('Kickstarter Data'!I384/60)/60)/24)+DATE(1970,1,1)</f>
        <v>41158.709490740745</v>
      </c>
      <c r="B384" s="5">
        <f>((('Kickstarter Data'!J384/60)/60)/24)+DATE(1970,1,1)</f>
        <v>41144.709490740745</v>
      </c>
      <c r="H384" t="s">
        <v>8219</v>
      </c>
      <c r="I384" t="s">
        <v>8315</v>
      </c>
      <c r="J384" t="s">
        <v>8224</v>
      </c>
    </row>
    <row r="385" spans="1:10" x14ac:dyDescent="0.3">
      <c r="A385" s="5">
        <f>((('Kickstarter Data'!I385/60)/60)/24)+DATE(1970,1,1)</f>
        <v>41778.117581018516</v>
      </c>
      <c r="B385" s="5">
        <f>((('Kickstarter Data'!J385/60)/60)/24)+DATE(1970,1,1)</f>
        <v>41755.117581018516</v>
      </c>
      <c r="H385" t="s">
        <v>8219</v>
      </c>
      <c r="I385" t="s">
        <v>8315</v>
      </c>
      <c r="J385" t="s">
        <v>8224</v>
      </c>
    </row>
    <row r="386" spans="1:10" x14ac:dyDescent="0.3">
      <c r="A386" s="5">
        <f>((('Kickstarter Data'!I386/60)/60)/24)+DATE(1970,1,1)</f>
        <v>42010.781793981485</v>
      </c>
      <c r="B386" s="5">
        <f>((('Kickstarter Data'!J386/60)/60)/24)+DATE(1970,1,1)</f>
        <v>41980.781793981485</v>
      </c>
      <c r="H386" t="s">
        <v>8219</v>
      </c>
      <c r="I386" t="s">
        <v>8315</v>
      </c>
      <c r="J386" t="s">
        <v>8224</v>
      </c>
    </row>
    <row r="387" spans="1:10" x14ac:dyDescent="0.3">
      <c r="A387" s="5">
        <f>((('Kickstarter Data'!I387/60)/60)/24)+DATE(1970,1,1)</f>
        <v>41964.626168981486</v>
      </c>
      <c r="B387" s="5">
        <f>((('Kickstarter Data'!J387/60)/60)/24)+DATE(1970,1,1)</f>
        <v>41934.584502314814</v>
      </c>
      <c r="H387" t="s">
        <v>8219</v>
      </c>
      <c r="I387" t="s">
        <v>8315</v>
      </c>
      <c r="J387" t="s">
        <v>8224</v>
      </c>
    </row>
    <row r="388" spans="1:10" x14ac:dyDescent="0.3">
      <c r="A388" s="5">
        <f>((('Kickstarter Data'!I388/60)/60)/24)+DATE(1970,1,1)</f>
        <v>42226.951284722221</v>
      </c>
      <c r="B388" s="5">
        <f>((('Kickstarter Data'!J388/60)/60)/24)+DATE(1970,1,1)</f>
        <v>42211.951284722221</v>
      </c>
      <c r="H388" t="s">
        <v>8219</v>
      </c>
      <c r="I388" t="s">
        <v>8315</v>
      </c>
      <c r="J388" t="s">
        <v>8224</v>
      </c>
    </row>
    <row r="389" spans="1:10" x14ac:dyDescent="0.3">
      <c r="A389" s="5">
        <f>((('Kickstarter Data'!I389/60)/60)/24)+DATE(1970,1,1)</f>
        <v>42231.25</v>
      </c>
      <c r="B389" s="5">
        <f>((('Kickstarter Data'!J389/60)/60)/24)+DATE(1970,1,1)</f>
        <v>42200.67659722222</v>
      </c>
      <c r="H389" t="s">
        <v>8219</v>
      </c>
      <c r="I389" t="s">
        <v>8315</v>
      </c>
      <c r="J389" t="s">
        <v>8224</v>
      </c>
    </row>
    <row r="390" spans="1:10" x14ac:dyDescent="0.3">
      <c r="A390" s="5">
        <f>((('Kickstarter Data'!I390/60)/60)/24)+DATE(1970,1,1)</f>
        <v>42579.076157407413</v>
      </c>
      <c r="B390" s="5">
        <f>((('Kickstarter Data'!J390/60)/60)/24)+DATE(1970,1,1)</f>
        <v>42549.076157407413</v>
      </c>
      <c r="H390" t="s">
        <v>8219</v>
      </c>
      <c r="I390" t="s">
        <v>8315</v>
      </c>
      <c r="J390" t="s">
        <v>8224</v>
      </c>
    </row>
    <row r="391" spans="1:10" x14ac:dyDescent="0.3">
      <c r="A391" s="5">
        <f>((('Kickstarter Data'!I391/60)/60)/24)+DATE(1970,1,1)</f>
        <v>41705.957638888889</v>
      </c>
      <c r="B391" s="5">
        <f>((('Kickstarter Data'!J391/60)/60)/24)+DATE(1970,1,1)</f>
        <v>41674.063078703701</v>
      </c>
      <c r="H391" t="s">
        <v>8219</v>
      </c>
      <c r="I391" t="s">
        <v>8315</v>
      </c>
      <c r="J391" t="s">
        <v>8224</v>
      </c>
    </row>
    <row r="392" spans="1:10" x14ac:dyDescent="0.3">
      <c r="A392" s="5">
        <f>((('Kickstarter Data'!I392/60)/60)/24)+DATE(1970,1,1)</f>
        <v>42132.036712962959</v>
      </c>
      <c r="B392" s="5">
        <f>((('Kickstarter Data'!J392/60)/60)/24)+DATE(1970,1,1)</f>
        <v>42112.036712962959</v>
      </c>
      <c r="H392" t="s">
        <v>8219</v>
      </c>
      <c r="I392" t="s">
        <v>8315</v>
      </c>
      <c r="J392" t="s">
        <v>8224</v>
      </c>
    </row>
    <row r="393" spans="1:10" x14ac:dyDescent="0.3">
      <c r="A393" s="5">
        <f>((('Kickstarter Data'!I393/60)/60)/24)+DATE(1970,1,1)</f>
        <v>40895.040972222225</v>
      </c>
      <c r="B393" s="5">
        <f>((('Kickstarter Data'!J393/60)/60)/24)+DATE(1970,1,1)</f>
        <v>40865.042256944449</v>
      </c>
      <c r="H393" t="s">
        <v>8219</v>
      </c>
      <c r="I393" t="s">
        <v>8315</v>
      </c>
      <c r="J393" t="s">
        <v>8224</v>
      </c>
    </row>
    <row r="394" spans="1:10" x14ac:dyDescent="0.3">
      <c r="A394" s="5">
        <f>((('Kickstarter Data'!I394/60)/60)/24)+DATE(1970,1,1)</f>
        <v>40794.125</v>
      </c>
      <c r="B394" s="5">
        <f>((('Kickstarter Data'!J394/60)/60)/24)+DATE(1970,1,1)</f>
        <v>40763.717256944445</v>
      </c>
      <c r="H394" t="s">
        <v>8219</v>
      </c>
      <c r="I394" t="s">
        <v>8315</v>
      </c>
      <c r="J394" t="s">
        <v>8224</v>
      </c>
    </row>
    <row r="395" spans="1:10" x14ac:dyDescent="0.3">
      <c r="A395" s="5">
        <f>((('Kickstarter Data'!I395/60)/60)/24)+DATE(1970,1,1)</f>
        <v>41557.708935185183</v>
      </c>
      <c r="B395" s="5">
        <f>((('Kickstarter Data'!J395/60)/60)/24)+DATE(1970,1,1)</f>
        <v>41526.708935185183</v>
      </c>
      <c r="H395" t="s">
        <v>8219</v>
      </c>
      <c r="I395" t="s">
        <v>8315</v>
      </c>
      <c r="J395" t="s">
        <v>8224</v>
      </c>
    </row>
    <row r="396" spans="1:10" x14ac:dyDescent="0.3">
      <c r="A396" s="5">
        <f>((('Kickstarter Data'!I396/60)/60)/24)+DATE(1970,1,1)</f>
        <v>42477.776412037041</v>
      </c>
      <c r="B396" s="5">
        <f>((('Kickstarter Data'!J396/60)/60)/24)+DATE(1970,1,1)</f>
        <v>42417.818078703705</v>
      </c>
      <c r="H396" t="s">
        <v>8219</v>
      </c>
      <c r="I396" t="s">
        <v>8315</v>
      </c>
      <c r="J396" t="s">
        <v>8227</v>
      </c>
    </row>
    <row r="397" spans="1:10" x14ac:dyDescent="0.3">
      <c r="A397" s="5">
        <f>((('Kickstarter Data'!I397/60)/60)/24)+DATE(1970,1,1)</f>
        <v>41026.897222222222</v>
      </c>
      <c r="B397" s="5">
        <f>((('Kickstarter Data'!J397/60)/60)/24)+DATE(1970,1,1)</f>
        <v>40990.909259259257</v>
      </c>
      <c r="H397" t="s">
        <v>8219</v>
      </c>
      <c r="I397" t="s">
        <v>8315</v>
      </c>
      <c r="J397" t="s">
        <v>8224</v>
      </c>
    </row>
    <row r="398" spans="1:10" x14ac:dyDescent="0.3">
      <c r="A398" s="5">
        <f>((('Kickstarter Data'!I398/60)/60)/24)+DATE(1970,1,1)</f>
        <v>41097.564884259256</v>
      </c>
      <c r="B398" s="5">
        <f>((('Kickstarter Data'!J398/60)/60)/24)+DATE(1970,1,1)</f>
        <v>41082.564884259256</v>
      </c>
      <c r="H398" t="s">
        <v>8219</v>
      </c>
      <c r="I398" t="s">
        <v>8315</v>
      </c>
      <c r="J398" t="s">
        <v>8224</v>
      </c>
    </row>
    <row r="399" spans="1:10" x14ac:dyDescent="0.3">
      <c r="A399" s="5">
        <f>((('Kickstarter Data'!I399/60)/60)/24)+DATE(1970,1,1)</f>
        <v>40422.155555555553</v>
      </c>
      <c r="B399" s="5">
        <f>((('Kickstarter Data'!J399/60)/60)/24)+DATE(1970,1,1)</f>
        <v>40379.776435185187</v>
      </c>
      <c r="H399" t="s">
        <v>8219</v>
      </c>
      <c r="I399" t="s">
        <v>8315</v>
      </c>
      <c r="J399" t="s">
        <v>8224</v>
      </c>
    </row>
    <row r="400" spans="1:10" x14ac:dyDescent="0.3">
      <c r="A400" s="5">
        <f>((('Kickstarter Data'!I400/60)/60)/24)+DATE(1970,1,1)</f>
        <v>42123.793124999997</v>
      </c>
      <c r="B400" s="5">
        <f>((('Kickstarter Data'!J400/60)/60)/24)+DATE(1970,1,1)</f>
        <v>42078.793124999997</v>
      </c>
      <c r="H400" t="s">
        <v>8219</v>
      </c>
      <c r="I400" t="s">
        <v>8315</v>
      </c>
      <c r="J400" t="s">
        <v>8224</v>
      </c>
    </row>
    <row r="401" spans="1:10" x14ac:dyDescent="0.3">
      <c r="A401" s="5">
        <f>((('Kickstarter Data'!I401/60)/60)/24)+DATE(1970,1,1)</f>
        <v>42718.5</v>
      </c>
      <c r="B401" s="5">
        <f>((('Kickstarter Data'!J401/60)/60)/24)+DATE(1970,1,1)</f>
        <v>42687.875775462962</v>
      </c>
      <c r="H401" t="s">
        <v>8219</v>
      </c>
      <c r="I401" t="s">
        <v>8315</v>
      </c>
      <c r="J401" t="s">
        <v>8225</v>
      </c>
    </row>
    <row r="402" spans="1:10" x14ac:dyDescent="0.3">
      <c r="A402" s="5">
        <f>((('Kickstarter Data'!I402/60)/60)/24)+DATE(1970,1,1)</f>
        <v>41776.145833333336</v>
      </c>
      <c r="B402" s="5">
        <f>((('Kickstarter Data'!J402/60)/60)/24)+DATE(1970,1,1)</f>
        <v>41745.635960648149</v>
      </c>
      <c r="H402" t="s">
        <v>8219</v>
      </c>
      <c r="I402" t="s">
        <v>8315</v>
      </c>
      <c r="J402" t="s">
        <v>8224</v>
      </c>
    </row>
    <row r="403" spans="1:10" x14ac:dyDescent="0.3">
      <c r="A403" s="5">
        <f>((('Kickstarter Data'!I403/60)/60)/24)+DATE(1970,1,1)</f>
        <v>40762.842245370368</v>
      </c>
      <c r="B403" s="5">
        <f>((('Kickstarter Data'!J403/60)/60)/24)+DATE(1970,1,1)</f>
        <v>40732.842245370368</v>
      </c>
      <c r="H403" t="s">
        <v>8219</v>
      </c>
      <c r="I403" t="s">
        <v>8315</v>
      </c>
      <c r="J403" t="s">
        <v>8224</v>
      </c>
    </row>
    <row r="404" spans="1:10" x14ac:dyDescent="0.3">
      <c r="A404" s="5">
        <f>((('Kickstarter Data'!I404/60)/60)/24)+DATE(1970,1,1)</f>
        <v>42313.58121527778</v>
      </c>
      <c r="B404" s="5">
        <f>((('Kickstarter Data'!J404/60)/60)/24)+DATE(1970,1,1)</f>
        <v>42292.539548611108</v>
      </c>
      <c r="H404" t="s">
        <v>8219</v>
      </c>
      <c r="I404" t="s">
        <v>8315</v>
      </c>
      <c r="J404" t="s">
        <v>8224</v>
      </c>
    </row>
    <row r="405" spans="1:10" x14ac:dyDescent="0.3">
      <c r="A405" s="5">
        <f>((('Kickstarter Data'!I405/60)/60)/24)+DATE(1970,1,1)</f>
        <v>40765.297222222223</v>
      </c>
      <c r="B405" s="5">
        <f>((('Kickstarter Data'!J405/60)/60)/24)+DATE(1970,1,1)</f>
        <v>40718.310659722221</v>
      </c>
      <c r="H405" t="s">
        <v>8219</v>
      </c>
      <c r="I405" t="s">
        <v>8315</v>
      </c>
      <c r="J405" t="s">
        <v>8224</v>
      </c>
    </row>
    <row r="406" spans="1:10" x14ac:dyDescent="0.3">
      <c r="A406" s="5">
        <f>((('Kickstarter Data'!I406/60)/60)/24)+DATE(1970,1,1)</f>
        <v>41675.961111111108</v>
      </c>
      <c r="B406" s="5">
        <f>((('Kickstarter Data'!J406/60)/60)/24)+DATE(1970,1,1)</f>
        <v>41646.628032407411</v>
      </c>
      <c r="H406" t="s">
        <v>8219</v>
      </c>
      <c r="I406" t="s">
        <v>8315</v>
      </c>
      <c r="J406" t="s">
        <v>8224</v>
      </c>
    </row>
    <row r="407" spans="1:10" x14ac:dyDescent="0.3">
      <c r="A407" s="5">
        <f>((('Kickstarter Data'!I407/60)/60)/24)+DATE(1970,1,1)</f>
        <v>41704.08494212963</v>
      </c>
      <c r="B407" s="5">
        <f>((('Kickstarter Data'!J407/60)/60)/24)+DATE(1970,1,1)</f>
        <v>41674.08494212963</v>
      </c>
      <c r="H407" t="s">
        <v>8219</v>
      </c>
      <c r="I407" t="s">
        <v>8315</v>
      </c>
      <c r="J407" t="s">
        <v>8224</v>
      </c>
    </row>
    <row r="408" spans="1:10" x14ac:dyDescent="0.3">
      <c r="A408" s="5">
        <f>((('Kickstarter Data'!I408/60)/60)/24)+DATE(1970,1,1)</f>
        <v>40672.249305555553</v>
      </c>
      <c r="B408" s="5">
        <f>((('Kickstarter Data'!J408/60)/60)/24)+DATE(1970,1,1)</f>
        <v>40638.162465277775</v>
      </c>
      <c r="H408" t="s">
        <v>8219</v>
      </c>
      <c r="I408" t="s">
        <v>8315</v>
      </c>
      <c r="J408" t="s">
        <v>8224</v>
      </c>
    </row>
    <row r="409" spans="1:10" x14ac:dyDescent="0.3">
      <c r="A409" s="5">
        <f>((('Kickstarter Data'!I409/60)/60)/24)+DATE(1970,1,1)</f>
        <v>40866.912615740745</v>
      </c>
      <c r="B409" s="5">
        <f>((('Kickstarter Data'!J409/60)/60)/24)+DATE(1970,1,1)</f>
        <v>40806.870949074073</v>
      </c>
      <c r="H409" t="s">
        <v>8219</v>
      </c>
      <c r="I409" t="s">
        <v>8315</v>
      </c>
      <c r="J409" t="s">
        <v>8224</v>
      </c>
    </row>
    <row r="410" spans="1:10" x14ac:dyDescent="0.3">
      <c r="A410" s="5">
        <f>((('Kickstarter Data'!I410/60)/60)/24)+DATE(1970,1,1)</f>
        <v>41583.777662037035</v>
      </c>
      <c r="B410" s="5">
        <f>((('Kickstarter Data'!J410/60)/60)/24)+DATE(1970,1,1)</f>
        <v>41543.735995370371</v>
      </c>
      <c r="H410" t="s">
        <v>8219</v>
      </c>
      <c r="I410" t="s">
        <v>8315</v>
      </c>
      <c r="J410" t="s">
        <v>8224</v>
      </c>
    </row>
    <row r="411" spans="1:10" x14ac:dyDescent="0.3">
      <c r="A411" s="5">
        <f>((('Kickstarter Data'!I411/60)/60)/24)+DATE(1970,1,1)</f>
        <v>42573.862777777773</v>
      </c>
      <c r="B411" s="5">
        <f>((('Kickstarter Data'!J411/60)/60)/24)+DATE(1970,1,1)</f>
        <v>42543.862777777773</v>
      </c>
      <c r="H411" t="s">
        <v>8219</v>
      </c>
      <c r="I411" t="s">
        <v>8315</v>
      </c>
      <c r="J411" t="s">
        <v>8225</v>
      </c>
    </row>
    <row r="412" spans="1:10" x14ac:dyDescent="0.3">
      <c r="A412" s="5">
        <f>((('Kickstarter Data'!I412/60)/60)/24)+DATE(1970,1,1)</f>
        <v>42173.981446759266</v>
      </c>
      <c r="B412" s="5">
        <f>((('Kickstarter Data'!J412/60)/60)/24)+DATE(1970,1,1)</f>
        <v>42113.981446759266</v>
      </c>
      <c r="H412" t="s">
        <v>8219</v>
      </c>
      <c r="I412" t="s">
        <v>8315</v>
      </c>
      <c r="J412" t="s">
        <v>8229</v>
      </c>
    </row>
    <row r="413" spans="1:10" x14ac:dyDescent="0.3">
      <c r="A413" s="5">
        <f>((('Kickstarter Data'!I413/60)/60)/24)+DATE(1970,1,1)</f>
        <v>41630.208333333336</v>
      </c>
      <c r="B413" s="5">
        <f>((('Kickstarter Data'!J413/60)/60)/24)+DATE(1970,1,1)</f>
        <v>41598.17597222222</v>
      </c>
      <c r="H413" t="s">
        <v>8219</v>
      </c>
      <c r="I413" t="s">
        <v>8315</v>
      </c>
      <c r="J413" t="s">
        <v>8224</v>
      </c>
    </row>
    <row r="414" spans="1:10" x14ac:dyDescent="0.3">
      <c r="A414" s="5">
        <f>((('Kickstarter Data'!I414/60)/60)/24)+DATE(1970,1,1)</f>
        <v>41115.742800925924</v>
      </c>
      <c r="B414" s="5">
        <f>((('Kickstarter Data'!J414/60)/60)/24)+DATE(1970,1,1)</f>
        <v>41099.742800925924</v>
      </c>
      <c r="H414" t="s">
        <v>8219</v>
      </c>
      <c r="I414" t="s">
        <v>8315</v>
      </c>
      <c r="J414" t="s">
        <v>8224</v>
      </c>
    </row>
    <row r="415" spans="1:10" x14ac:dyDescent="0.3">
      <c r="A415" s="5">
        <f>((('Kickstarter Data'!I415/60)/60)/24)+DATE(1970,1,1)</f>
        <v>41109.877442129626</v>
      </c>
      <c r="B415" s="5">
        <f>((('Kickstarter Data'!J415/60)/60)/24)+DATE(1970,1,1)</f>
        <v>41079.877442129626</v>
      </c>
      <c r="H415" t="s">
        <v>8219</v>
      </c>
      <c r="I415" t="s">
        <v>8315</v>
      </c>
      <c r="J415" t="s">
        <v>8224</v>
      </c>
    </row>
    <row r="416" spans="1:10" x14ac:dyDescent="0.3">
      <c r="A416" s="5">
        <f>((('Kickstarter Data'!I416/60)/60)/24)+DATE(1970,1,1)</f>
        <v>41559.063252314816</v>
      </c>
      <c r="B416" s="5">
        <f>((('Kickstarter Data'!J416/60)/60)/24)+DATE(1970,1,1)</f>
        <v>41529.063252314816</v>
      </c>
      <c r="H416" t="s">
        <v>8219</v>
      </c>
      <c r="I416" t="s">
        <v>8315</v>
      </c>
      <c r="J416" t="s">
        <v>8224</v>
      </c>
    </row>
    <row r="417" spans="1:10" x14ac:dyDescent="0.3">
      <c r="A417" s="5">
        <f>((('Kickstarter Data'!I417/60)/60)/24)+DATE(1970,1,1)</f>
        <v>41929.5</v>
      </c>
      <c r="B417" s="5">
        <f>((('Kickstarter Data'!J417/60)/60)/24)+DATE(1970,1,1)</f>
        <v>41904.851875</v>
      </c>
      <c r="H417" t="s">
        <v>8219</v>
      </c>
      <c r="I417" t="s">
        <v>8315</v>
      </c>
      <c r="J417" t="s">
        <v>8229</v>
      </c>
    </row>
    <row r="418" spans="1:10" x14ac:dyDescent="0.3">
      <c r="A418" s="5">
        <f>((('Kickstarter Data'!I418/60)/60)/24)+DATE(1970,1,1)</f>
        <v>41678.396192129629</v>
      </c>
      <c r="B418" s="5">
        <f>((('Kickstarter Data'!J418/60)/60)/24)+DATE(1970,1,1)</f>
        <v>41648.396192129629</v>
      </c>
      <c r="H418" t="s">
        <v>8219</v>
      </c>
      <c r="I418" t="s">
        <v>8315</v>
      </c>
      <c r="J418" t="s">
        <v>8224</v>
      </c>
    </row>
    <row r="419" spans="1:10" x14ac:dyDescent="0.3">
      <c r="A419" s="5">
        <f>((('Kickstarter Data'!I419/60)/60)/24)+DATE(1970,1,1)</f>
        <v>41372.189583333333</v>
      </c>
      <c r="B419" s="5">
        <f>((('Kickstarter Data'!J419/60)/60)/24)+DATE(1970,1,1)</f>
        <v>41360.970601851855</v>
      </c>
      <c r="H419" t="s">
        <v>8219</v>
      </c>
      <c r="I419" t="s">
        <v>8315</v>
      </c>
      <c r="J419" t="s">
        <v>8224</v>
      </c>
    </row>
    <row r="420" spans="1:10" x14ac:dyDescent="0.3">
      <c r="A420" s="5">
        <f>((('Kickstarter Data'!I420/60)/60)/24)+DATE(1970,1,1)</f>
        <v>42208.282372685186</v>
      </c>
      <c r="B420" s="5">
        <f>((('Kickstarter Data'!J420/60)/60)/24)+DATE(1970,1,1)</f>
        <v>42178.282372685186</v>
      </c>
      <c r="H420" t="s">
        <v>8219</v>
      </c>
      <c r="I420" t="s">
        <v>8315</v>
      </c>
      <c r="J420" t="s">
        <v>8224</v>
      </c>
    </row>
    <row r="421" spans="1:10" x14ac:dyDescent="0.3">
      <c r="A421" s="5">
        <f>((('Kickstarter Data'!I421/60)/60)/24)+DATE(1970,1,1)</f>
        <v>41454.842442129629</v>
      </c>
      <c r="B421" s="5">
        <f>((('Kickstarter Data'!J421/60)/60)/24)+DATE(1970,1,1)</f>
        <v>41394.842442129629</v>
      </c>
      <c r="H421" t="s">
        <v>8219</v>
      </c>
      <c r="I421" t="s">
        <v>8315</v>
      </c>
      <c r="J421" t="s">
        <v>8224</v>
      </c>
    </row>
    <row r="422" spans="1:10" x14ac:dyDescent="0.3">
      <c r="A422" s="5">
        <f>((('Kickstarter Data'!I422/60)/60)/24)+DATE(1970,1,1)</f>
        <v>41712.194803240738</v>
      </c>
      <c r="B422" s="5">
        <f>((('Kickstarter Data'!J422/60)/60)/24)+DATE(1970,1,1)</f>
        <v>41682.23646990741</v>
      </c>
      <c r="H422" t="s">
        <v>8221</v>
      </c>
      <c r="I422" t="s">
        <v>8316</v>
      </c>
      <c r="J422" t="s">
        <v>8224</v>
      </c>
    </row>
    <row r="423" spans="1:10" x14ac:dyDescent="0.3">
      <c r="A423" s="5">
        <f>((('Kickstarter Data'!I423/60)/60)/24)+DATE(1970,1,1)</f>
        <v>42237.491388888884</v>
      </c>
      <c r="B423" s="5">
        <f>((('Kickstarter Data'!J423/60)/60)/24)+DATE(1970,1,1)</f>
        <v>42177.491388888884</v>
      </c>
      <c r="H423" t="s">
        <v>8221</v>
      </c>
      <c r="I423" t="s">
        <v>8316</v>
      </c>
      <c r="J423" t="s">
        <v>8224</v>
      </c>
    </row>
    <row r="424" spans="1:10" x14ac:dyDescent="0.3">
      <c r="A424" s="5">
        <f>((('Kickstarter Data'!I424/60)/60)/24)+DATE(1970,1,1)</f>
        <v>41893.260381944441</v>
      </c>
      <c r="B424" s="5">
        <f>((('Kickstarter Data'!J424/60)/60)/24)+DATE(1970,1,1)</f>
        <v>41863.260381944441</v>
      </c>
      <c r="H424" t="s">
        <v>8221</v>
      </c>
      <c r="I424" t="s">
        <v>8316</v>
      </c>
      <c r="J424" t="s">
        <v>8224</v>
      </c>
    </row>
    <row r="425" spans="1:10" x14ac:dyDescent="0.3">
      <c r="A425" s="5">
        <f>((('Kickstarter Data'!I425/60)/60)/24)+DATE(1970,1,1)</f>
        <v>41430.92627314815</v>
      </c>
      <c r="B425" s="5">
        <f>((('Kickstarter Data'!J425/60)/60)/24)+DATE(1970,1,1)</f>
        <v>41400.92627314815</v>
      </c>
      <c r="H425" t="s">
        <v>8221</v>
      </c>
      <c r="I425" t="s">
        <v>8316</v>
      </c>
      <c r="J425" t="s">
        <v>8224</v>
      </c>
    </row>
    <row r="426" spans="1:10" x14ac:dyDescent="0.3">
      <c r="A426" s="5">
        <f>((('Kickstarter Data'!I426/60)/60)/24)+DATE(1970,1,1)</f>
        <v>40994.334479166668</v>
      </c>
      <c r="B426" s="5">
        <f>((('Kickstarter Data'!J426/60)/60)/24)+DATE(1970,1,1)</f>
        <v>40934.376145833332</v>
      </c>
      <c r="H426" t="s">
        <v>8221</v>
      </c>
      <c r="I426" t="s">
        <v>8316</v>
      </c>
      <c r="J426" t="s">
        <v>8224</v>
      </c>
    </row>
    <row r="427" spans="1:10" x14ac:dyDescent="0.3">
      <c r="A427" s="5">
        <f>((('Kickstarter Data'!I427/60)/60)/24)+DATE(1970,1,1)</f>
        <v>42335.902824074074</v>
      </c>
      <c r="B427" s="5">
        <f>((('Kickstarter Data'!J427/60)/60)/24)+DATE(1970,1,1)</f>
        <v>42275.861157407402</v>
      </c>
      <c r="H427" t="s">
        <v>8221</v>
      </c>
      <c r="I427" t="s">
        <v>8316</v>
      </c>
      <c r="J427" t="s">
        <v>8224</v>
      </c>
    </row>
    <row r="428" spans="1:10" x14ac:dyDescent="0.3">
      <c r="A428" s="5">
        <f>((('Kickstarter Data'!I428/60)/60)/24)+DATE(1970,1,1)</f>
        <v>42430.711967592593</v>
      </c>
      <c r="B428" s="5">
        <f>((('Kickstarter Data'!J428/60)/60)/24)+DATE(1970,1,1)</f>
        <v>42400.711967592593</v>
      </c>
      <c r="H428" t="s">
        <v>8221</v>
      </c>
      <c r="I428" t="s">
        <v>8316</v>
      </c>
      <c r="J428" t="s">
        <v>8224</v>
      </c>
    </row>
    <row r="429" spans="1:10" x14ac:dyDescent="0.3">
      <c r="A429" s="5">
        <f>((('Kickstarter Data'!I429/60)/60)/24)+DATE(1970,1,1)</f>
        <v>42299.790972222225</v>
      </c>
      <c r="B429" s="5">
        <f>((('Kickstarter Data'!J429/60)/60)/24)+DATE(1970,1,1)</f>
        <v>42285.909027777772</v>
      </c>
      <c r="H429" t="s">
        <v>8221</v>
      </c>
      <c r="I429" t="s">
        <v>8316</v>
      </c>
      <c r="J429" t="s">
        <v>8224</v>
      </c>
    </row>
    <row r="430" spans="1:10" x14ac:dyDescent="0.3">
      <c r="A430" s="5">
        <f>((('Kickstarter Data'!I430/60)/60)/24)+DATE(1970,1,1)</f>
        <v>41806.916666666664</v>
      </c>
      <c r="B430" s="5">
        <f>((('Kickstarter Data'!J430/60)/60)/24)+DATE(1970,1,1)</f>
        <v>41778.766724537039</v>
      </c>
      <c r="H430" t="s">
        <v>8221</v>
      </c>
      <c r="I430" t="s">
        <v>8316</v>
      </c>
      <c r="J430" t="s">
        <v>8224</v>
      </c>
    </row>
    <row r="431" spans="1:10" x14ac:dyDescent="0.3">
      <c r="A431" s="5">
        <f>((('Kickstarter Data'!I431/60)/60)/24)+DATE(1970,1,1)</f>
        <v>40144.207638888889</v>
      </c>
      <c r="B431" s="5">
        <f>((('Kickstarter Data'!J431/60)/60)/24)+DATE(1970,1,1)</f>
        <v>40070.901412037041</v>
      </c>
      <c r="H431" t="s">
        <v>8221</v>
      </c>
      <c r="I431" t="s">
        <v>8316</v>
      </c>
      <c r="J431" t="s">
        <v>8224</v>
      </c>
    </row>
    <row r="432" spans="1:10" x14ac:dyDescent="0.3">
      <c r="A432" s="5">
        <f>((('Kickstarter Data'!I432/60)/60)/24)+DATE(1970,1,1)</f>
        <v>41528.107256944444</v>
      </c>
      <c r="B432" s="5">
        <f>((('Kickstarter Data'!J432/60)/60)/24)+DATE(1970,1,1)</f>
        <v>41513.107256944444</v>
      </c>
      <c r="H432" t="s">
        <v>8221</v>
      </c>
      <c r="I432" t="s">
        <v>8316</v>
      </c>
      <c r="J432" t="s">
        <v>8224</v>
      </c>
    </row>
    <row r="433" spans="1:10" x14ac:dyDescent="0.3">
      <c r="A433" s="5">
        <f>((('Kickstarter Data'!I433/60)/60)/24)+DATE(1970,1,1)</f>
        <v>42556.871331018512</v>
      </c>
      <c r="B433" s="5">
        <f>((('Kickstarter Data'!J433/60)/60)/24)+DATE(1970,1,1)</f>
        <v>42526.871331018512</v>
      </c>
      <c r="H433" t="s">
        <v>8221</v>
      </c>
      <c r="I433" t="s">
        <v>8316</v>
      </c>
      <c r="J433" t="s">
        <v>8225</v>
      </c>
    </row>
    <row r="434" spans="1:10" x14ac:dyDescent="0.3">
      <c r="A434" s="5">
        <f>((('Kickstarter Data'!I434/60)/60)/24)+DATE(1970,1,1)</f>
        <v>42298.726631944446</v>
      </c>
      <c r="B434" s="5">
        <f>((('Kickstarter Data'!J434/60)/60)/24)+DATE(1970,1,1)</f>
        <v>42238.726631944446</v>
      </c>
      <c r="H434" t="s">
        <v>8221</v>
      </c>
      <c r="I434" t="s">
        <v>8316</v>
      </c>
      <c r="J434" t="s">
        <v>8224</v>
      </c>
    </row>
    <row r="435" spans="1:10" x14ac:dyDescent="0.3">
      <c r="A435" s="5">
        <f>((('Kickstarter Data'!I435/60)/60)/24)+DATE(1970,1,1)</f>
        <v>42288.629884259266</v>
      </c>
      <c r="B435" s="5">
        <f>((('Kickstarter Data'!J435/60)/60)/24)+DATE(1970,1,1)</f>
        <v>42228.629884259266</v>
      </c>
      <c r="H435" t="s">
        <v>8221</v>
      </c>
      <c r="I435" t="s">
        <v>8316</v>
      </c>
      <c r="J435" t="s">
        <v>8224</v>
      </c>
    </row>
    <row r="436" spans="1:10" x14ac:dyDescent="0.3">
      <c r="A436" s="5">
        <f>((('Kickstarter Data'!I436/60)/60)/24)+DATE(1970,1,1)</f>
        <v>41609.876180555555</v>
      </c>
      <c r="B436" s="5">
        <f>((('Kickstarter Data'!J436/60)/60)/24)+DATE(1970,1,1)</f>
        <v>41576.834513888891</v>
      </c>
      <c r="H436" t="s">
        <v>8221</v>
      </c>
      <c r="I436" t="s">
        <v>8316</v>
      </c>
      <c r="J436" t="s">
        <v>8224</v>
      </c>
    </row>
    <row r="437" spans="1:10" x14ac:dyDescent="0.3">
      <c r="A437" s="5">
        <f>((('Kickstarter Data'!I437/60)/60)/24)+DATE(1970,1,1)</f>
        <v>41530.747453703705</v>
      </c>
      <c r="B437" s="5">
        <f>((('Kickstarter Data'!J437/60)/60)/24)+DATE(1970,1,1)</f>
        <v>41500.747453703705</v>
      </c>
      <c r="H437" t="s">
        <v>8221</v>
      </c>
      <c r="I437" t="s">
        <v>8316</v>
      </c>
      <c r="J437" t="s">
        <v>8224</v>
      </c>
    </row>
    <row r="438" spans="1:10" x14ac:dyDescent="0.3">
      <c r="A438" s="5">
        <f>((('Kickstarter Data'!I438/60)/60)/24)+DATE(1970,1,1)</f>
        <v>41486.36241898148</v>
      </c>
      <c r="B438" s="5">
        <f>((('Kickstarter Data'!J438/60)/60)/24)+DATE(1970,1,1)</f>
        <v>41456.36241898148</v>
      </c>
      <c r="H438" t="s">
        <v>8221</v>
      </c>
      <c r="I438" t="s">
        <v>8316</v>
      </c>
      <c r="J438" t="s">
        <v>8224</v>
      </c>
    </row>
    <row r="439" spans="1:10" x14ac:dyDescent="0.3">
      <c r="A439" s="5">
        <f>((('Kickstarter Data'!I439/60)/60)/24)+DATE(1970,1,1)</f>
        <v>42651.31858796296</v>
      </c>
      <c r="B439" s="5">
        <f>((('Kickstarter Data'!J439/60)/60)/24)+DATE(1970,1,1)</f>
        <v>42591.31858796296</v>
      </c>
      <c r="H439" t="s">
        <v>8221</v>
      </c>
      <c r="I439" t="s">
        <v>8316</v>
      </c>
      <c r="J439" t="s">
        <v>8229</v>
      </c>
    </row>
    <row r="440" spans="1:10" x14ac:dyDescent="0.3">
      <c r="A440" s="5">
        <f>((('Kickstarter Data'!I440/60)/60)/24)+DATE(1970,1,1)</f>
        <v>42326.302754629629</v>
      </c>
      <c r="B440" s="5">
        <f>((('Kickstarter Data'!J440/60)/60)/24)+DATE(1970,1,1)</f>
        <v>42296.261087962965</v>
      </c>
      <c r="H440" t="s">
        <v>8221</v>
      </c>
      <c r="I440" t="s">
        <v>8316</v>
      </c>
      <c r="J440" t="s">
        <v>8224</v>
      </c>
    </row>
    <row r="441" spans="1:10" x14ac:dyDescent="0.3">
      <c r="A441" s="5">
        <f>((('Kickstarter Data'!I441/60)/60)/24)+DATE(1970,1,1)</f>
        <v>41929.761782407404</v>
      </c>
      <c r="B441" s="5">
        <f>((('Kickstarter Data'!J441/60)/60)/24)+DATE(1970,1,1)</f>
        <v>41919.761782407404</v>
      </c>
      <c r="H441" t="s">
        <v>8221</v>
      </c>
      <c r="I441" t="s">
        <v>8316</v>
      </c>
      <c r="J441" t="s">
        <v>8224</v>
      </c>
    </row>
    <row r="442" spans="1:10" x14ac:dyDescent="0.3">
      <c r="A442" s="5">
        <f>((('Kickstarter Data'!I442/60)/60)/24)+DATE(1970,1,1)</f>
        <v>42453.943900462968</v>
      </c>
      <c r="B442" s="5">
        <f>((('Kickstarter Data'!J442/60)/60)/24)+DATE(1970,1,1)</f>
        <v>42423.985567129625</v>
      </c>
      <c r="H442" t="s">
        <v>8221</v>
      </c>
      <c r="I442" t="s">
        <v>8316</v>
      </c>
      <c r="J442" t="s">
        <v>8224</v>
      </c>
    </row>
    <row r="443" spans="1:10" x14ac:dyDescent="0.3">
      <c r="A443" s="5">
        <f>((('Kickstarter Data'!I443/60)/60)/24)+DATE(1970,1,1)</f>
        <v>41580.793935185182</v>
      </c>
      <c r="B443" s="5">
        <f>((('Kickstarter Data'!J443/60)/60)/24)+DATE(1970,1,1)</f>
        <v>41550.793935185182</v>
      </c>
      <c r="H443" t="s">
        <v>8221</v>
      </c>
      <c r="I443" t="s">
        <v>8316</v>
      </c>
      <c r="J443" t="s">
        <v>8225</v>
      </c>
    </row>
    <row r="444" spans="1:10" x14ac:dyDescent="0.3">
      <c r="A444" s="5">
        <f>((('Kickstarter Data'!I444/60)/60)/24)+DATE(1970,1,1)</f>
        <v>42054.888692129629</v>
      </c>
      <c r="B444" s="5">
        <f>((('Kickstarter Data'!J444/60)/60)/24)+DATE(1970,1,1)</f>
        <v>42024.888692129629</v>
      </c>
      <c r="H444" t="s">
        <v>8221</v>
      </c>
      <c r="I444" t="s">
        <v>8316</v>
      </c>
      <c r="J444" t="s">
        <v>8224</v>
      </c>
    </row>
    <row r="445" spans="1:10" x14ac:dyDescent="0.3">
      <c r="A445" s="5">
        <f>((('Kickstarter Data'!I445/60)/60)/24)+DATE(1970,1,1)</f>
        <v>41680.015057870369</v>
      </c>
      <c r="B445" s="5">
        <f>((('Kickstarter Data'!J445/60)/60)/24)+DATE(1970,1,1)</f>
        <v>41650.015057870369</v>
      </c>
      <c r="H445" t="s">
        <v>8221</v>
      </c>
      <c r="I445" t="s">
        <v>8316</v>
      </c>
      <c r="J445" t="s">
        <v>8229</v>
      </c>
    </row>
    <row r="446" spans="1:10" x14ac:dyDescent="0.3">
      <c r="A446" s="5">
        <f>((('Kickstarter Data'!I446/60)/60)/24)+DATE(1970,1,1)</f>
        <v>40954.906956018516</v>
      </c>
      <c r="B446" s="5">
        <f>((('Kickstarter Data'!J446/60)/60)/24)+DATE(1970,1,1)</f>
        <v>40894.906956018516</v>
      </c>
      <c r="H446" t="s">
        <v>8221</v>
      </c>
      <c r="I446" t="s">
        <v>8316</v>
      </c>
      <c r="J446" t="s">
        <v>8224</v>
      </c>
    </row>
    <row r="447" spans="1:10" x14ac:dyDescent="0.3">
      <c r="A447" s="5">
        <f>((('Kickstarter Data'!I447/60)/60)/24)+DATE(1970,1,1)</f>
        <v>42145.335358796292</v>
      </c>
      <c r="B447" s="5">
        <f>((('Kickstarter Data'!J447/60)/60)/24)+DATE(1970,1,1)</f>
        <v>42130.335358796292</v>
      </c>
      <c r="H447" t="s">
        <v>8221</v>
      </c>
      <c r="I447" t="s">
        <v>8316</v>
      </c>
      <c r="J447" t="s">
        <v>8224</v>
      </c>
    </row>
    <row r="448" spans="1:10" x14ac:dyDescent="0.3">
      <c r="A448" s="5">
        <f>((('Kickstarter Data'!I448/60)/60)/24)+DATE(1970,1,1)</f>
        <v>42067.083564814813</v>
      </c>
      <c r="B448" s="5">
        <f>((('Kickstarter Data'!J448/60)/60)/24)+DATE(1970,1,1)</f>
        <v>42037.083564814813</v>
      </c>
      <c r="H448" t="s">
        <v>8221</v>
      </c>
      <c r="I448" t="s">
        <v>8316</v>
      </c>
      <c r="J448" t="s">
        <v>8224</v>
      </c>
    </row>
    <row r="449" spans="1:10" x14ac:dyDescent="0.3">
      <c r="A449" s="5">
        <f>((('Kickstarter Data'!I449/60)/60)/24)+DATE(1970,1,1)</f>
        <v>41356.513460648144</v>
      </c>
      <c r="B449" s="5">
        <f>((('Kickstarter Data'!J449/60)/60)/24)+DATE(1970,1,1)</f>
        <v>41331.555127314816</v>
      </c>
      <c r="H449" t="s">
        <v>8221</v>
      </c>
      <c r="I449" t="s">
        <v>8316</v>
      </c>
      <c r="J449" t="s">
        <v>8225</v>
      </c>
    </row>
    <row r="450" spans="1:10" x14ac:dyDescent="0.3">
      <c r="A450" s="5">
        <f>((('Kickstarter Data'!I450/60)/60)/24)+DATE(1970,1,1)</f>
        <v>41773.758043981477</v>
      </c>
      <c r="B450" s="5">
        <f>((('Kickstarter Data'!J450/60)/60)/24)+DATE(1970,1,1)</f>
        <v>41753.758043981477</v>
      </c>
      <c r="H450" t="s">
        <v>8221</v>
      </c>
      <c r="I450" t="s">
        <v>8316</v>
      </c>
      <c r="J450" t="s">
        <v>8224</v>
      </c>
    </row>
    <row r="451" spans="1:10" x14ac:dyDescent="0.3">
      <c r="A451" s="5">
        <f>((('Kickstarter Data'!I451/60)/60)/24)+DATE(1970,1,1)</f>
        <v>41564.568113425928</v>
      </c>
      <c r="B451" s="5">
        <f>((('Kickstarter Data'!J451/60)/60)/24)+DATE(1970,1,1)</f>
        <v>41534.568113425928</v>
      </c>
      <c r="H451" t="s">
        <v>8221</v>
      </c>
      <c r="I451" t="s">
        <v>8316</v>
      </c>
      <c r="J451" t="s">
        <v>8225</v>
      </c>
    </row>
    <row r="452" spans="1:10" x14ac:dyDescent="0.3">
      <c r="A452" s="5">
        <f>((('Kickstarter Data'!I452/60)/60)/24)+DATE(1970,1,1)</f>
        <v>41684.946759259255</v>
      </c>
      <c r="B452" s="5">
        <f>((('Kickstarter Data'!J452/60)/60)/24)+DATE(1970,1,1)</f>
        <v>41654.946759259255</v>
      </c>
      <c r="H452" t="s">
        <v>8221</v>
      </c>
      <c r="I452" t="s">
        <v>8316</v>
      </c>
      <c r="J452" t="s">
        <v>8224</v>
      </c>
    </row>
    <row r="453" spans="1:10" x14ac:dyDescent="0.3">
      <c r="A453" s="5">
        <f>((('Kickstarter Data'!I453/60)/60)/24)+DATE(1970,1,1)</f>
        <v>41664.715173611112</v>
      </c>
      <c r="B453" s="5">
        <f>((('Kickstarter Data'!J453/60)/60)/24)+DATE(1970,1,1)</f>
        <v>41634.715173611112</v>
      </c>
      <c r="H453" t="s">
        <v>8221</v>
      </c>
      <c r="I453" t="s">
        <v>8316</v>
      </c>
      <c r="J453" t="s">
        <v>8224</v>
      </c>
    </row>
    <row r="454" spans="1:10" x14ac:dyDescent="0.3">
      <c r="A454" s="5">
        <f>((('Kickstarter Data'!I454/60)/60)/24)+DATE(1970,1,1)</f>
        <v>42137.703877314809</v>
      </c>
      <c r="B454" s="5">
        <f>((('Kickstarter Data'!J454/60)/60)/24)+DATE(1970,1,1)</f>
        <v>42107.703877314809</v>
      </c>
      <c r="H454" t="s">
        <v>8221</v>
      </c>
      <c r="I454" t="s">
        <v>8316</v>
      </c>
      <c r="J454" t="s">
        <v>8224</v>
      </c>
    </row>
    <row r="455" spans="1:10" x14ac:dyDescent="0.3">
      <c r="A455" s="5">
        <f>((('Kickstarter Data'!I455/60)/60)/24)+DATE(1970,1,1)</f>
        <v>42054.824988425928</v>
      </c>
      <c r="B455" s="5">
        <f>((('Kickstarter Data'!J455/60)/60)/24)+DATE(1970,1,1)</f>
        <v>42038.824988425928</v>
      </c>
      <c r="H455" t="s">
        <v>8221</v>
      </c>
      <c r="I455" t="s">
        <v>8316</v>
      </c>
      <c r="J455" t="s">
        <v>8224</v>
      </c>
    </row>
    <row r="456" spans="1:10" x14ac:dyDescent="0.3">
      <c r="A456" s="5">
        <f>((('Kickstarter Data'!I456/60)/60)/24)+DATE(1970,1,1)</f>
        <v>41969.551388888889</v>
      </c>
      <c r="B456" s="5">
        <f>((('Kickstarter Data'!J456/60)/60)/24)+DATE(1970,1,1)</f>
        <v>41938.717256944445</v>
      </c>
      <c r="H456" t="s">
        <v>8221</v>
      </c>
      <c r="I456" t="s">
        <v>8316</v>
      </c>
      <c r="J456" t="s">
        <v>8224</v>
      </c>
    </row>
    <row r="457" spans="1:10" x14ac:dyDescent="0.3">
      <c r="A457" s="5">
        <f>((('Kickstarter Data'!I457/60)/60)/24)+DATE(1970,1,1)</f>
        <v>41016.021527777775</v>
      </c>
      <c r="B457" s="5">
        <f>((('Kickstarter Data'!J457/60)/60)/24)+DATE(1970,1,1)</f>
        <v>40971.002569444441</v>
      </c>
      <c r="H457" t="s">
        <v>8221</v>
      </c>
      <c r="I457" t="s">
        <v>8316</v>
      </c>
      <c r="J457" t="s">
        <v>8224</v>
      </c>
    </row>
    <row r="458" spans="1:10" x14ac:dyDescent="0.3">
      <c r="A458" s="5">
        <f>((('Kickstarter Data'!I458/60)/60)/24)+DATE(1970,1,1)</f>
        <v>41569.165972222225</v>
      </c>
      <c r="B458" s="5">
        <f>((('Kickstarter Data'!J458/60)/60)/24)+DATE(1970,1,1)</f>
        <v>41547.694456018515</v>
      </c>
      <c r="H458" t="s">
        <v>8221</v>
      </c>
      <c r="I458" t="s">
        <v>8316</v>
      </c>
      <c r="J458" t="s">
        <v>8224</v>
      </c>
    </row>
    <row r="459" spans="1:10" x14ac:dyDescent="0.3">
      <c r="A459" s="5">
        <f>((('Kickstarter Data'!I459/60)/60)/24)+DATE(1970,1,1)</f>
        <v>41867.767500000002</v>
      </c>
      <c r="B459" s="5">
        <f>((('Kickstarter Data'!J459/60)/60)/24)+DATE(1970,1,1)</f>
        <v>41837.767500000002</v>
      </c>
      <c r="H459" t="s">
        <v>8221</v>
      </c>
      <c r="I459" t="s">
        <v>8316</v>
      </c>
      <c r="J459" t="s">
        <v>8229</v>
      </c>
    </row>
    <row r="460" spans="1:10" x14ac:dyDescent="0.3">
      <c r="A460" s="5">
        <f>((('Kickstarter Data'!I460/60)/60)/24)+DATE(1970,1,1)</f>
        <v>41408.69976851852</v>
      </c>
      <c r="B460" s="5">
        <f>((('Kickstarter Data'!J460/60)/60)/24)+DATE(1970,1,1)</f>
        <v>41378.69976851852</v>
      </c>
      <c r="H460" t="s">
        <v>8221</v>
      </c>
      <c r="I460" t="s">
        <v>8316</v>
      </c>
      <c r="J460" t="s">
        <v>8225</v>
      </c>
    </row>
    <row r="461" spans="1:10" x14ac:dyDescent="0.3">
      <c r="A461" s="5">
        <f>((('Kickstarter Data'!I461/60)/60)/24)+DATE(1970,1,1)</f>
        <v>40860.682025462964</v>
      </c>
      <c r="B461" s="5">
        <f>((('Kickstarter Data'!J461/60)/60)/24)+DATE(1970,1,1)</f>
        <v>40800.6403587963</v>
      </c>
      <c r="H461" t="s">
        <v>8221</v>
      </c>
      <c r="I461" t="s">
        <v>8316</v>
      </c>
      <c r="J461" t="s">
        <v>8224</v>
      </c>
    </row>
    <row r="462" spans="1:10" x14ac:dyDescent="0.3">
      <c r="A462" s="5">
        <f>((('Kickstarter Data'!I462/60)/60)/24)+DATE(1970,1,1)</f>
        <v>41791.166666666664</v>
      </c>
      <c r="B462" s="5">
        <f>((('Kickstarter Data'!J462/60)/60)/24)+DATE(1970,1,1)</f>
        <v>41759.542534722219</v>
      </c>
      <c r="H462" t="s">
        <v>8221</v>
      </c>
      <c r="I462" t="s">
        <v>8316</v>
      </c>
      <c r="J462" t="s">
        <v>8224</v>
      </c>
    </row>
    <row r="463" spans="1:10" x14ac:dyDescent="0.3">
      <c r="A463" s="5">
        <f>((('Kickstarter Data'!I463/60)/60)/24)+DATE(1970,1,1)</f>
        <v>41427.84684027778</v>
      </c>
      <c r="B463" s="5">
        <f>((('Kickstarter Data'!J463/60)/60)/24)+DATE(1970,1,1)</f>
        <v>41407.84684027778</v>
      </c>
      <c r="H463" t="s">
        <v>8221</v>
      </c>
      <c r="I463" t="s">
        <v>8316</v>
      </c>
      <c r="J463" t="s">
        <v>8225</v>
      </c>
    </row>
    <row r="464" spans="1:10" x14ac:dyDescent="0.3">
      <c r="A464" s="5">
        <f>((('Kickstarter Data'!I464/60)/60)/24)+DATE(1970,1,1)</f>
        <v>40765.126631944448</v>
      </c>
      <c r="B464" s="5">
        <f>((('Kickstarter Data'!J464/60)/60)/24)+DATE(1970,1,1)</f>
        <v>40705.126631944448</v>
      </c>
      <c r="H464" t="s">
        <v>8221</v>
      </c>
      <c r="I464" t="s">
        <v>8316</v>
      </c>
      <c r="J464" t="s">
        <v>8224</v>
      </c>
    </row>
    <row r="465" spans="1:10" x14ac:dyDescent="0.3">
      <c r="A465" s="5">
        <f>((('Kickstarter Data'!I465/60)/60)/24)+DATE(1970,1,1)</f>
        <v>40810.710104166668</v>
      </c>
      <c r="B465" s="5">
        <f>((('Kickstarter Data'!J465/60)/60)/24)+DATE(1970,1,1)</f>
        <v>40750.710104166668</v>
      </c>
      <c r="H465" t="s">
        <v>8221</v>
      </c>
      <c r="I465" t="s">
        <v>8316</v>
      </c>
      <c r="J465" t="s">
        <v>8224</v>
      </c>
    </row>
    <row r="466" spans="1:10" x14ac:dyDescent="0.3">
      <c r="A466" s="5">
        <f>((('Kickstarter Data'!I466/60)/60)/24)+DATE(1970,1,1)</f>
        <v>42508.848784722228</v>
      </c>
      <c r="B466" s="5">
        <f>((('Kickstarter Data'!J466/60)/60)/24)+DATE(1970,1,1)</f>
        <v>42488.848784722228</v>
      </c>
      <c r="H466" t="s">
        <v>8221</v>
      </c>
      <c r="I466" t="s">
        <v>8316</v>
      </c>
      <c r="J466" t="s">
        <v>8236</v>
      </c>
    </row>
    <row r="467" spans="1:10" x14ac:dyDescent="0.3">
      <c r="A467" s="5">
        <f>((('Kickstarter Data'!I467/60)/60)/24)+DATE(1970,1,1)</f>
        <v>41817.120069444441</v>
      </c>
      <c r="B467" s="5">
        <f>((('Kickstarter Data'!J467/60)/60)/24)+DATE(1970,1,1)</f>
        <v>41801.120069444441</v>
      </c>
      <c r="H467" t="s">
        <v>8221</v>
      </c>
      <c r="I467" t="s">
        <v>8316</v>
      </c>
      <c r="J467" t="s">
        <v>8224</v>
      </c>
    </row>
    <row r="468" spans="1:10" x14ac:dyDescent="0.3">
      <c r="A468" s="5">
        <f>((('Kickstarter Data'!I468/60)/60)/24)+DATE(1970,1,1)</f>
        <v>41159.942870370374</v>
      </c>
      <c r="B468" s="5">
        <f>((('Kickstarter Data'!J468/60)/60)/24)+DATE(1970,1,1)</f>
        <v>41129.942870370374</v>
      </c>
      <c r="H468" t="s">
        <v>8221</v>
      </c>
      <c r="I468" t="s">
        <v>8316</v>
      </c>
      <c r="J468" t="s">
        <v>8224</v>
      </c>
    </row>
    <row r="469" spans="1:10" x14ac:dyDescent="0.3">
      <c r="A469" s="5">
        <f>((('Kickstarter Data'!I469/60)/60)/24)+DATE(1970,1,1)</f>
        <v>41180.679791666669</v>
      </c>
      <c r="B469" s="5">
        <f>((('Kickstarter Data'!J469/60)/60)/24)+DATE(1970,1,1)</f>
        <v>41135.679791666669</v>
      </c>
      <c r="H469" t="s">
        <v>8221</v>
      </c>
      <c r="I469" t="s">
        <v>8316</v>
      </c>
      <c r="J469" t="s">
        <v>8224</v>
      </c>
    </row>
    <row r="470" spans="1:10" x14ac:dyDescent="0.3">
      <c r="A470" s="5">
        <f>((('Kickstarter Data'!I470/60)/60)/24)+DATE(1970,1,1)</f>
        <v>41101.160474537035</v>
      </c>
      <c r="B470" s="5">
        <f>((('Kickstarter Data'!J470/60)/60)/24)+DATE(1970,1,1)</f>
        <v>41041.167627314811</v>
      </c>
      <c r="H470" t="s">
        <v>8221</v>
      </c>
      <c r="I470" t="s">
        <v>8316</v>
      </c>
      <c r="J470" t="s">
        <v>8224</v>
      </c>
    </row>
    <row r="471" spans="1:10" x14ac:dyDescent="0.3">
      <c r="A471" s="5">
        <f>((('Kickstarter Data'!I471/60)/60)/24)+DATE(1970,1,1)</f>
        <v>41887.989861111113</v>
      </c>
      <c r="B471" s="5">
        <f>((('Kickstarter Data'!J471/60)/60)/24)+DATE(1970,1,1)</f>
        <v>41827.989861111113</v>
      </c>
      <c r="H471" t="s">
        <v>8221</v>
      </c>
      <c r="I471" t="s">
        <v>8316</v>
      </c>
      <c r="J471" t="s">
        <v>8225</v>
      </c>
    </row>
    <row r="472" spans="1:10" x14ac:dyDescent="0.3">
      <c r="A472" s="5">
        <f>((('Kickstarter Data'!I472/60)/60)/24)+DATE(1970,1,1)</f>
        <v>41655.166666666664</v>
      </c>
      <c r="B472" s="5">
        <f>((('Kickstarter Data'!J472/60)/60)/24)+DATE(1970,1,1)</f>
        <v>41605.167696759258</v>
      </c>
      <c r="H472" t="s">
        <v>8221</v>
      </c>
      <c r="I472" t="s">
        <v>8316</v>
      </c>
      <c r="J472" t="s">
        <v>8224</v>
      </c>
    </row>
    <row r="473" spans="1:10" x14ac:dyDescent="0.3">
      <c r="A473" s="5">
        <f>((('Kickstarter Data'!I473/60)/60)/24)+DATE(1970,1,1)</f>
        <v>41748.680312500001</v>
      </c>
      <c r="B473" s="5">
        <f>((('Kickstarter Data'!J473/60)/60)/24)+DATE(1970,1,1)</f>
        <v>41703.721979166665</v>
      </c>
      <c r="H473" t="s">
        <v>8221</v>
      </c>
      <c r="I473" t="s">
        <v>8316</v>
      </c>
      <c r="J473" t="s">
        <v>8224</v>
      </c>
    </row>
    <row r="474" spans="1:10" x14ac:dyDescent="0.3">
      <c r="A474" s="5">
        <f>((('Kickstarter Data'!I474/60)/60)/24)+DATE(1970,1,1)</f>
        <v>41874.922662037039</v>
      </c>
      <c r="B474" s="5">
        <f>((('Kickstarter Data'!J474/60)/60)/24)+DATE(1970,1,1)</f>
        <v>41844.922662037039</v>
      </c>
      <c r="H474" t="s">
        <v>8221</v>
      </c>
      <c r="I474" t="s">
        <v>8316</v>
      </c>
      <c r="J474" t="s">
        <v>8224</v>
      </c>
    </row>
    <row r="475" spans="1:10" x14ac:dyDescent="0.3">
      <c r="A475" s="5">
        <f>((('Kickstarter Data'!I475/60)/60)/24)+DATE(1970,1,1)</f>
        <v>41899.698136574072</v>
      </c>
      <c r="B475" s="5">
        <f>((('Kickstarter Data'!J475/60)/60)/24)+DATE(1970,1,1)</f>
        <v>41869.698136574072</v>
      </c>
      <c r="H475" t="s">
        <v>8221</v>
      </c>
      <c r="I475" t="s">
        <v>8316</v>
      </c>
      <c r="J475" t="s">
        <v>8224</v>
      </c>
    </row>
    <row r="476" spans="1:10" x14ac:dyDescent="0.3">
      <c r="A476" s="5">
        <f>((('Kickstarter Data'!I476/60)/60)/24)+DATE(1970,1,1)</f>
        <v>42783.329039351855</v>
      </c>
      <c r="B476" s="5">
        <f>((('Kickstarter Data'!J476/60)/60)/24)+DATE(1970,1,1)</f>
        <v>42753.329039351855</v>
      </c>
      <c r="H476" t="s">
        <v>8221</v>
      </c>
      <c r="I476" t="s">
        <v>8316</v>
      </c>
      <c r="J476" t="s">
        <v>8224</v>
      </c>
    </row>
    <row r="477" spans="1:10" x14ac:dyDescent="0.3">
      <c r="A477" s="5">
        <f>((('Kickstarter Data'!I477/60)/60)/24)+DATE(1970,1,1)</f>
        <v>42130.086145833338</v>
      </c>
      <c r="B477" s="5">
        <f>((('Kickstarter Data'!J477/60)/60)/24)+DATE(1970,1,1)</f>
        <v>42100.086145833338</v>
      </c>
      <c r="H477" t="s">
        <v>8221</v>
      </c>
      <c r="I477" t="s">
        <v>8316</v>
      </c>
      <c r="J477" t="s">
        <v>8224</v>
      </c>
    </row>
    <row r="478" spans="1:10" x14ac:dyDescent="0.3">
      <c r="A478" s="5">
        <f>((('Kickstarter Data'!I478/60)/60)/24)+DATE(1970,1,1)</f>
        <v>41793.165972222225</v>
      </c>
      <c r="B478" s="5">
        <f>((('Kickstarter Data'!J478/60)/60)/24)+DATE(1970,1,1)</f>
        <v>41757.975011574075</v>
      </c>
      <c r="H478" t="s">
        <v>8221</v>
      </c>
      <c r="I478" t="s">
        <v>8316</v>
      </c>
      <c r="J478" t="s">
        <v>8224</v>
      </c>
    </row>
    <row r="479" spans="1:10" x14ac:dyDescent="0.3">
      <c r="A479" s="5">
        <f>((('Kickstarter Data'!I479/60)/60)/24)+DATE(1970,1,1)</f>
        <v>41047.83488425926</v>
      </c>
      <c r="B479" s="5">
        <f>((('Kickstarter Data'!J479/60)/60)/24)+DATE(1970,1,1)</f>
        <v>40987.83488425926</v>
      </c>
      <c r="H479" t="s">
        <v>8221</v>
      </c>
      <c r="I479" t="s">
        <v>8316</v>
      </c>
      <c r="J479" t="s">
        <v>8224</v>
      </c>
    </row>
    <row r="480" spans="1:10" x14ac:dyDescent="0.3">
      <c r="A480" s="5">
        <f>((('Kickstarter Data'!I480/60)/60)/24)+DATE(1970,1,1)</f>
        <v>42095.869317129633</v>
      </c>
      <c r="B480" s="5">
        <f>((('Kickstarter Data'!J480/60)/60)/24)+DATE(1970,1,1)</f>
        <v>42065.910983796297</v>
      </c>
      <c r="H480" t="s">
        <v>8221</v>
      </c>
      <c r="I480" t="s">
        <v>8316</v>
      </c>
      <c r="J480" t="s">
        <v>8224</v>
      </c>
    </row>
    <row r="481" spans="1:10" x14ac:dyDescent="0.3">
      <c r="A481" s="5">
        <f>((('Kickstarter Data'!I481/60)/60)/24)+DATE(1970,1,1)</f>
        <v>41964.449479166666</v>
      </c>
      <c r="B481" s="5">
        <f>((('Kickstarter Data'!J481/60)/60)/24)+DATE(1970,1,1)</f>
        <v>41904.407812500001</v>
      </c>
      <c r="H481" t="s">
        <v>8221</v>
      </c>
      <c r="I481" t="s">
        <v>8316</v>
      </c>
      <c r="J481" t="s">
        <v>8224</v>
      </c>
    </row>
    <row r="482" spans="1:10" x14ac:dyDescent="0.3">
      <c r="A482" s="5">
        <f>((('Kickstarter Data'!I482/60)/60)/24)+DATE(1970,1,1)</f>
        <v>41495.500173611108</v>
      </c>
      <c r="B482" s="5">
        <f>((('Kickstarter Data'!J482/60)/60)/24)+DATE(1970,1,1)</f>
        <v>41465.500173611108</v>
      </c>
      <c r="H482" t="s">
        <v>8221</v>
      </c>
      <c r="I482" t="s">
        <v>8316</v>
      </c>
      <c r="J482" t="s">
        <v>8224</v>
      </c>
    </row>
    <row r="483" spans="1:10" x14ac:dyDescent="0.3">
      <c r="A483" s="5">
        <f>((('Kickstarter Data'!I483/60)/60)/24)+DATE(1970,1,1)</f>
        <v>41192.672326388885</v>
      </c>
      <c r="B483" s="5">
        <f>((('Kickstarter Data'!J483/60)/60)/24)+DATE(1970,1,1)</f>
        <v>41162.672326388885</v>
      </c>
      <c r="H483" t="s">
        <v>8221</v>
      </c>
      <c r="I483" t="s">
        <v>8316</v>
      </c>
      <c r="J483" t="s">
        <v>8224</v>
      </c>
    </row>
    <row r="484" spans="1:10" x14ac:dyDescent="0.3">
      <c r="A484" s="5">
        <f>((('Kickstarter Data'!I484/60)/60)/24)+DATE(1970,1,1)</f>
        <v>42474.606944444444</v>
      </c>
      <c r="B484" s="5">
        <f>((('Kickstarter Data'!J484/60)/60)/24)+DATE(1970,1,1)</f>
        <v>42447.896875000006</v>
      </c>
      <c r="H484" t="s">
        <v>8221</v>
      </c>
      <c r="I484" t="s">
        <v>8316</v>
      </c>
      <c r="J484" t="s">
        <v>8224</v>
      </c>
    </row>
    <row r="485" spans="1:10" x14ac:dyDescent="0.3">
      <c r="A485" s="5">
        <f>((('Kickstarter Data'!I485/60)/60)/24)+DATE(1970,1,1)</f>
        <v>41303.197592592594</v>
      </c>
      <c r="B485" s="5">
        <f>((('Kickstarter Data'!J485/60)/60)/24)+DATE(1970,1,1)</f>
        <v>41243.197592592594</v>
      </c>
      <c r="H485" t="s">
        <v>8221</v>
      </c>
      <c r="I485" t="s">
        <v>8316</v>
      </c>
      <c r="J485" t="s">
        <v>8225</v>
      </c>
    </row>
    <row r="486" spans="1:10" x14ac:dyDescent="0.3">
      <c r="A486" s="5">
        <f>((('Kickstarter Data'!I486/60)/60)/24)+DATE(1970,1,1)</f>
        <v>42313.981157407412</v>
      </c>
      <c r="B486" s="5">
        <f>((('Kickstarter Data'!J486/60)/60)/24)+DATE(1970,1,1)</f>
        <v>42272.93949074074</v>
      </c>
      <c r="H486" t="s">
        <v>8221</v>
      </c>
      <c r="I486" t="s">
        <v>8316</v>
      </c>
      <c r="J486" t="s">
        <v>8225</v>
      </c>
    </row>
    <row r="487" spans="1:10" x14ac:dyDescent="0.3">
      <c r="A487" s="5">
        <f>((('Kickstarter Data'!I487/60)/60)/24)+DATE(1970,1,1)</f>
        <v>41411.50577546296</v>
      </c>
      <c r="B487" s="5">
        <f>((('Kickstarter Data'!J487/60)/60)/24)+DATE(1970,1,1)</f>
        <v>41381.50577546296</v>
      </c>
      <c r="H487" t="s">
        <v>8221</v>
      </c>
      <c r="I487" t="s">
        <v>8316</v>
      </c>
      <c r="J487" t="s">
        <v>8225</v>
      </c>
    </row>
    <row r="488" spans="1:10" x14ac:dyDescent="0.3">
      <c r="A488" s="5">
        <f>((('Kickstarter Data'!I488/60)/60)/24)+DATE(1970,1,1)</f>
        <v>41791.94258101852</v>
      </c>
      <c r="B488" s="5">
        <f>((('Kickstarter Data'!J488/60)/60)/24)+DATE(1970,1,1)</f>
        <v>41761.94258101852</v>
      </c>
      <c r="H488" t="s">
        <v>8221</v>
      </c>
      <c r="I488" t="s">
        <v>8316</v>
      </c>
      <c r="J488" t="s">
        <v>8226</v>
      </c>
    </row>
    <row r="489" spans="1:10" x14ac:dyDescent="0.3">
      <c r="A489" s="5">
        <f>((('Kickstarter Data'!I489/60)/60)/24)+DATE(1970,1,1)</f>
        <v>42729.636504629627</v>
      </c>
      <c r="B489" s="5">
        <f>((('Kickstarter Data'!J489/60)/60)/24)+DATE(1970,1,1)</f>
        <v>42669.594837962963</v>
      </c>
      <c r="H489" t="s">
        <v>8221</v>
      </c>
      <c r="I489" t="s">
        <v>8316</v>
      </c>
      <c r="J489" t="s">
        <v>8229</v>
      </c>
    </row>
    <row r="490" spans="1:10" x14ac:dyDescent="0.3">
      <c r="A490" s="5">
        <f>((('Kickstarter Data'!I490/60)/60)/24)+DATE(1970,1,1)</f>
        <v>42744.054398148146</v>
      </c>
      <c r="B490" s="5">
        <f>((('Kickstarter Data'!J490/60)/60)/24)+DATE(1970,1,1)</f>
        <v>42714.054398148146</v>
      </c>
      <c r="H490" t="s">
        <v>8221</v>
      </c>
      <c r="I490" t="s">
        <v>8316</v>
      </c>
      <c r="J490" t="s">
        <v>8224</v>
      </c>
    </row>
    <row r="491" spans="1:10" x14ac:dyDescent="0.3">
      <c r="A491" s="5">
        <f>((('Kickstarter Data'!I491/60)/60)/24)+DATE(1970,1,1)</f>
        <v>40913.481249999997</v>
      </c>
      <c r="B491" s="5">
        <f>((('Kickstarter Data'!J491/60)/60)/24)+DATE(1970,1,1)</f>
        <v>40882.481666666667</v>
      </c>
      <c r="H491" t="s">
        <v>8221</v>
      </c>
      <c r="I491" t="s">
        <v>8316</v>
      </c>
      <c r="J491" t="s">
        <v>8224</v>
      </c>
    </row>
    <row r="492" spans="1:10" x14ac:dyDescent="0.3">
      <c r="A492" s="5">
        <f>((('Kickstarter Data'!I492/60)/60)/24)+DATE(1970,1,1)</f>
        <v>41143.968576388892</v>
      </c>
      <c r="B492" s="5">
        <f>((('Kickstarter Data'!J492/60)/60)/24)+DATE(1970,1,1)</f>
        <v>41113.968576388892</v>
      </c>
      <c r="H492" t="s">
        <v>8221</v>
      </c>
      <c r="I492" t="s">
        <v>8316</v>
      </c>
      <c r="J492" t="s">
        <v>8224</v>
      </c>
    </row>
    <row r="493" spans="1:10" x14ac:dyDescent="0.3">
      <c r="A493" s="5">
        <f>((('Kickstarter Data'!I493/60)/60)/24)+DATE(1970,1,1)</f>
        <v>42396.982627314821</v>
      </c>
      <c r="B493" s="5">
        <f>((('Kickstarter Data'!J493/60)/60)/24)+DATE(1970,1,1)</f>
        <v>42366.982627314821</v>
      </c>
      <c r="H493" t="s">
        <v>8221</v>
      </c>
      <c r="I493" t="s">
        <v>8316</v>
      </c>
      <c r="J493" t="s">
        <v>8224</v>
      </c>
    </row>
    <row r="494" spans="1:10" x14ac:dyDescent="0.3">
      <c r="A494" s="5">
        <f>((('Kickstarter Data'!I494/60)/60)/24)+DATE(1970,1,1)</f>
        <v>42656.03506944445</v>
      </c>
      <c r="B494" s="5">
        <f>((('Kickstarter Data'!J494/60)/60)/24)+DATE(1970,1,1)</f>
        <v>42596.03506944445</v>
      </c>
      <c r="H494" t="s">
        <v>8221</v>
      </c>
      <c r="I494" t="s">
        <v>8316</v>
      </c>
      <c r="J494" t="s">
        <v>8235</v>
      </c>
    </row>
    <row r="495" spans="1:10" x14ac:dyDescent="0.3">
      <c r="A495" s="5">
        <f>((('Kickstarter Data'!I495/60)/60)/24)+DATE(1970,1,1)</f>
        <v>42144.726134259254</v>
      </c>
      <c r="B495" s="5">
        <f>((('Kickstarter Data'!J495/60)/60)/24)+DATE(1970,1,1)</f>
        <v>42114.726134259254</v>
      </c>
      <c r="H495" t="s">
        <v>8221</v>
      </c>
      <c r="I495" t="s">
        <v>8316</v>
      </c>
      <c r="J495" t="s">
        <v>8225</v>
      </c>
    </row>
    <row r="496" spans="1:10" x14ac:dyDescent="0.3">
      <c r="A496" s="5">
        <f>((('Kickstarter Data'!I496/60)/60)/24)+DATE(1970,1,1)</f>
        <v>41823.125</v>
      </c>
      <c r="B496" s="5">
        <f>((('Kickstarter Data'!J496/60)/60)/24)+DATE(1970,1,1)</f>
        <v>41799.830613425926</v>
      </c>
      <c r="H496" t="s">
        <v>8221</v>
      </c>
      <c r="I496" t="s">
        <v>8316</v>
      </c>
      <c r="J496" t="s">
        <v>8224</v>
      </c>
    </row>
    <row r="497" spans="1:10" x14ac:dyDescent="0.3">
      <c r="A497" s="5">
        <f>((('Kickstarter Data'!I497/60)/60)/24)+DATE(1970,1,1)</f>
        <v>42201.827604166669</v>
      </c>
      <c r="B497" s="5">
        <f>((('Kickstarter Data'!J497/60)/60)/24)+DATE(1970,1,1)</f>
        <v>42171.827604166669</v>
      </c>
      <c r="H497" t="s">
        <v>8221</v>
      </c>
      <c r="I497" t="s">
        <v>8316</v>
      </c>
      <c r="J497" t="s">
        <v>8224</v>
      </c>
    </row>
    <row r="498" spans="1:10" x14ac:dyDescent="0.3">
      <c r="A498" s="5">
        <f>((('Kickstarter Data'!I498/60)/60)/24)+DATE(1970,1,1)</f>
        <v>41680.93141203704</v>
      </c>
      <c r="B498" s="5">
        <f>((('Kickstarter Data'!J498/60)/60)/24)+DATE(1970,1,1)</f>
        <v>41620.93141203704</v>
      </c>
      <c r="H498" t="s">
        <v>8221</v>
      </c>
      <c r="I498" t="s">
        <v>8316</v>
      </c>
      <c r="J498" t="s">
        <v>8224</v>
      </c>
    </row>
    <row r="499" spans="1:10" x14ac:dyDescent="0.3">
      <c r="A499" s="5">
        <f>((('Kickstarter Data'!I499/60)/60)/24)+DATE(1970,1,1)</f>
        <v>41998.208333333328</v>
      </c>
      <c r="B499" s="5">
        <f>((('Kickstarter Data'!J499/60)/60)/24)+DATE(1970,1,1)</f>
        <v>41945.037789351853</v>
      </c>
      <c r="H499" t="s">
        <v>8221</v>
      </c>
      <c r="I499" t="s">
        <v>8316</v>
      </c>
      <c r="J499" t="s">
        <v>8224</v>
      </c>
    </row>
    <row r="500" spans="1:10" x14ac:dyDescent="0.3">
      <c r="A500" s="5">
        <f>((('Kickstarter Data'!I500/60)/60)/24)+DATE(1970,1,1)</f>
        <v>40900.762141203704</v>
      </c>
      <c r="B500" s="5">
        <f>((('Kickstarter Data'!J500/60)/60)/24)+DATE(1970,1,1)</f>
        <v>40858.762141203704</v>
      </c>
      <c r="H500" t="s">
        <v>8221</v>
      </c>
      <c r="I500" t="s">
        <v>8316</v>
      </c>
      <c r="J500" t="s">
        <v>8224</v>
      </c>
    </row>
    <row r="501" spans="1:10" x14ac:dyDescent="0.3">
      <c r="A501" s="5">
        <f>((('Kickstarter Data'!I501/60)/60)/24)+DATE(1970,1,1)</f>
        <v>40098.874305555553</v>
      </c>
      <c r="B501" s="5">
        <f>((('Kickstarter Data'!J501/60)/60)/24)+DATE(1970,1,1)</f>
        <v>40043.895462962959</v>
      </c>
      <c r="H501" t="s">
        <v>8221</v>
      </c>
      <c r="I501" t="s">
        <v>8316</v>
      </c>
      <c r="J501" t="s">
        <v>8224</v>
      </c>
    </row>
    <row r="502" spans="1:10" x14ac:dyDescent="0.3">
      <c r="A502" s="5">
        <f>((('Kickstarter Data'!I502/60)/60)/24)+DATE(1970,1,1)</f>
        <v>40306.927777777775</v>
      </c>
      <c r="B502" s="5">
        <f>((('Kickstarter Data'!J502/60)/60)/24)+DATE(1970,1,1)</f>
        <v>40247.886006944449</v>
      </c>
      <c r="H502" t="s">
        <v>8221</v>
      </c>
      <c r="I502" t="s">
        <v>8316</v>
      </c>
      <c r="J502" t="s">
        <v>8224</v>
      </c>
    </row>
    <row r="503" spans="1:10" x14ac:dyDescent="0.3">
      <c r="A503" s="5">
        <f>((('Kickstarter Data'!I503/60)/60)/24)+DATE(1970,1,1)</f>
        <v>40733.234386574077</v>
      </c>
      <c r="B503" s="5">
        <f>((('Kickstarter Data'!J503/60)/60)/24)+DATE(1970,1,1)</f>
        <v>40703.234386574077</v>
      </c>
      <c r="H503" t="s">
        <v>8221</v>
      </c>
      <c r="I503" t="s">
        <v>8316</v>
      </c>
      <c r="J503" t="s">
        <v>8224</v>
      </c>
    </row>
    <row r="504" spans="1:10" x14ac:dyDescent="0.3">
      <c r="A504" s="5">
        <f>((('Kickstarter Data'!I504/60)/60)/24)+DATE(1970,1,1)</f>
        <v>40986.511863425927</v>
      </c>
      <c r="B504" s="5">
        <f>((('Kickstarter Data'!J504/60)/60)/24)+DATE(1970,1,1)</f>
        <v>40956.553530092591</v>
      </c>
      <c r="H504" t="s">
        <v>8221</v>
      </c>
      <c r="I504" t="s">
        <v>8316</v>
      </c>
      <c r="J504" t="s">
        <v>8224</v>
      </c>
    </row>
    <row r="505" spans="1:10" x14ac:dyDescent="0.3">
      <c r="A505" s="5">
        <f>((('Kickstarter Data'!I505/60)/60)/24)+DATE(1970,1,1)</f>
        <v>42021.526655092588</v>
      </c>
      <c r="B505" s="5">
        <f>((('Kickstarter Data'!J505/60)/60)/24)+DATE(1970,1,1)</f>
        <v>41991.526655092588</v>
      </c>
      <c r="H505" t="s">
        <v>8221</v>
      </c>
      <c r="I505" t="s">
        <v>8316</v>
      </c>
      <c r="J505" t="s">
        <v>8225</v>
      </c>
    </row>
    <row r="506" spans="1:10" x14ac:dyDescent="0.3">
      <c r="A506" s="5">
        <f>((('Kickstarter Data'!I506/60)/60)/24)+DATE(1970,1,1)</f>
        <v>41009.941979166666</v>
      </c>
      <c r="B506" s="5">
        <f>((('Kickstarter Data'!J506/60)/60)/24)+DATE(1970,1,1)</f>
        <v>40949.98364583333</v>
      </c>
      <c r="H506" t="s">
        <v>8221</v>
      </c>
      <c r="I506" t="s">
        <v>8316</v>
      </c>
      <c r="J506" t="s">
        <v>8224</v>
      </c>
    </row>
    <row r="507" spans="1:10" x14ac:dyDescent="0.3">
      <c r="A507" s="5">
        <f>((('Kickstarter Data'!I507/60)/60)/24)+DATE(1970,1,1)</f>
        <v>42363.098217592589</v>
      </c>
      <c r="B507" s="5">
        <f>((('Kickstarter Data'!J507/60)/60)/24)+DATE(1970,1,1)</f>
        <v>42318.098217592589</v>
      </c>
      <c r="H507" t="s">
        <v>8221</v>
      </c>
      <c r="I507" t="s">
        <v>8316</v>
      </c>
      <c r="J507" t="s">
        <v>8224</v>
      </c>
    </row>
    <row r="508" spans="1:10" x14ac:dyDescent="0.3">
      <c r="A508" s="5">
        <f>((('Kickstarter Data'!I508/60)/60)/24)+DATE(1970,1,1)</f>
        <v>41496.552314814813</v>
      </c>
      <c r="B508" s="5">
        <f>((('Kickstarter Data'!J508/60)/60)/24)+DATE(1970,1,1)</f>
        <v>41466.552314814813</v>
      </c>
      <c r="H508" t="s">
        <v>8221</v>
      </c>
      <c r="I508" t="s">
        <v>8316</v>
      </c>
      <c r="J508" t="s">
        <v>8224</v>
      </c>
    </row>
    <row r="509" spans="1:10" x14ac:dyDescent="0.3">
      <c r="A509" s="5">
        <f>((('Kickstarter Data'!I509/60)/60)/24)+DATE(1970,1,1)</f>
        <v>41201.958993055552</v>
      </c>
      <c r="B509" s="5">
        <f>((('Kickstarter Data'!J509/60)/60)/24)+DATE(1970,1,1)</f>
        <v>41156.958993055552</v>
      </c>
      <c r="H509" t="s">
        <v>8221</v>
      </c>
      <c r="I509" t="s">
        <v>8316</v>
      </c>
      <c r="J509" t="s">
        <v>8224</v>
      </c>
    </row>
    <row r="510" spans="1:10" x14ac:dyDescent="0.3">
      <c r="A510" s="5">
        <f>((('Kickstarter Data'!I510/60)/60)/24)+DATE(1970,1,1)</f>
        <v>41054.593055555553</v>
      </c>
      <c r="B510" s="5">
        <f>((('Kickstarter Data'!J510/60)/60)/24)+DATE(1970,1,1)</f>
        <v>40995.024317129632</v>
      </c>
      <c r="H510" t="s">
        <v>8221</v>
      </c>
      <c r="I510" t="s">
        <v>8316</v>
      </c>
      <c r="J510" t="s">
        <v>8224</v>
      </c>
    </row>
    <row r="511" spans="1:10" x14ac:dyDescent="0.3">
      <c r="A511" s="5">
        <f>((('Kickstarter Data'!I511/60)/60)/24)+DATE(1970,1,1)</f>
        <v>42183.631597222222</v>
      </c>
      <c r="B511" s="5">
        <f>((('Kickstarter Data'!J511/60)/60)/24)+DATE(1970,1,1)</f>
        <v>42153.631597222222</v>
      </c>
      <c r="H511" t="s">
        <v>8221</v>
      </c>
      <c r="I511" t="s">
        <v>8316</v>
      </c>
      <c r="J511" t="s">
        <v>8225</v>
      </c>
    </row>
    <row r="512" spans="1:10" x14ac:dyDescent="0.3">
      <c r="A512" s="5">
        <f>((('Kickstarter Data'!I512/60)/60)/24)+DATE(1970,1,1)</f>
        <v>42430.176377314812</v>
      </c>
      <c r="B512" s="5">
        <f>((('Kickstarter Data'!J512/60)/60)/24)+DATE(1970,1,1)</f>
        <v>42400.176377314812</v>
      </c>
      <c r="H512" t="s">
        <v>8221</v>
      </c>
      <c r="I512" t="s">
        <v>8316</v>
      </c>
      <c r="J512" t="s">
        <v>8224</v>
      </c>
    </row>
    <row r="513" spans="1:10" x14ac:dyDescent="0.3">
      <c r="A513" s="5">
        <f>((('Kickstarter Data'!I513/60)/60)/24)+DATE(1970,1,1)</f>
        <v>41370.261365740742</v>
      </c>
      <c r="B513" s="5">
        <f>((('Kickstarter Data'!J513/60)/60)/24)+DATE(1970,1,1)</f>
        <v>41340.303032407406</v>
      </c>
      <c r="H513" t="s">
        <v>8221</v>
      </c>
      <c r="I513" t="s">
        <v>8316</v>
      </c>
      <c r="J513" t="s">
        <v>8224</v>
      </c>
    </row>
    <row r="514" spans="1:10" x14ac:dyDescent="0.3">
      <c r="A514" s="5">
        <f>((('Kickstarter Data'!I514/60)/60)/24)+DATE(1970,1,1)</f>
        <v>42694.783877314811</v>
      </c>
      <c r="B514" s="5">
        <f>((('Kickstarter Data'!J514/60)/60)/24)+DATE(1970,1,1)</f>
        <v>42649.742210648154</v>
      </c>
      <c r="H514" t="s">
        <v>8221</v>
      </c>
      <c r="I514" t="s">
        <v>8316</v>
      </c>
      <c r="J514" t="s">
        <v>8224</v>
      </c>
    </row>
    <row r="515" spans="1:10" x14ac:dyDescent="0.3">
      <c r="A515" s="5">
        <f>((('Kickstarter Data'!I515/60)/60)/24)+DATE(1970,1,1)</f>
        <v>42597.291666666672</v>
      </c>
      <c r="B515" s="5">
        <f>((('Kickstarter Data'!J515/60)/60)/24)+DATE(1970,1,1)</f>
        <v>42552.653993055559</v>
      </c>
      <c r="H515" t="s">
        <v>8221</v>
      </c>
      <c r="I515" t="s">
        <v>8316</v>
      </c>
      <c r="J515" t="s">
        <v>8224</v>
      </c>
    </row>
    <row r="516" spans="1:10" x14ac:dyDescent="0.3">
      <c r="A516" s="5">
        <f>((('Kickstarter Data'!I516/60)/60)/24)+DATE(1970,1,1)</f>
        <v>41860.613969907405</v>
      </c>
      <c r="B516" s="5">
        <f>((('Kickstarter Data'!J516/60)/60)/24)+DATE(1970,1,1)</f>
        <v>41830.613969907405</v>
      </c>
      <c r="H516" t="s">
        <v>8221</v>
      </c>
      <c r="I516" t="s">
        <v>8316</v>
      </c>
      <c r="J516" t="s">
        <v>8229</v>
      </c>
    </row>
    <row r="517" spans="1:10" x14ac:dyDescent="0.3">
      <c r="A517" s="5">
        <f>((('Kickstarter Data'!I517/60)/60)/24)+DATE(1970,1,1)</f>
        <v>42367.490752314814</v>
      </c>
      <c r="B517" s="5">
        <f>((('Kickstarter Data'!J517/60)/60)/24)+DATE(1970,1,1)</f>
        <v>42327.490752314814</v>
      </c>
      <c r="H517" t="s">
        <v>8221</v>
      </c>
      <c r="I517" t="s">
        <v>8316</v>
      </c>
      <c r="J517" t="s">
        <v>8224</v>
      </c>
    </row>
    <row r="518" spans="1:10" x14ac:dyDescent="0.3">
      <c r="A518" s="5">
        <f>((('Kickstarter Data'!I518/60)/60)/24)+DATE(1970,1,1)</f>
        <v>42151.778703703705</v>
      </c>
      <c r="B518" s="5">
        <f>((('Kickstarter Data'!J518/60)/60)/24)+DATE(1970,1,1)</f>
        <v>42091.778703703705</v>
      </c>
      <c r="H518" t="s">
        <v>8221</v>
      </c>
      <c r="I518" t="s">
        <v>8316</v>
      </c>
      <c r="J518" t="s">
        <v>8225</v>
      </c>
    </row>
    <row r="519" spans="1:10" x14ac:dyDescent="0.3">
      <c r="A519" s="5">
        <f>((('Kickstarter Data'!I519/60)/60)/24)+DATE(1970,1,1)</f>
        <v>42768.615289351852</v>
      </c>
      <c r="B519" s="5">
        <f>((('Kickstarter Data'!J519/60)/60)/24)+DATE(1970,1,1)</f>
        <v>42738.615289351852</v>
      </c>
      <c r="H519" t="s">
        <v>8221</v>
      </c>
      <c r="I519" t="s">
        <v>8316</v>
      </c>
      <c r="J519" t="s">
        <v>8224</v>
      </c>
    </row>
    <row r="520" spans="1:10" x14ac:dyDescent="0.3">
      <c r="A520" s="5">
        <f>((('Kickstarter Data'!I520/60)/60)/24)+DATE(1970,1,1)</f>
        <v>42253.615277777775</v>
      </c>
      <c r="B520" s="5">
        <f>((('Kickstarter Data'!J520/60)/60)/24)+DATE(1970,1,1)</f>
        <v>42223.616018518514</v>
      </c>
      <c r="H520" t="s">
        <v>8221</v>
      </c>
      <c r="I520" t="s">
        <v>8316</v>
      </c>
      <c r="J520" t="s">
        <v>8224</v>
      </c>
    </row>
    <row r="521" spans="1:10" x14ac:dyDescent="0.3">
      <c r="A521" s="5">
        <f>((('Kickstarter Data'!I521/60)/60)/24)+DATE(1970,1,1)</f>
        <v>41248.391446759262</v>
      </c>
      <c r="B521" s="5">
        <f>((('Kickstarter Data'!J521/60)/60)/24)+DATE(1970,1,1)</f>
        <v>41218.391446759262</v>
      </c>
      <c r="H521" t="s">
        <v>8221</v>
      </c>
      <c r="I521" t="s">
        <v>8316</v>
      </c>
      <c r="J521" t="s">
        <v>8224</v>
      </c>
    </row>
    <row r="522" spans="1:10" x14ac:dyDescent="0.3">
      <c r="A522" s="5">
        <f>((('Kickstarter Data'!I522/60)/60)/24)+DATE(1970,1,1)</f>
        <v>42348.702094907407</v>
      </c>
      <c r="B522" s="5">
        <f>((('Kickstarter Data'!J522/60)/60)/24)+DATE(1970,1,1)</f>
        <v>42318.702094907407</v>
      </c>
      <c r="H522" t="s">
        <v>8219</v>
      </c>
      <c r="I522" t="s">
        <v>8318</v>
      </c>
      <c r="J522" t="s">
        <v>8225</v>
      </c>
    </row>
    <row r="523" spans="1:10" x14ac:dyDescent="0.3">
      <c r="A523" s="5">
        <f>((('Kickstarter Data'!I523/60)/60)/24)+DATE(1970,1,1)</f>
        <v>42675.207638888889</v>
      </c>
      <c r="B523" s="5">
        <f>((('Kickstarter Data'!J523/60)/60)/24)+DATE(1970,1,1)</f>
        <v>42646.092812499999</v>
      </c>
      <c r="H523" t="s">
        <v>8219</v>
      </c>
      <c r="I523" t="s">
        <v>8318</v>
      </c>
      <c r="J523" t="s">
        <v>8224</v>
      </c>
    </row>
    <row r="524" spans="1:10" x14ac:dyDescent="0.3">
      <c r="A524" s="5">
        <f>((('Kickstarter Data'!I524/60)/60)/24)+DATE(1970,1,1)</f>
        <v>42449.999131944445</v>
      </c>
      <c r="B524" s="5">
        <f>((('Kickstarter Data'!J524/60)/60)/24)+DATE(1970,1,1)</f>
        <v>42430.040798611109</v>
      </c>
      <c r="H524" t="s">
        <v>8219</v>
      </c>
      <c r="I524" t="s">
        <v>8318</v>
      </c>
      <c r="J524" t="s">
        <v>8224</v>
      </c>
    </row>
    <row r="525" spans="1:10" x14ac:dyDescent="0.3">
      <c r="A525" s="5">
        <f>((('Kickstarter Data'!I525/60)/60)/24)+DATE(1970,1,1)</f>
        <v>42268.13282407407</v>
      </c>
      <c r="B525" s="5">
        <f>((('Kickstarter Data'!J525/60)/60)/24)+DATE(1970,1,1)</f>
        <v>42238.13282407407</v>
      </c>
      <c r="H525" t="s">
        <v>8219</v>
      </c>
      <c r="I525" t="s">
        <v>8318</v>
      </c>
      <c r="J525" t="s">
        <v>8224</v>
      </c>
    </row>
    <row r="526" spans="1:10" x14ac:dyDescent="0.3">
      <c r="A526" s="5">
        <f>((('Kickstarter Data'!I526/60)/60)/24)+DATE(1970,1,1)</f>
        <v>42522.717233796298</v>
      </c>
      <c r="B526" s="5">
        <f>((('Kickstarter Data'!J526/60)/60)/24)+DATE(1970,1,1)</f>
        <v>42492.717233796298</v>
      </c>
      <c r="H526" t="s">
        <v>8219</v>
      </c>
      <c r="I526" t="s">
        <v>8318</v>
      </c>
      <c r="J526" t="s">
        <v>8225</v>
      </c>
    </row>
    <row r="527" spans="1:10" x14ac:dyDescent="0.3">
      <c r="A527" s="5">
        <f>((('Kickstarter Data'!I527/60)/60)/24)+DATE(1970,1,1)</f>
        <v>41895.400937500002</v>
      </c>
      <c r="B527" s="5">
        <f>((('Kickstarter Data'!J527/60)/60)/24)+DATE(1970,1,1)</f>
        <v>41850.400937500002</v>
      </c>
      <c r="H527" t="s">
        <v>8219</v>
      </c>
      <c r="I527" t="s">
        <v>8318</v>
      </c>
      <c r="J527" t="s">
        <v>8224</v>
      </c>
    </row>
    <row r="528" spans="1:10" x14ac:dyDescent="0.3">
      <c r="A528" s="5">
        <f>((('Kickstarter Data'!I528/60)/60)/24)+DATE(1970,1,1)</f>
        <v>42223.708333333328</v>
      </c>
      <c r="B528" s="5">
        <f>((('Kickstarter Data'!J528/60)/60)/24)+DATE(1970,1,1)</f>
        <v>42192.591944444444</v>
      </c>
      <c r="H528" t="s">
        <v>8219</v>
      </c>
      <c r="I528" t="s">
        <v>8318</v>
      </c>
      <c r="J528" t="s">
        <v>8225</v>
      </c>
    </row>
    <row r="529" spans="1:10" x14ac:dyDescent="0.3">
      <c r="A529" s="5">
        <f>((('Kickstarter Data'!I529/60)/60)/24)+DATE(1970,1,1)</f>
        <v>42783.670138888891</v>
      </c>
      <c r="B529" s="5">
        <f>((('Kickstarter Data'!J529/60)/60)/24)+DATE(1970,1,1)</f>
        <v>42753.205625000002</v>
      </c>
      <c r="H529" t="s">
        <v>8219</v>
      </c>
      <c r="I529" t="s">
        <v>8318</v>
      </c>
      <c r="J529" t="s">
        <v>8224</v>
      </c>
    </row>
    <row r="530" spans="1:10" x14ac:dyDescent="0.3">
      <c r="A530" s="5">
        <f>((('Kickstarter Data'!I530/60)/60)/24)+DATE(1970,1,1)</f>
        <v>42176.888888888891</v>
      </c>
      <c r="B530" s="5">
        <f>((('Kickstarter Data'!J530/60)/60)/24)+DATE(1970,1,1)</f>
        <v>42155.920219907406</v>
      </c>
      <c r="H530" t="s">
        <v>8219</v>
      </c>
      <c r="I530" t="s">
        <v>8318</v>
      </c>
      <c r="J530" t="s">
        <v>8224</v>
      </c>
    </row>
    <row r="531" spans="1:10" x14ac:dyDescent="0.3">
      <c r="A531" s="5">
        <f>((('Kickstarter Data'!I531/60)/60)/24)+DATE(1970,1,1)</f>
        <v>42746.208333333328</v>
      </c>
      <c r="B531" s="5">
        <f>((('Kickstarter Data'!J531/60)/60)/24)+DATE(1970,1,1)</f>
        <v>42725.031180555554</v>
      </c>
      <c r="H531" t="s">
        <v>8219</v>
      </c>
      <c r="I531" t="s">
        <v>8318</v>
      </c>
      <c r="J531" t="s">
        <v>8229</v>
      </c>
    </row>
    <row r="532" spans="1:10" x14ac:dyDescent="0.3">
      <c r="A532" s="5">
        <f>((('Kickstarter Data'!I532/60)/60)/24)+DATE(1970,1,1)</f>
        <v>42179.083333333328</v>
      </c>
      <c r="B532" s="5">
        <f>((('Kickstarter Data'!J532/60)/60)/24)+DATE(1970,1,1)</f>
        <v>42157.591064814813</v>
      </c>
      <c r="H532" t="s">
        <v>8219</v>
      </c>
      <c r="I532" t="s">
        <v>8318</v>
      </c>
      <c r="J532" t="s">
        <v>8224</v>
      </c>
    </row>
    <row r="533" spans="1:10" x14ac:dyDescent="0.3">
      <c r="A533" s="5">
        <f>((('Kickstarter Data'!I533/60)/60)/24)+DATE(1970,1,1)</f>
        <v>42721.290972222225</v>
      </c>
      <c r="B533" s="5">
        <f>((('Kickstarter Data'!J533/60)/60)/24)+DATE(1970,1,1)</f>
        <v>42676.065150462964</v>
      </c>
      <c r="H533" t="s">
        <v>8219</v>
      </c>
      <c r="I533" t="s">
        <v>8318</v>
      </c>
      <c r="J533" t="s">
        <v>8224</v>
      </c>
    </row>
    <row r="534" spans="1:10" x14ac:dyDescent="0.3">
      <c r="A534" s="5">
        <f>((('Kickstarter Data'!I534/60)/60)/24)+DATE(1970,1,1)</f>
        <v>42503.007037037038</v>
      </c>
      <c r="B534" s="5">
        <f>((('Kickstarter Data'!J534/60)/60)/24)+DATE(1970,1,1)</f>
        <v>42473.007037037038</v>
      </c>
      <c r="H534" t="s">
        <v>8219</v>
      </c>
      <c r="I534" t="s">
        <v>8318</v>
      </c>
      <c r="J534" t="s">
        <v>8224</v>
      </c>
    </row>
    <row r="535" spans="1:10" x14ac:dyDescent="0.3">
      <c r="A535" s="5">
        <f>((('Kickstarter Data'!I535/60)/60)/24)+DATE(1970,1,1)</f>
        <v>42506.43478009259</v>
      </c>
      <c r="B535" s="5">
        <f>((('Kickstarter Data'!J535/60)/60)/24)+DATE(1970,1,1)</f>
        <v>42482.43478009259</v>
      </c>
      <c r="H535" t="s">
        <v>8219</v>
      </c>
      <c r="I535" t="s">
        <v>8318</v>
      </c>
      <c r="J535" t="s">
        <v>8225</v>
      </c>
    </row>
    <row r="536" spans="1:10" x14ac:dyDescent="0.3">
      <c r="A536" s="5">
        <f>((('Kickstarter Data'!I536/60)/60)/24)+DATE(1970,1,1)</f>
        <v>42309.958333333328</v>
      </c>
      <c r="B536" s="5">
        <f>((('Kickstarter Data'!J536/60)/60)/24)+DATE(1970,1,1)</f>
        <v>42270.810995370368</v>
      </c>
      <c r="H536" t="s">
        <v>8219</v>
      </c>
      <c r="I536" t="s">
        <v>8318</v>
      </c>
      <c r="J536" t="s">
        <v>8234</v>
      </c>
    </row>
    <row r="537" spans="1:10" x14ac:dyDescent="0.3">
      <c r="A537" s="5">
        <f>((('Kickstarter Data'!I537/60)/60)/24)+DATE(1970,1,1)</f>
        <v>42741.545196759253</v>
      </c>
      <c r="B537" s="5">
        <f>((('Kickstarter Data'!J537/60)/60)/24)+DATE(1970,1,1)</f>
        <v>42711.545196759253</v>
      </c>
      <c r="H537" t="s">
        <v>8219</v>
      </c>
      <c r="I537" t="s">
        <v>8318</v>
      </c>
      <c r="J537" t="s">
        <v>8225</v>
      </c>
    </row>
    <row r="538" spans="1:10" x14ac:dyDescent="0.3">
      <c r="A538" s="5">
        <f>((('Kickstarter Data'!I538/60)/60)/24)+DATE(1970,1,1)</f>
        <v>42219.75</v>
      </c>
      <c r="B538" s="5">
        <f>((('Kickstarter Data'!J538/60)/60)/24)+DATE(1970,1,1)</f>
        <v>42179.344988425932</v>
      </c>
      <c r="H538" t="s">
        <v>8219</v>
      </c>
      <c r="I538" t="s">
        <v>8318</v>
      </c>
      <c r="J538" t="s">
        <v>8225</v>
      </c>
    </row>
    <row r="539" spans="1:10" x14ac:dyDescent="0.3">
      <c r="A539" s="5">
        <f>((('Kickstarter Data'!I539/60)/60)/24)+DATE(1970,1,1)</f>
        <v>42312.810081018513</v>
      </c>
      <c r="B539" s="5">
        <f>((('Kickstarter Data'!J539/60)/60)/24)+DATE(1970,1,1)</f>
        <v>42282.768414351856</v>
      </c>
      <c r="H539" t="s">
        <v>8219</v>
      </c>
      <c r="I539" t="s">
        <v>8318</v>
      </c>
      <c r="J539" t="s">
        <v>8224</v>
      </c>
    </row>
    <row r="540" spans="1:10" x14ac:dyDescent="0.3">
      <c r="A540" s="5">
        <f>((('Kickstarter Data'!I540/60)/60)/24)+DATE(1970,1,1)</f>
        <v>42503.794710648144</v>
      </c>
      <c r="B540" s="5">
        <f>((('Kickstarter Data'!J540/60)/60)/24)+DATE(1970,1,1)</f>
        <v>42473.794710648144</v>
      </c>
      <c r="H540" t="s">
        <v>8219</v>
      </c>
      <c r="I540" t="s">
        <v>8318</v>
      </c>
      <c r="J540" t="s">
        <v>8224</v>
      </c>
    </row>
    <row r="541" spans="1:10" x14ac:dyDescent="0.3">
      <c r="A541" s="5">
        <f>((('Kickstarter Data'!I541/60)/60)/24)+DATE(1970,1,1)</f>
        <v>42556.049849537041</v>
      </c>
      <c r="B541" s="5">
        <f>((('Kickstarter Data'!J541/60)/60)/24)+DATE(1970,1,1)</f>
        <v>42535.049849537041</v>
      </c>
      <c r="H541" t="s">
        <v>8219</v>
      </c>
      <c r="I541" t="s">
        <v>8318</v>
      </c>
      <c r="J541" t="s">
        <v>8225</v>
      </c>
    </row>
    <row r="542" spans="1:10" x14ac:dyDescent="0.3">
      <c r="A542" s="5">
        <f>((('Kickstarter Data'!I542/60)/60)/24)+DATE(1970,1,1)</f>
        <v>42039.817199074074</v>
      </c>
      <c r="B542" s="5">
        <f>((('Kickstarter Data'!J542/60)/60)/24)+DATE(1970,1,1)</f>
        <v>42009.817199074074</v>
      </c>
      <c r="H542" t="s">
        <v>8221</v>
      </c>
      <c r="I542" t="s">
        <v>8320</v>
      </c>
      <c r="J542" t="s">
        <v>8224</v>
      </c>
    </row>
    <row r="543" spans="1:10" x14ac:dyDescent="0.3">
      <c r="A543" s="5">
        <f>((('Kickstarter Data'!I543/60)/60)/24)+DATE(1970,1,1)</f>
        <v>42306.046689814815</v>
      </c>
      <c r="B543" s="5">
        <f>((('Kickstarter Data'!J543/60)/60)/24)+DATE(1970,1,1)</f>
        <v>42276.046689814815</v>
      </c>
      <c r="H543" t="s">
        <v>8221</v>
      </c>
      <c r="I543" t="s">
        <v>8320</v>
      </c>
      <c r="J543" t="s">
        <v>8224</v>
      </c>
    </row>
    <row r="544" spans="1:10" x14ac:dyDescent="0.3">
      <c r="A544" s="5">
        <f>((('Kickstarter Data'!I544/60)/60)/24)+DATE(1970,1,1)</f>
        <v>42493.695787037039</v>
      </c>
      <c r="B544" s="5">
        <f>((('Kickstarter Data'!J544/60)/60)/24)+DATE(1970,1,1)</f>
        <v>42433.737453703703</v>
      </c>
      <c r="H544" t="s">
        <v>8221</v>
      </c>
      <c r="I544" t="s">
        <v>8320</v>
      </c>
      <c r="J544" t="s">
        <v>8224</v>
      </c>
    </row>
    <row r="545" spans="1:10" x14ac:dyDescent="0.3">
      <c r="A545" s="5">
        <f>((('Kickstarter Data'!I545/60)/60)/24)+DATE(1970,1,1)</f>
        <v>41944.092152777775</v>
      </c>
      <c r="B545" s="5">
        <f>((('Kickstarter Data'!J545/60)/60)/24)+DATE(1970,1,1)</f>
        <v>41914.092152777775</v>
      </c>
      <c r="H545" t="s">
        <v>8221</v>
      </c>
      <c r="I545" t="s">
        <v>8320</v>
      </c>
      <c r="J545" t="s">
        <v>8226</v>
      </c>
    </row>
    <row r="546" spans="1:10" x14ac:dyDescent="0.3">
      <c r="A546" s="5">
        <f>((('Kickstarter Data'!I546/60)/60)/24)+DATE(1970,1,1)</f>
        <v>42555.656944444447</v>
      </c>
      <c r="B546" s="5">
        <f>((('Kickstarter Data'!J546/60)/60)/24)+DATE(1970,1,1)</f>
        <v>42525.656944444447</v>
      </c>
      <c r="H546" t="s">
        <v>8221</v>
      </c>
      <c r="I546" t="s">
        <v>8320</v>
      </c>
      <c r="J546" t="s">
        <v>8224</v>
      </c>
    </row>
    <row r="547" spans="1:10" x14ac:dyDescent="0.3">
      <c r="A547" s="5">
        <f>((('Kickstarter Data'!I547/60)/60)/24)+DATE(1970,1,1)</f>
        <v>42323.634131944447</v>
      </c>
      <c r="B547" s="5">
        <f>((('Kickstarter Data'!J547/60)/60)/24)+DATE(1970,1,1)</f>
        <v>42283.592465277776</v>
      </c>
      <c r="H547" t="s">
        <v>8221</v>
      </c>
      <c r="I547" t="s">
        <v>8320</v>
      </c>
      <c r="J547" t="s">
        <v>8230</v>
      </c>
    </row>
    <row r="548" spans="1:10" x14ac:dyDescent="0.3">
      <c r="A548" s="5">
        <f>((('Kickstarter Data'!I548/60)/60)/24)+DATE(1970,1,1)</f>
        <v>42294.667997685188</v>
      </c>
      <c r="B548" s="5">
        <f>((('Kickstarter Data'!J548/60)/60)/24)+DATE(1970,1,1)</f>
        <v>42249.667997685188</v>
      </c>
      <c r="H548" t="s">
        <v>8221</v>
      </c>
      <c r="I548" t="s">
        <v>8320</v>
      </c>
      <c r="J548" t="s">
        <v>8224</v>
      </c>
    </row>
    <row r="549" spans="1:10" x14ac:dyDescent="0.3">
      <c r="A549" s="5">
        <f>((('Kickstarter Data'!I549/60)/60)/24)+DATE(1970,1,1)</f>
        <v>42410.696342592593</v>
      </c>
      <c r="B549" s="5">
        <f>((('Kickstarter Data'!J549/60)/60)/24)+DATE(1970,1,1)</f>
        <v>42380.696342592593</v>
      </c>
      <c r="H549" t="s">
        <v>8221</v>
      </c>
      <c r="I549" t="s">
        <v>8320</v>
      </c>
      <c r="J549" t="s">
        <v>8225</v>
      </c>
    </row>
    <row r="550" spans="1:10" x14ac:dyDescent="0.3">
      <c r="A550" s="5">
        <f>((('Kickstarter Data'!I550/60)/60)/24)+DATE(1970,1,1)</f>
        <v>42306.903333333335</v>
      </c>
      <c r="B550" s="5">
        <f>((('Kickstarter Data'!J550/60)/60)/24)+DATE(1970,1,1)</f>
        <v>42276.903333333335</v>
      </c>
      <c r="H550" t="s">
        <v>8221</v>
      </c>
      <c r="I550" t="s">
        <v>8320</v>
      </c>
      <c r="J550" t="s">
        <v>8225</v>
      </c>
    </row>
    <row r="551" spans="1:10" x14ac:dyDescent="0.3">
      <c r="A551" s="5">
        <f>((('Kickstarter Data'!I551/60)/60)/24)+DATE(1970,1,1)</f>
        <v>42193.636828703704</v>
      </c>
      <c r="B551" s="5">
        <f>((('Kickstarter Data'!J551/60)/60)/24)+DATE(1970,1,1)</f>
        <v>42163.636828703704</v>
      </c>
      <c r="H551" t="s">
        <v>8221</v>
      </c>
      <c r="I551" t="s">
        <v>8320</v>
      </c>
      <c r="J551" t="s">
        <v>8225</v>
      </c>
    </row>
    <row r="552" spans="1:10" x14ac:dyDescent="0.3">
      <c r="A552" s="5">
        <f>((('Kickstarter Data'!I552/60)/60)/24)+DATE(1970,1,1)</f>
        <v>42766.208333333328</v>
      </c>
      <c r="B552" s="5">
        <f>((('Kickstarter Data'!J552/60)/60)/24)+DATE(1970,1,1)</f>
        <v>42753.678761574076</v>
      </c>
      <c r="H552" t="s">
        <v>8221</v>
      </c>
      <c r="I552" t="s">
        <v>8320</v>
      </c>
      <c r="J552" t="s">
        <v>8229</v>
      </c>
    </row>
    <row r="553" spans="1:10" x14ac:dyDescent="0.3">
      <c r="A553" s="5">
        <f>((('Kickstarter Data'!I553/60)/60)/24)+DATE(1970,1,1)</f>
        <v>42217.745138888888</v>
      </c>
      <c r="B553" s="5">
        <f>((('Kickstarter Data'!J553/60)/60)/24)+DATE(1970,1,1)</f>
        <v>42173.275740740741</v>
      </c>
      <c r="H553" t="s">
        <v>8221</v>
      </c>
      <c r="I553" t="s">
        <v>8320</v>
      </c>
      <c r="J553" t="s">
        <v>8224</v>
      </c>
    </row>
    <row r="554" spans="1:10" x14ac:dyDescent="0.3">
      <c r="A554" s="5">
        <f>((('Kickstarter Data'!I554/60)/60)/24)+DATE(1970,1,1)</f>
        <v>42378.616851851853</v>
      </c>
      <c r="B554" s="5">
        <f>((('Kickstarter Data'!J554/60)/60)/24)+DATE(1970,1,1)</f>
        <v>42318.616851851853</v>
      </c>
      <c r="H554" t="s">
        <v>8221</v>
      </c>
      <c r="I554" t="s">
        <v>8320</v>
      </c>
      <c r="J554" t="s">
        <v>8229</v>
      </c>
    </row>
    <row r="555" spans="1:10" x14ac:dyDescent="0.3">
      <c r="A555" s="5">
        <f>((('Kickstarter Data'!I555/60)/60)/24)+DATE(1970,1,1)</f>
        <v>41957.761469907404</v>
      </c>
      <c r="B555" s="5">
        <f>((('Kickstarter Data'!J555/60)/60)/24)+DATE(1970,1,1)</f>
        <v>41927.71980324074</v>
      </c>
      <c r="H555" t="s">
        <v>8221</v>
      </c>
      <c r="I555" t="s">
        <v>8320</v>
      </c>
      <c r="J555" t="s">
        <v>8224</v>
      </c>
    </row>
    <row r="556" spans="1:10" x14ac:dyDescent="0.3">
      <c r="A556" s="5">
        <f>((('Kickstarter Data'!I556/60)/60)/24)+DATE(1970,1,1)</f>
        <v>41931.684861111113</v>
      </c>
      <c r="B556" s="5">
        <f>((('Kickstarter Data'!J556/60)/60)/24)+DATE(1970,1,1)</f>
        <v>41901.684861111113</v>
      </c>
      <c r="H556" t="s">
        <v>8221</v>
      </c>
      <c r="I556" t="s">
        <v>8320</v>
      </c>
      <c r="J556" t="s">
        <v>8224</v>
      </c>
    </row>
    <row r="557" spans="1:10" x14ac:dyDescent="0.3">
      <c r="A557" s="5">
        <f>((('Kickstarter Data'!I557/60)/60)/24)+DATE(1970,1,1)</f>
        <v>42533.353506944448</v>
      </c>
      <c r="B557" s="5">
        <f>((('Kickstarter Data'!J557/60)/60)/24)+DATE(1970,1,1)</f>
        <v>42503.353506944448</v>
      </c>
      <c r="H557" t="s">
        <v>8221</v>
      </c>
      <c r="I557" t="s">
        <v>8320</v>
      </c>
      <c r="J557" t="s">
        <v>8225</v>
      </c>
    </row>
    <row r="558" spans="1:10" x14ac:dyDescent="0.3">
      <c r="A558" s="5">
        <f>((('Kickstarter Data'!I558/60)/60)/24)+DATE(1970,1,1)</f>
        <v>42375.860150462962</v>
      </c>
      <c r="B558" s="5">
        <f>((('Kickstarter Data'!J558/60)/60)/24)+DATE(1970,1,1)</f>
        <v>42345.860150462962</v>
      </c>
      <c r="H558" t="s">
        <v>8221</v>
      </c>
      <c r="I558" t="s">
        <v>8320</v>
      </c>
      <c r="J558" t="s">
        <v>8224</v>
      </c>
    </row>
    <row r="559" spans="1:10" x14ac:dyDescent="0.3">
      <c r="A559" s="5">
        <f>((('Kickstarter Data'!I559/60)/60)/24)+DATE(1970,1,1)</f>
        <v>42706.983831018515</v>
      </c>
      <c r="B559" s="5">
        <f>((('Kickstarter Data'!J559/60)/60)/24)+DATE(1970,1,1)</f>
        <v>42676.942164351851</v>
      </c>
      <c r="H559" t="s">
        <v>8221</v>
      </c>
      <c r="I559" t="s">
        <v>8320</v>
      </c>
      <c r="J559" t="s">
        <v>8236</v>
      </c>
    </row>
    <row r="560" spans="1:10" x14ac:dyDescent="0.3">
      <c r="A560" s="5">
        <f>((('Kickstarter Data'!I560/60)/60)/24)+DATE(1970,1,1)</f>
        <v>42087.841493055559</v>
      </c>
      <c r="B560" s="5">
        <f>((('Kickstarter Data'!J560/60)/60)/24)+DATE(1970,1,1)</f>
        <v>42057.883159722223</v>
      </c>
      <c r="H560" t="s">
        <v>8221</v>
      </c>
      <c r="I560" t="s">
        <v>8320</v>
      </c>
      <c r="J560" t="s">
        <v>8224</v>
      </c>
    </row>
    <row r="561" spans="1:10" x14ac:dyDescent="0.3">
      <c r="A561" s="5">
        <f>((('Kickstarter Data'!I561/60)/60)/24)+DATE(1970,1,1)</f>
        <v>42351.283101851848</v>
      </c>
      <c r="B561" s="5">
        <f>((('Kickstarter Data'!J561/60)/60)/24)+DATE(1970,1,1)</f>
        <v>42321.283101851848</v>
      </c>
      <c r="H561" t="s">
        <v>8221</v>
      </c>
      <c r="I561" t="s">
        <v>8320</v>
      </c>
      <c r="J561" t="s">
        <v>8224</v>
      </c>
    </row>
    <row r="562" spans="1:10" x14ac:dyDescent="0.3">
      <c r="A562" s="5">
        <f>((('Kickstarter Data'!I562/60)/60)/24)+DATE(1970,1,1)</f>
        <v>41990.771354166667</v>
      </c>
      <c r="B562" s="5">
        <f>((('Kickstarter Data'!J562/60)/60)/24)+DATE(1970,1,1)</f>
        <v>41960.771354166667</v>
      </c>
      <c r="H562" t="s">
        <v>8221</v>
      </c>
      <c r="I562" t="s">
        <v>8320</v>
      </c>
      <c r="J562" t="s">
        <v>8229</v>
      </c>
    </row>
    <row r="563" spans="1:10" x14ac:dyDescent="0.3">
      <c r="A563" s="5">
        <f>((('Kickstarter Data'!I563/60)/60)/24)+DATE(1970,1,1)</f>
        <v>42303.658715277779</v>
      </c>
      <c r="B563" s="5">
        <f>((('Kickstarter Data'!J563/60)/60)/24)+DATE(1970,1,1)</f>
        <v>42268.658715277779</v>
      </c>
      <c r="H563" t="s">
        <v>8221</v>
      </c>
      <c r="I563" t="s">
        <v>8320</v>
      </c>
      <c r="J563" t="s">
        <v>8224</v>
      </c>
    </row>
    <row r="564" spans="1:10" x14ac:dyDescent="0.3">
      <c r="A564" s="5">
        <f>((('Kickstarter Data'!I564/60)/60)/24)+DATE(1970,1,1)</f>
        <v>42722.389062500006</v>
      </c>
      <c r="B564" s="5">
        <f>((('Kickstarter Data'!J564/60)/60)/24)+DATE(1970,1,1)</f>
        <v>42692.389062500006</v>
      </c>
      <c r="H564" t="s">
        <v>8221</v>
      </c>
      <c r="I564" t="s">
        <v>8320</v>
      </c>
      <c r="J564" t="s">
        <v>8233</v>
      </c>
    </row>
    <row r="565" spans="1:10" x14ac:dyDescent="0.3">
      <c r="A565" s="5">
        <f>((('Kickstarter Data'!I565/60)/60)/24)+DATE(1970,1,1)</f>
        <v>42052.069988425923</v>
      </c>
      <c r="B565" s="5">
        <f>((('Kickstarter Data'!J565/60)/60)/24)+DATE(1970,1,1)</f>
        <v>42022.069988425923</v>
      </c>
      <c r="H565" t="s">
        <v>8221</v>
      </c>
      <c r="I565" t="s">
        <v>8320</v>
      </c>
      <c r="J565" t="s">
        <v>8226</v>
      </c>
    </row>
    <row r="566" spans="1:10" x14ac:dyDescent="0.3">
      <c r="A566" s="5">
        <f>((('Kickstarter Data'!I566/60)/60)/24)+DATE(1970,1,1)</f>
        <v>42441.942997685182</v>
      </c>
      <c r="B566" s="5">
        <f>((('Kickstarter Data'!J566/60)/60)/24)+DATE(1970,1,1)</f>
        <v>42411.942997685182</v>
      </c>
      <c r="H566" t="s">
        <v>8221</v>
      </c>
      <c r="I566" t="s">
        <v>8320</v>
      </c>
      <c r="J566" t="s">
        <v>8230</v>
      </c>
    </row>
    <row r="567" spans="1:10" x14ac:dyDescent="0.3">
      <c r="A567" s="5">
        <f>((('Kickstarter Data'!I567/60)/60)/24)+DATE(1970,1,1)</f>
        <v>42195.785289351858</v>
      </c>
      <c r="B567" s="5">
        <f>((('Kickstarter Data'!J567/60)/60)/24)+DATE(1970,1,1)</f>
        <v>42165.785289351858</v>
      </c>
      <c r="H567" t="s">
        <v>8221</v>
      </c>
      <c r="I567" t="s">
        <v>8320</v>
      </c>
      <c r="J567" t="s">
        <v>8225</v>
      </c>
    </row>
    <row r="568" spans="1:10" x14ac:dyDescent="0.3">
      <c r="A568" s="5">
        <f>((('Kickstarter Data'!I568/60)/60)/24)+DATE(1970,1,1)</f>
        <v>42565.68440972222</v>
      </c>
      <c r="B568" s="5">
        <f>((('Kickstarter Data'!J568/60)/60)/24)+DATE(1970,1,1)</f>
        <v>42535.68440972222</v>
      </c>
      <c r="H568" t="s">
        <v>8221</v>
      </c>
      <c r="I568" t="s">
        <v>8320</v>
      </c>
      <c r="J568" t="s">
        <v>8224</v>
      </c>
    </row>
    <row r="569" spans="1:10" x14ac:dyDescent="0.3">
      <c r="A569" s="5">
        <f>((('Kickstarter Data'!I569/60)/60)/24)+DATE(1970,1,1)</f>
        <v>42005.842523148152</v>
      </c>
      <c r="B569" s="5">
        <f>((('Kickstarter Data'!J569/60)/60)/24)+DATE(1970,1,1)</f>
        <v>41975.842523148152</v>
      </c>
      <c r="H569" t="s">
        <v>8221</v>
      </c>
      <c r="I569" t="s">
        <v>8320</v>
      </c>
      <c r="J569" t="s">
        <v>8224</v>
      </c>
    </row>
    <row r="570" spans="1:10" x14ac:dyDescent="0.3">
      <c r="A570" s="5">
        <f>((('Kickstarter Data'!I570/60)/60)/24)+DATE(1970,1,1)</f>
        <v>42385.458333333328</v>
      </c>
      <c r="B570" s="5">
        <f>((('Kickstarter Data'!J570/60)/60)/24)+DATE(1970,1,1)</f>
        <v>42348.9215625</v>
      </c>
      <c r="H570" t="s">
        <v>8221</v>
      </c>
      <c r="I570" t="s">
        <v>8320</v>
      </c>
      <c r="J570" t="s">
        <v>8228</v>
      </c>
    </row>
    <row r="571" spans="1:10" x14ac:dyDescent="0.3">
      <c r="A571" s="5">
        <f>((('Kickstarter Data'!I571/60)/60)/24)+DATE(1970,1,1)</f>
        <v>42370.847361111111</v>
      </c>
      <c r="B571" s="5">
        <f>((('Kickstarter Data'!J571/60)/60)/24)+DATE(1970,1,1)</f>
        <v>42340.847361111111</v>
      </c>
      <c r="H571" t="s">
        <v>8221</v>
      </c>
      <c r="I571" t="s">
        <v>8320</v>
      </c>
      <c r="J571" t="s">
        <v>8229</v>
      </c>
    </row>
    <row r="572" spans="1:10" x14ac:dyDescent="0.3">
      <c r="A572" s="5">
        <f>((('Kickstarter Data'!I572/60)/60)/24)+DATE(1970,1,1)</f>
        <v>42418.798252314817</v>
      </c>
      <c r="B572" s="5">
        <f>((('Kickstarter Data'!J572/60)/60)/24)+DATE(1970,1,1)</f>
        <v>42388.798252314817</v>
      </c>
      <c r="H572" t="s">
        <v>8221</v>
      </c>
      <c r="I572" t="s">
        <v>8320</v>
      </c>
      <c r="J572" t="s">
        <v>8224</v>
      </c>
    </row>
    <row r="573" spans="1:10" x14ac:dyDescent="0.3">
      <c r="A573" s="5">
        <f>((('Kickstarter Data'!I573/60)/60)/24)+DATE(1970,1,1)</f>
        <v>42212.165972222225</v>
      </c>
      <c r="B573" s="5">
        <f>((('Kickstarter Data'!J573/60)/60)/24)+DATE(1970,1,1)</f>
        <v>42192.816238425927</v>
      </c>
      <c r="H573" t="s">
        <v>8221</v>
      </c>
      <c r="I573" t="s">
        <v>8320</v>
      </c>
      <c r="J573" t="s">
        <v>8224</v>
      </c>
    </row>
    <row r="574" spans="1:10" x14ac:dyDescent="0.3">
      <c r="A574" s="5">
        <f>((('Kickstarter Data'!I574/60)/60)/24)+DATE(1970,1,1)</f>
        <v>42312.757962962962</v>
      </c>
      <c r="B574" s="5">
        <f>((('Kickstarter Data'!J574/60)/60)/24)+DATE(1970,1,1)</f>
        <v>42282.71629629629</v>
      </c>
      <c r="H574" t="s">
        <v>8221</v>
      </c>
      <c r="I574" t="s">
        <v>8320</v>
      </c>
      <c r="J574" t="s">
        <v>8224</v>
      </c>
    </row>
    <row r="575" spans="1:10" x14ac:dyDescent="0.3">
      <c r="A575" s="5">
        <f>((('Kickstarter Data'!I575/60)/60)/24)+DATE(1970,1,1)</f>
        <v>42022.05</v>
      </c>
      <c r="B575" s="5">
        <f>((('Kickstarter Data'!J575/60)/60)/24)+DATE(1970,1,1)</f>
        <v>41963.050127314811</v>
      </c>
      <c r="H575" t="s">
        <v>8221</v>
      </c>
      <c r="I575" t="s">
        <v>8320</v>
      </c>
      <c r="J575" t="s">
        <v>8224</v>
      </c>
    </row>
    <row r="576" spans="1:10" x14ac:dyDescent="0.3">
      <c r="A576" s="5">
        <f>((('Kickstarter Data'!I576/60)/60)/24)+DATE(1970,1,1)</f>
        <v>42662.443368055552</v>
      </c>
      <c r="B576" s="5">
        <f>((('Kickstarter Data'!J576/60)/60)/24)+DATE(1970,1,1)</f>
        <v>42632.443368055552</v>
      </c>
      <c r="H576" t="s">
        <v>8221</v>
      </c>
      <c r="I576" t="s">
        <v>8320</v>
      </c>
      <c r="J576" t="s">
        <v>8225</v>
      </c>
    </row>
    <row r="577" spans="1:10" x14ac:dyDescent="0.3">
      <c r="A577" s="5">
        <f>((('Kickstarter Data'!I577/60)/60)/24)+DATE(1970,1,1)</f>
        <v>42168.692627314813</v>
      </c>
      <c r="B577" s="5">
        <f>((('Kickstarter Data'!J577/60)/60)/24)+DATE(1970,1,1)</f>
        <v>42138.692627314813</v>
      </c>
      <c r="H577" t="s">
        <v>8221</v>
      </c>
      <c r="I577" t="s">
        <v>8320</v>
      </c>
      <c r="J577" t="s">
        <v>8236</v>
      </c>
    </row>
    <row r="578" spans="1:10" x14ac:dyDescent="0.3">
      <c r="A578" s="5">
        <f>((('Kickstarter Data'!I578/60)/60)/24)+DATE(1970,1,1)</f>
        <v>42091.43</v>
      </c>
      <c r="B578" s="5">
        <f>((('Kickstarter Data'!J578/60)/60)/24)+DATE(1970,1,1)</f>
        <v>42031.471666666665</v>
      </c>
      <c r="H578" t="s">
        <v>8221</v>
      </c>
      <c r="I578" t="s">
        <v>8320</v>
      </c>
      <c r="J578" t="s">
        <v>8224</v>
      </c>
    </row>
    <row r="579" spans="1:10" x14ac:dyDescent="0.3">
      <c r="A579" s="5">
        <f>((('Kickstarter Data'!I579/60)/60)/24)+DATE(1970,1,1)</f>
        <v>42510.589143518519</v>
      </c>
      <c r="B579" s="5">
        <f>((('Kickstarter Data'!J579/60)/60)/24)+DATE(1970,1,1)</f>
        <v>42450.589143518519</v>
      </c>
      <c r="H579" t="s">
        <v>8221</v>
      </c>
      <c r="I579" t="s">
        <v>8320</v>
      </c>
      <c r="J579" t="s">
        <v>8224</v>
      </c>
    </row>
    <row r="580" spans="1:10" x14ac:dyDescent="0.3">
      <c r="A580" s="5">
        <f>((('Kickstarter Data'!I580/60)/60)/24)+DATE(1970,1,1)</f>
        <v>42254.578622685185</v>
      </c>
      <c r="B580" s="5">
        <f>((('Kickstarter Data'!J580/60)/60)/24)+DATE(1970,1,1)</f>
        <v>42230.578622685185</v>
      </c>
      <c r="H580" t="s">
        <v>8221</v>
      </c>
      <c r="I580" t="s">
        <v>8320</v>
      </c>
      <c r="J580" t="s">
        <v>8225</v>
      </c>
    </row>
    <row r="581" spans="1:10" x14ac:dyDescent="0.3">
      <c r="A581" s="5">
        <f>((('Kickstarter Data'!I581/60)/60)/24)+DATE(1970,1,1)</f>
        <v>41998.852118055554</v>
      </c>
      <c r="B581" s="5">
        <f>((('Kickstarter Data'!J581/60)/60)/24)+DATE(1970,1,1)</f>
        <v>41968.852118055554</v>
      </c>
      <c r="H581" t="s">
        <v>8221</v>
      </c>
      <c r="I581" t="s">
        <v>8320</v>
      </c>
      <c r="J581" t="s">
        <v>8224</v>
      </c>
    </row>
    <row r="582" spans="1:10" x14ac:dyDescent="0.3">
      <c r="A582" s="5">
        <f>((('Kickstarter Data'!I582/60)/60)/24)+DATE(1970,1,1)</f>
        <v>42635.908182870371</v>
      </c>
      <c r="B582" s="5">
        <f>((('Kickstarter Data'!J582/60)/60)/24)+DATE(1970,1,1)</f>
        <v>42605.908182870371</v>
      </c>
      <c r="H582" t="s">
        <v>8221</v>
      </c>
      <c r="I582" t="s">
        <v>8320</v>
      </c>
      <c r="J582" t="s">
        <v>8224</v>
      </c>
    </row>
    <row r="583" spans="1:10" x14ac:dyDescent="0.3">
      <c r="A583" s="5">
        <f>((('Kickstarter Data'!I583/60)/60)/24)+DATE(1970,1,1)</f>
        <v>42218.012777777782</v>
      </c>
      <c r="B583" s="5">
        <f>((('Kickstarter Data'!J583/60)/60)/24)+DATE(1970,1,1)</f>
        <v>42188.012777777782</v>
      </c>
      <c r="H583" t="s">
        <v>8221</v>
      </c>
      <c r="I583" t="s">
        <v>8320</v>
      </c>
      <c r="J583" t="s">
        <v>8224</v>
      </c>
    </row>
    <row r="584" spans="1:10" x14ac:dyDescent="0.3">
      <c r="A584" s="5">
        <f>((('Kickstarter Data'!I584/60)/60)/24)+DATE(1970,1,1)</f>
        <v>42078.75</v>
      </c>
      <c r="B584" s="5">
        <f>((('Kickstarter Data'!J584/60)/60)/24)+DATE(1970,1,1)</f>
        <v>42055.739803240736</v>
      </c>
      <c r="H584" t="s">
        <v>8221</v>
      </c>
      <c r="I584" t="s">
        <v>8320</v>
      </c>
      <c r="J584" t="s">
        <v>8224</v>
      </c>
    </row>
    <row r="585" spans="1:10" x14ac:dyDescent="0.3">
      <c r="A585" s="5">
        <f>((('Kickstarter Data'!I585/60)/60)/24)+DATE(1970,1,1)</f>
        <v>42082.896840277783</v>
      </c>
      <c r="B585" s="5">
        <f>((('Kickstarter Data'!J585/60)/60)/24)+DATE(1970,1,1)</f>
        <v>42052.93850694444</v>
      </c>
      <c r="H585" t="s">
        <v>8221</v>
      </c>
      <c r="I585" t="s">
        <v>8320</v>
      </c>
      <c r="J585" t="s">
        <v>8224</v>
      </c>
    </row>
    <row r="586" spans="1:10" x14ac:dyDescent="0.3">
      <c r="A586" s="5">
        <f>((('Kickstarter Data'!I586/60)/60)/24)+DATE(1970,1,1)</f>
        <v>42079.674953703703</v>
      </c>
      <c r="B586" s="5">
        <f>((('Kickstarter Data'!J586/60)/60)/24)+DATE(1970,1,1)</f>
        <v>42049.716620370367</v>
      </c>
      <c r="H586" t="s">
        <v>8221</v>
      </c>
      <c r="I586" t="s">
        <v>8320</v>
      </c>
      <c r="J586" t="s">
        <v>8224</v>
      </c>
    </row>
    <row r="587" spans="1:10" x14ac:dyDescent="0.3">
      <c r="A587" s="5">
        <f>((('Kickstarter Data'!I587/60)/60)/24)+DATE(1970,1,1)</f>
        <v>42339</v>
      </c>
      <c r="B587" s="5">
        <f>((('Kickstarter Data'!J587/60)/60)/24)+DATE(1970,1,1)</f>
        <v>42283.3909375</v>
      </c>
      <c r="H587" t="s">
        <v>8221</v>
      </c>
      <c r="I587" t="s">
        <v>8320</v>
      </c>
      <c r="J587" t="s">
        <v>8225</v>
      </c>
    </row>
    <row r="588" spans="1:10" x14ac:dyDescent="0.3">
      <c r="A588" s="5">
        <f>((('Kickstarter Data'!I588/60)/60)/24)+DATE(1970,1,1)</f>
        <v>42050.854247685187</v>
      </c>
      <c r="B588" s="5">
        <f>((('Kickstarter Data'!J588/60)/60)/24)+DATE(1970,1,1)</f>
        <v>42020.854247685187</v>
      </c>
      <c r="H588" t="s">
        <v>8221</v>
      </c>
      <c r="I588" t="s">
        <v>8320</v>
      </c>
      <c r="J588" t="s">
        <v>8224</v>
      </c>
    </row>
    <row r="589" spans="1:10" x14ac:dyDescent="0.3">
      <c r="A589" s="5">
        <f>((('Kickstarter Data'!I589/60)/60)/24)+DATE(1970,1,1)</f>
        <v>42110.757326388892</v>
      </c>
      <c r="B589" s="5">
        <f>((('Kickstarter Data'!J589/60)/60)/24)+DATE(1970,1,1)</f>
        <v>42080.757326388892</v>
      </c>
      <c r="H589" t="s">
        <v>8221</v>
      </c>
      <c r="I589" t="s">
        <v>8320</v>
      </c>
      <c r="J589" t="s">
        <v>8229</v>
      </c>
    </row>
    <row r="590" spans="1:10" x14ac:dyDescent="0.3">
      <c r="A590" s="5">
        <f>((('Kickstarter Data'!I590/60)/60)/24)+DATE(1970,1,1)</f>
        <v>42691.811180555553</v>
      </c>
      <c r="B590" s="5">
        <f>((('Kickstarter Data'!J590/60)/60)/24)+DATE(1970,1,1)</f>
        <v>42631.769513888896</v>
      </c>
      <c r="H590" t="s">
        <v>8221</v>
      </c>
      <c r="I590" t="s">
        <v>8320</v>
      </c>
      <c r="J590" t="s">
        <v>8237</v>
      </c>
    </row>
    <row r="591" spans="1:10" x14ac:dyDescent="0.3">
      <c r="A591" s="5">
        <f>((('Kickstarter Data'!I591/60)/60)/24)+DATE(1970,1,1)</f>
        <v>42193.614571759259</v>
      </c>
      <c r="B591" s="5">
        <f>((('Kickstarter Data'!J591/60)/60)/24)+DATE(1970,1,1)</f>
        <v>42178.614571759259</v>
      </c>
      <c r="H591" t="s">
        <v>8221</v>
      </c>
      <c r="I591" t="s">
        <v>8320</v>
      </c>
      <c r="J591" t="s">
        <v>8224</v>
      </c>
    </row>
    <row r="592" spans="1:10" x14ac:dyDescent="0.3">
      <c r="A592" s="5">
        <f>((('Kickstarter Data'!I592/60)/60)/24)+DATE(1970,1,1)</f>
        <v>42408.542361111111</v>
      </c>
      <c r="B592" s="5">
        <f>((('Kickstarter Data'!J592/60)/60)/24)+DATE(1970,1,1)</f>
        <v>42377.554756944446</v>
      </c>
      <c r="H592" t="s">
        <v>8221</v>
      </c>
      <c r="I592" t="s">
        <v>8320</v>
      </c>
      <c r="J592" t="s">
        <v>8225</v>
      </c>
    </row>
    <row r="593" spans="1:10" x14ac:dyDescent="0.3">
      <c r="A593" s="5">
        <f>((('Kickstarter Data'!I593/60)/60)/24)+DATE(1970,1,1)</f>
        <v>42207.543171296296</v>
      </c>
      <c r="B593" s="5">
        <f>((('Kickstarter Data'!J593/60)/60)/24)+DATE(1970,1,1)</f>
        <v>42177.543171296296</v>
      </c>
      <c r="H593" t="s">
        <v>8221</v>
      </c>
      <c r="I593" t="s">
        <v>8320</v>
      </c>
      <c r="J593" t="s">
        <v>8224</v>
      </c>
    </row>
    <row r="594" spans="1:10" x14ac:dyDescent="0.3">
      <c r="A594" s="5">
        <f>((('Kickstarter Data'!I594/60)/60)/24)+DATE(1970,1,1)</f>
        <v>41976.232175925921</v>
      </c>
      <c r="B594" s="5">
        <f>((('Kickstarter Data'!J594/60)/60)/24)+DATE(1970,1,1)</f>
        <v>41946.232175925928</v>
      </c>
      <c r="H594" t="s">
        <v>8221</v>
      </c>
      <c r="I594" t="s">
        <v>8320</v>
      </c>
      <c r="J594" t="s">
        <v>8224</v>
      </c>
    </row>
    <row r="595" spans="1:10" x14ac:dyDescent="0.3">
      <c r="A595" s="5">
        <f>((('Kickstarter Data'!I595/60)/60)/24)+DATE(1970,1,1)</f>
        <v>42100.635937500003</v>
      </c>
      <c r="B595" s="5">
        <f>((('Kickstarter Data'!J595/60)/60)/24)+DATE(1970,1,1)</f>
        <v>42070.677604166667</v>
      </c>
      <c r="H595" t="s">
        <v>8221</v>
      </c>
      <c r="I595" t="s">
        <v>8320</v>
      </c>
      <c r="J595" t="s">
        <v>8225</v>
      </c>
    </row>
    <row r="596" spans="1:10" x14ac:dyDescent="0.3">
      <c r="A596" s="5">
        <f>((('Kickstarter Data'!I596/60)/60)/24)+DATE(1970,1,1)</f>
        <v>42476.780162037037</v>
      </c>
      <c r="B596" s="5">
        <f>((('Kickstarter Data'!J596/60)/60)/24)+DATE(1970,1,1)</f>
        <v>42446.780162037037</v>
      </c>
      <c r="H596" t="s">
        <v>8221</v>
      </c>
      <c r="I596" t="s">
        <v>8320</v>
      </c>
      <c r="J596" t="s">
        <v>8224</v>
      </c>
    </row>
    <row r="597" spans="1:10" x14ac:dyDescent="0.3">
      <c r="A597" s="5">
        <f>((('Kickstarter Data'!I597/60)/60)/24)+DATE(1970,1,1)</f>
        <v>42128.069884259254</v>
      </c>
      <c r="B597" s="5">
        <f>((('Kickstarter Data'!J597/60)/60)/24)+DATE(1970,1,1)</f>
        <v>42083.069884259254</v>
      </c>
      <c r="H597" t="s">
        <v>8221</v>
      </c>
      <c r="I597" t="s">
        <v>8320</v>
      </c>
      <c r="J597" t="s">
        <v>8224</v>
      </c>
    </row>
    <row r="598" spans="1:10" x14ac:dyDescent="0.3">
      <c r="A598" s="5">
        <f>((('Kickstarter Data'!I598/60)/60)/24)+DATE(1970,1,1)</f>
        <v>42676.896898148145</v>
      </c>
      <c r="B598" s="5">
        <f>((('Kickstarter Data'!J598/60)/60)/24)+DATE(1970,1,1)</f>
        <v>42646.896898148145</v>
      </c>
      <c r="H598" t="s">
        <v>8221</v>
      </c>
      <c r="I598" t="s">
        <v>8320</v>
      </c>
      <c r="J598" t="s">
        <v>8224</v>
      </c>
    </row>
    <row r="599" spans="1:10" x14ac:dyDescent="0.3">
      <c r="A599" s="5">
        <f>((('Kickstarter Data'!I599/60)/60)/24)+DATE(1970,1,1)</f>
        <v>42582.666666666672</v>
      </c>
      <c r="B599" s="5">
        <f>((('Kickstarter Data'!J599/60)/60)/24)+DATE(1970,1,1)</f>
        <v>42545.705266203702</v>
      </c>
      <c r="H599" t="s">
        <v>8221</v>
      </c>
      <c r="I599" t="s">
        <v>8320</v>
      </c>
      <c r="J599" t="s">
        <v>8224</v>
      </c>
    </row>
    <row r="600" spans="1:10" x14ac:dyDescent="0.3">
      <c r="A600" s="5">
        <f>((('Kickstarter Data'!I600/60)/60)/24)+DATE(1970,1,1)</f>
        <v>41978.00209490741</v>
      </c>
      <c r="B600" s="5">
        <f>((('Kickstarter Data'!J600/60)/60)/24)+DATE(1970,1,1)</f>
        <v>41948.00209490741</v>
      </c>
      <c r="H600" t="s">
        <v>8221</v>
      </c>
      <c r="I600" t="s">
        <v>8320</v>
      </c>
      <c r="J600" t="s">
        <v>8224</v>
      </c>
    </row>
    <row r="601" spans="1:10" x14ac:dyDescent="0.3">
      <c r="A601" s="5">
        <f>((('Kickstarter Data'!I601/60)/60)/24)+DATE(1970,1,1)</f>
        <v>42071.636111111111</v>
      </c>
      <c r="B601" s="5">
        <f>((('Kickstarter Data'!J601/60)/60)/24)+DATE(1970,1,1)</f>
        <v>42047.812523148154</v>
      </c>
      <c r="H601" t="s">
        <v>8221</v>
      </c>
      <c r="I601" t="s">
        <v>8320</v>
      </c>
      <c r="J601" t="s">
        <v>8224</v>
      </c>
    </row>
    <row r="602" spans="1:10" x14ac:dyDescent="0.3">
      <c r="A602" s="5">
        <f>((('Kickstarter Data'!I602/60)/60)/24)+DATE(1970,1,1)</f>
        <v>42133.798171296294</v>
      </c>
      <c r="B602" s="5">
        <f>((('Kickstarter Data'!J602/60)/60)/24)+DATE(1970,1,1)</f>
        <v>42073.798171296294</v>
      </c>
      <c r="H602" t="s">
        <v>8220</v>
      </c>
      <c r="I602" t="s">
        <v>8320</v>
      </c>
      <c r="J602" t="s">
        <v>8224</v>
      </c>
    </row>
    <row r="603" spans="1:10" x14ac:dyDescent="0.3">
      <c r="A603" s="5">
        <f>((('Kickstarter Data'!I603/60)/60)/24)+DATE(1970,1,1)</f>
        <v>41999.858090277776</v>
      </c>
      <c r="B603" s="5">
        <f>((('Kickstarter Data'!J603/60)/60)/24)+DATE(1970,1,1)</f>
        <v>41969.858090277776</v>
      </c>
      <c r="H603" t="s">
        <v>8220</v>
      </c>
      <c r="I603" t="s">
        <v>8320</v>
      </c>
      <c r="J603" t="s">
        <v>8229</v>
      </c>
    </row>
    <row r="604" spans="1:10" x14ac:dyDescent="0.3">
      <c r="A604" s="5">
        <f>((('Kickstarter Data'!I604/60)/60)/24)+DATE(1970,1,1)</f>
        <v>42173.79415509259</v>
      </c>
      <c r="B604" s="5">
        <f>((('Kickstarter Data'!J604/60)/60)/24)+DATE(1970,1,1)</f>
        <v>42143.79415509259</v>
      </c>
      <c r="H604" t="s">
        <v>8220</v>
      </c>
      <c r="I604" t="s">
        <v>8320</v>
      </c>
      <c r="J604" t="s">
        <v>8224</v>
      </c>
    </row>
    <row r="605" spans="1:10" x14ac:dyDescent="0.3">
      <c r="A605" s="5">
        <f>((('Kickstarter Data'!I605/60)/60)/24)+DATE(1970,1,1)</f>
        <v>41865.639155092591</v>
      </c>
      <c r="B605" s="5">
        <f>((('Kickstarter Data'!J605/60)/60)/24)+DATE(1970,1,1)</f>
        <v>41835.639155092591</v>
      </c>
      <c r="H605" t="s">
        <v>8220</v>
      </c>
      <c r="I605" t="s">
        <v>8320</v>
      </c>
      <c r="J605" t="s">
        <v>8224</v>
      </c>
    </row>
    <row r="606" spans="1:10" x14ac:dyDescent="0.3">
      <c r="A606" s="5">
        <f>((('Kickstarter Data'!I606/60)/60)/24)+DATE(1970,1,1)</f>
        <v>41879.035370370373</v>
      </c>
      <c r="B606" s="5">
        <f>((('Kickstarter Data'!J606/60)/60)/24)+DATE(1970,1,1)</f>
        <v>41849.035370370373</v>
      </c>
      <c r="H606" t="s">
        <v>8220</v>
      </c>
      <c r="I606" t="s">
        <v>8320</v>
      </c>
      <c r="J606" t="s">
        <v>8224</v>
      </c>
    </row>
    <row r="607" spans="1:10" x14ac:dyDescent="0.3">
      <c r="A607" s="5">
        <f>((('Kickstarter Data'!I607/60)/60)/24)+DATE(1970,1,1)</f>
        <v>42239.357731481476</v>
      </c>
      <c r="B607" s="5">
        <f>((('Kickstarter Data'!J607/60)/60)/24)+DATE(1970,1,1)</f>
        <v>42194.357731481476</v>
      </c>
      <c r="H607" t="s">
        <v>8220</v>
      </c>
      <c r="I607" t="s">
        <v>8320</v>
      </c>
      <c r="J607" t="s">
        <v>8224</v>
      </c>
    </row>
    <row r="608" spans="1:10" x14ac:dyDescent="0.3">
      <c r="A608" s="5">
        <f>((('Kickstarter Data'!I608/60)/60)/24)+DATE(1970,1,1)</f>
        <v>42148.625</v>
      </c>
      <c r="B608" s="5">
        <f>((('Kickstarter Data'!J608/60)/60)/24)+DATE(1970,1,1)</f>
        <v>42102.650567129633</v>
      </c>
      <c r="H608" t="s">
        <v>8220</v>
      </c>
      <c r="I608" t="s">
        <v>8320</v>
      </c>
      <c r="J608" t="s">
        <v>8233</v>
      </c>
    </row>
    <row r="609" spans="1:10" x14ac:dyDescent="0.3">
      <c r="A609" s="5">
        <f>((('Kickstarter Data'!I609/60)/60)/24)+DATE(1970,1,1)</f>
        <v>42330.867314814815</v>
      </c>
      <c r="B609" s="5">
        <f>((('Kickstarter Data'!J609/60)/60)/24)+DATE(1970,1,1)</f>
        <v>42300.825648148151</v>
      </c>
      <c r="H609" t="s">
        <v>8220</v>
      </c>
      <c r="I609" t="s">
        <v>8320</v>
      </c>
      <c r="J609" t="s">
        <v>8224</v>
      </c>
    </row>
    <row r="610" spans="1:10" x14ac:dyDescent="0.3">
      <c r="A610" s="5">
        <f>((('Kickstarter Data'!I610/60)/60)/24)+DATE(1970,1,1)</f>
        <v>42170.921064814815</v>
      </c>
      <c r="B610" s="5">
        <f>((('Kickstarter Data'!J610/60)/60)/24)+DATE(1970,1,1)</f>
        <v>42140.921064814815</v>
      </c>
      <c r="H610" t="s">
        <v>8220</v>
      </c>
      <c r="I610" t="s">
        <v>8320</v>
      </c>
      <c r="J610" t="s">
        <v>8224</v>
      </c>
    </row>
    <row r="611" spans="1:10" x14ac:dyDescent="0.3">
      <c r="A611" s="5">
        <f>((('Kickstarter Data'!I611/60)/60)/24)+DATE(1970,1,1)</f>
        <v>42337.075740740736</v>
      </c>
      <c r="B611" s="5">
        <f>((('Kickstarter Data'!J611/60)/60)/24)+DATE(1970,1,1)</f>
        <v>42307.034074074079</v>
      </c>
      <c r="H611" t="s">
        <v>8220</v>
      </c>
      <c r="I611" t="s">
        <v>8320</v>
      </c>
      <c r="J611" t="s">
        <v>8225</v>
      </c>
    </row>
    <row r="612" spans="1:10" x14ac:dyDescent="0.3">
      <c r="A612" s="5">
        <f>((('Kickstarter Data'!I612/60)/60)/24)+DATE(1970,1,1)</f>
        <v>42116.83085648148</v>
      </c>
      <c r="B612" s="5">
        <f>((('Kickstarter Data'!J612/60)/60)/24)+DATE(1970,1,1)</f>
        <v>42086.83085648148</v>
      </c>
      <c r="H612" t="s">
        <v>8220</v>
      </c>
      <c r="I612" t="s">
        <v>8320</v>
      </c>
      <c r="J612" t="s">
        <v>8224</v>
      </c>
    </row>
    <row r="613" spans="1:10" x14ac:dyDescent="0.3">
      <c r="A613" s="5">
        <f>((('Kickstarter Data'!I613/60)/60)/24)+DATE(1970,1,1)</f>
        <v>42388.560613425929</v>
      </c>
      <c r="B613" s="5">
        <f>((('Kickstarter Data'!J613/60)/60)/24)+DATE(1970,1,1)</f>
        <v>42328.560613425929</v>
      </c>
      <c r="H613" t="s">
        <v>8220</v>
      </c>
      <c r="I613" t="s">
        <v>8320</v>
      </c>
      <c r="J613" t="s">
        <v>8230</v>
      </c>
    </row>
    <row r="614" spans="1:10" x14ac:dyDescent="0.3">
      <c r="A614" s="5">
        <f>((('Kickstarter Data'!I614/60)/60)/24)+DATE(1970,1,1)</f>
        <v>42615.031782407401</v>
      </c>
      <c r="B614" s="5">
        <f>((('Kickstarter Data'!J614/60)/60)/24)+DATE(1970,1,1)</f>
        <v>42585.031782407401</v>
      </c>
      <c r="H614" t="s">
        <v>8220</v>
      </c>
      <c r="I614" t="s">
        <v>8320</v>
      </c>
      <c r="J614" t="s">
        <v>8237</v>
      </c>
    </row>
    <row r="615" spans="1:10" x14ac:dyDescent="0.3">
      <c r="A615" s="5">
        <f>((('Kickstarter Data'!I615/60)/60)/24)+DATE(1970,1,1)</f>
        <v>42278.207638888889</v>
      </c>
      <c r="B615" s="5">
        <f>((('Kickstarter Data'!J615/60)/60)/24)+DATE(1970,1,1)</f>
        <v>42247.496759259258</v>
      </c>
      <c r="H615" t="s">
        <v>8220</v>
      </c>
      <c r="I615" t="s">
        <v>8320</v>
      </c>
      <c r="J615" t="s">
        <v>8224</v>
      </c>
    </row>
    <row r="616" spans="1:10" x14ac:dyDescent="0.3">
      <c r="A616" s="5">
        <f>((('Kickstarter Data'!I616/60)/60)/24)+DATE(1970,1,1)</f>
        <v>42545.061805555553</v>
      </c>
      <c r="B616" s="5">
        <f>((('Kickstarter Data'!J616/60)/60)/24)+DATE(1970,1,1)</f>
        <v>42515.061805555553</v>
      </c>
      <c r="H616" t="s">
        <v>8220</v>
      </c>
      <c r="I616" t="s">
        <v>8320</v>
      </c>
      <c r="J616" t="s">
        <v>8224</v>
      </c>
    </row>
    <row r="617" spans="1:10" x14ac:dyDescent="0.3">
      <c r="A617" s="5">
        <f>((('Kickstarter Data'!I617/60)/60)/24)+DATE(1970,1,1)</f>
        <v>42272.122210648144</v>
      </c>
      <c r="B617" s="5">
        <f>((('Kickstarter Data'!J617/60)/60)/24)+DATE(1970,1,1)</f>
        <v>42242.122210648144</v>
      </c>
      <c r="H617" t="s">
        <v>8220</v>
      </c>
      <c r="I617" t="s">
        <v>8320</v>
      </c>
      <c r="J617" t="s">
        <v>8228</v>
      </c>
    </row>
    <row r="618" spans="1:10" x14ac:dyDescent="0.3">
      <c r="A618" s="5">
        <f>((('Kickstarter Data'!I618/60)/60)/24)+DATE(1970,1,1)</f>
        <v>42791.376238425932</v>
      </c>
      <c r="B618" s="5">
        <f>((('Kickstarter Data'!J618/60)/60)/24)+DATE(1970,1,1)</f>
        <v>42761.376238425932</v>
      </c>
      <c r="H618" t="s">
        <v>8220</v>
      </c>
      <c r="I618" t="s">
        <v>8320</v>
      </c>
      <c r="J618" t="s">
        <v>8230</v>
      </c>
    </row>
    <row r="619" spans="1:10" x14ac:dyDescent="0.3">
      <c r="A619" s="5">
        <f>((('Kickstarter Data'!I619/60)/60)/24)+DATE(1970,1,1)</f>
        <v>42132.343090277776</v>
      </c>
      <c r="B619" s="5">
        <f>((('Kickstarter Data'!J619/60)/60)/24)+DATE(1970,1,1)</f>
        <v>42087.343090277776</v>
      </c>
      <c r="H619" t="s">
        <v>8220</v>
      </c>
      <c r="I619" t="s">
        <v>8320</v>
      </c>
      <c r="J619" t="s">
        <v>8225</v>
      </c>
    </row>
    <row r="620" spans="1:10" x14ac:dyDescent="0.3">
      <c r="A620" s="5">
        <f>((('Kickstarter Data'!I620/60)/60)/24)+DATE(1970,1,1)</f>
        <v>42347.810219907406</v>
      </c>
      <c r="B620" s="5">
        <f>((('Kickstarter Data'!J620/60)/60)/24)+DATE(1970,1,1)</f>
        <v>42317.810219907406</v>
      </c>
      <c r="H620" t="s">
        <v>8220</v>
      </c>
      <c r="I620" t="s">
        <v>8320</v>
      </c>
      <c r="J620" t="s">
        <v>8224</v>
      </c>
    </row>
    <row r="621" spans="1:10" x14ac:dyDescent="0.3">
      <c r="A621" s="5">
        <f>((('Kickstarter Data'!I621/60)/60)/24)+DATE(1970,1,1)</f>
        <v>41968.692013888889</v>
      </c>
      <c r="B621" s="5">
        <f>((('Kickstarter Data'!J621/60)/60)/24)+DATE(1970,1,1)</f>
        <v>41908.650347222225</v>
      </c>
      <c r="H621" t="s">
        <v>8220</v>
      </c>
      <c r="I621" t="s">
        <v>8320</v>
      </c>
      <c r="J621" t="s">
        <v>8224</v>
      </c>
    </row>
    <row r="622" spans="1:10" x14ac:dyDescent="0.3">
      <c r="A622" s="5">
        <f>((('Kickstarter Data'!I622/60)/60)/24)+DATE(1970,1,1)</f>
        <v>41876.716874999998</v>
      </c>
      <c r="B622" s="5">
        <f>((('Kickstarter Data'!J622/60)/60)/24)+DATE(1970,1,1)</f>
        <v>41831.716874999998</v>
      </c>
      <c r="H622" t="s">
        <v>8220</v>
      </c>
      <c r="I622" t="s">
        <v>8320</v>
      </c>
      <c r="J622" t="s">
        <v>8229</v>
      </c>
    </row>
    <row r="623" spans="1:10" x14ac:dyDescent="0.3">
      <c r="A623" s="5">
        <f>((('Kickstarter Data'!I623/60)/60)/24)+DATE(1970,1,1)</f>
        <v>42558.987696759257</v>
      </c>
      <c r="B623" s="5">
        <f>((('Kickstarter Data'!J623/60)/60)/24)+DATE(1970,1,1)</f>
        <v>42528.987696759257</v>
      </c>
      <c r="H623" t="s">
        <v>8220</v>
      </c>
      <c r="I623" t="s">
        <v>8320</v>
      </c>
      <c r="J623" t="s">
        <v>8224</v>
      </c>
    </row>
    <row r="624" spans="1:10" x14ac:dyDescent="0.3">
      <c r="A624" s="5">
        <f>((('Kickstarter Data'!I624/60)/60)/24)+DATE(1970,1,1)</f>
        <v>42552.774745370371</v>
      </c>
      <c r="B624" s="5">
        <f>((('Kickstarter Data'!J624/60)/60)/24)+DATE(1970,1,1)</f>
        <v>42532.774745370371</v>
      </c>
      <c r="H624" t="s">
        <v>8220</v>
      </c>
      <c r="I624" t="s">
        <v>8320</v>
      </c>
      <c r="J624" t="s">
        <v>8224</v>
      </c>
    </row>
    <row r="625" spans="1:10" x14ac:dyDescent="0.3">
      <c r="A625" s="5">
        <f>((('Kickstarter Data'!I625/60)/60)/24)+DATE(1970,1,1)</f>
        <v>42152.009224537032</v>
      </c>
      <c r="B625" s="5">
        <f>((('Kickstarter Data'!J625/60)/60)/24)+DATE(1970,1,1)</f>
        <v>42122.009224537032</v>
      </c>
      <c r="H625" t="s">
        <v>8220</v>
      </c>
      <c r="I625" t="s">
        <v>8320</v>
      </c>
      <c r="J625" t="s">
        <v>8226</v>
      </c>
    </row>
    <row r="626" spans="1:10" x14ac:dyDescent="0.3">
      <c r="A626" s="5">
        <f>((('Kickstarter Data'!I626/60)/60)/24)+DATE(1970,1,1)</f>
        <v>42138.988900462966</v>
      </c>
      <c r="B626" s="5">
        <f>((('Kickstarter Data'!J626/60)/60)/24)+DATE(1970,1,1)</f>
        <v>42108.988900462966</v>
      </c>
      <c r="H626" t="s">
        <v>8220</v>
      </c>
      <c r="I626" t="s">
        <v>8320</v>
      </c>
      <c r="J626" t="s">
        <v>8224</v>
      </c>
    </row>
    <row r="627" spans="1:10" x14ac:dyDescent="0.3">
      <c r="A627" s="5">
        <f>((('Kickstarter Data'!I627/60)/60)/24)+DATE(1970,1,1)</f>
        <v>42820.853900462964</v>
      </c>
      <c r="B627" s="5">
        <f>((('Kickstarter Data'!J627/60)/60)/24)+DATE(1970,1,1)</f>
        <v>42790.895567129628</v>
      </c>
      <c r="H627" t="s">
        <v>8220</v>
      </c>
      <c r="I627" t="s">
        <v>8320</v>
      </c>
      <c r="J627" t="s">
        <v>8229</v>
      </c>
    </row>
    <row r="628" spans="1:10" x14ac:dyDescent="0.3">
      <c r="A628" s="5">
        <f>((('Kickstarter Data'!I628/60)/60)/24)+DATE(1970,1,1)</f>
        <v>42231.556944444441</v>
      </c>
      <c r="B628" s="5">
        <f>((('Kickstarter Data'!J628/60)/60)/24)+DATE(1970,1,1)</f>
        <v>42198.559479166666</v>
      </c>
      <c r="H628" t="s">
        <v>8220</v>
      </c>
      <c r="I628" t="s">
        <v>8320</v>
      </c>
      <c r="J628" t="s">
        <v>8224</v>
      </c>
    </row>
    <row r="629" spans="1:10" x14ac:dyDescent="0.3">
      <c r="A629" s="5">
        <f>((('Kickstarter Data'!I629/60)/60)/24)+DATE(1970,1,1)</f>
        <v>42443.958333333328</v>
      </c>
      <c r="B629" s="5">
        <f>((('Kickstarter Data'!J629/60)/60)/24)+DATE(1970,1,1)</f>
        <v>42384.306840277779</v>
      </c>
      <c r="H629" t="s">
        <v>8220</v>
      </c>
      <c r="I629" t="s">
        <v>8320</v>
      </c>
      <c r="J629" t="s">
        <v>8235</v>
      </c>
    </row>
    <row r="630" spans="1:10" x14ac:dyDescent="0.3">
      <c r="A630" s="5">
        <f>((('Kickstarter Data'!I630/60)/60)/24)+DATE(1970,1,1)</f>
        <v>41833.692789351851</v>
      </c>
      <c r="B630" s="5">
        <f>((('Kickstarter Data'!J630/60)/60)/24)+DATE(1970,1,1)</f>
        <v>41803.692789351851</v>
      </c>
      <c r="H630" t="s">
        <v>8220</v>
      </c>
      <c r="I630" t="s">
        <v>8320</v>
      </c>
      <c r="J630" t="s">
        <v>8224</v>
      </c>
    </row>
    <row r="631" spans="1:10" x14ac:dyDescent="0.3">
      <c r="A631" s="5">
        <f>((('Kickstarter Data'!I631/60)/60)/24)+DATE(1970,1,1)</f>
        <v>42504.637824074074</v>
      </c>
      <c r="B631" s="5">
        <f>((('Kickstarter Data'!J631/60)/60)/24)+DATE(1970,1,1)</f>
        <v>42474.637824074074</v>
      </c>
      <c r="H631" t="s">
        <v>8220</v>
      </c>
      <c r="I631" t="s">
        <v>8320</v>
      </c>
      <c r="J631" t="s">
        <v>8226</v>
      </c>
    </row>
    <row r="632" spans="1:10" x14ac:dyDescent="0.3">
      <c r="A632" s="5">
        <f>((('Kickstarter Data'!I632/60)/60)/24)+DATE(1970,1,1)</f>
        <v>42253.215277777781</v>
      </c>
      <c r="B632" s="5">
        <f>((('Kickstarter Data'!J632/60)/60)/24)+DATE(1970,1,1)</f>
        <v>42223.619456018518</v>
      </c>
      <c r="H632" t="s">
        <v>8220</v>
      </c>
      <c r="I632" t="s">
        <v>8320</v>
      </c>
      <c r="J632" t="s">
        <v>8224</v>
      </c>
    </row>
    <row r="633" spans="1:10" x14ac:dyDescent="0.3">
      <c r="A633" s="5">
        <f>((('Kickstarter Data'!I633/60)/60)/24)+DATE(1970,1,1)</f>
        <v>42518.772326388891</v>
      </c>
      <c r="B633" s="5">
        <f>((('Kickstarter Data'!J633/60)/60)/24)+DATE(1970,1,1)</f>
        <v>42489.772326388891</v>
      </c>
      <c r="H633" t="s">
        <v>8220</v>
      </c>
      <c r="I633" t="s">
        <v>8320</v>
      </c>
      <c r="J633" t="s">
        <v>8229</v>
      </c>
    </row>
    <row r="634" spans="1:10" x14ac:dyDescent="0.3">
      <c r="A634" s="5">
        <f>((('Kickstarter Data'!I634/60)/60)/24)+DATE(1970,1,1)</f>
        <v>42333.700983796298</v>
      </c>
      <c r="B634" s="5">
        <f>((('Kickstarter Data'!J634/60)/60)/24)+DATE(1970,1,1)</f>
        <v>42303.659317129626</v>
      </c>
      <c r="H634" t="s">
        <v>8220</v>
      </c>
      <c r="I634" t="s">
        <v>8320</v>
      </c>
      <c r="J634" t="s">
        <v>8233</v>
      </c>
    </row>
    <row r="635" spans="1:10" x14ac:dyDescent="0.3">
      <c r="A635" s="5">
        <f>((('Kickstarter Data'!I635/60)/60)/24)+DATE(1970,1,1)</f>
        <v>42538.958333333328</v>
      </c>
      <c r="B635" s="5">
        <f>((('Kickstarter Data'!J635/60)/60)/24)+DATE(1970,1,1)</f>
        <v>42507.29932870371</v>
      </c>
      <c r="H635" t="s">
        <v>8220</v>
      </c>
      <c r="I635" t="s">
        <v>8320</v>
      </c>
      <c r="J635" t="s">
        <v>8224</v>
      </c>
    </row>
    <row r="636" spans="1:10" x14ac:dyDescent="0.3">
      <c r="A636" s="5">
        <f>((('Kickstarter Data'!I636/60)/60)/24)+DATE(1970,1,1)</f>
        <v>42061.928576388891</v>
      </c>
      <c r="B636" s="5">
        <f>((('Kickstarter Data'!J636/60)/60)/24)+DATE(1970,1,1)</f>
        <v>42031.928576388891</v>
      </c>
      <c r="H636" t="s">
        <v>8220</v>
      </c>
      <c r="I636" t="s">
        <v>8320</v>
      </c>
      <c r="J636" t="s">
        <v>8224</v>
      </c>
    </row>
    <row r="637" spans="1:10" x14ac:dyDescent="0.3">
      <c r="A637" s="5">
        <f>((('Kickstarter Data'!I637/60)/60)/24)+DATE(1970,1,1)</f>
        <v>42106.092152777783</v>
      </c>
      <c r="B637" s="5">
        <f>((('Kickstarter Data'!J637/60)/60)/24)+DATE(1970,1,1)</f>
        <v>42076.092152777783</v>
      </c>
      <c r="H637" t="s">
        <v>8220</v>
      </c>
      <c r="I637" t="s">
        <v>8320</v>
      </c>
      <c r="J637" t="s">
        <v>8224</v>
      </c>
    </row>
    <row r="638" spans="1:10" x14ac:dyDescent="0.3">
      <c r="A638" s="5">
        <f>((('Kickstarter Data'!I638/60)/60)/24)+DATE(1970,1,1)</f>
        <v>42161.44930555555</v>
      </c>
      <c r="B638" s="5">
        <f>((('Kickstarter Data'!J638/60)/60)/24)+DATE(1970,1,1)</f>
        <v>42131.455439814818</v>
      </c>
      <c r="H638" t="s">
        <v>8220</v>
      </c>
      <c r="I638" t="s">
        <v>8320</v>
      </c>
      <c r="J638" t="s">
        <v>8225</v>
      </c>
    </row>
    <row r="639" spans="1:10" x14ac:dyDescent="0.3">
      <c r="A639" s="5">
        <f>((('Kickstarter Data'!I639/60)/60)/24)+DATE(1970,1,1)</f>
        <v>42791.961111111115</v>
      </c>
      <c r="B639" s="5">
        <f>((('Kickstarter Data'!J639/60)/60)/24)+DATE(1970,1,1)</f>
        <v>42762.962013888886</v>
      </c>
      <c r="H639" t="s">
        <v>8220</v>
      </c>
      <c r="I639" t="s">
        <v>8320</v>
      </c>
      <c r="J639" t="s">
        <v>8225</v>
      </c>
    </row>
    <row r="640" spans="1:10" x14ac:dyDescent="0.3">
      <c r="A640" s="5">
        <f>((('Kickstarter Data'!I640/60)/60)/24)+DATE(1970,1,1)</f>
        <v>42819.55164351852</v>
      </c>
      <c r="B640" s="5">
        <f>((('Kickstarter Data'!J640/60)/60)/24)+DATE(1970,1,1)</f>
        <v>42759.593310185184</v>
      </c>
      <c r="H640" t="s">
        <v>8220</v>
      </c>
      <c r="I640" t="s">
        <v>8320</v>
      </c>
      <c r="J640" t="s">
        <v>8236</v>
      </c>
    </row>
    <row r="641" spans="1:10" x14ac:dyDescent="0.3">
      <c r="A641" s="5">
        <f>((('Kickstarter Data'!I641/60)/60)/24)+DATE(1970,1,1)</f>
        <v>41925.583275462966</v>
      </c>
      <c r="B641" s="5">
        <f>((('Kickstarter Data'!J641/60)/60)/24)+DATE(1970,1,1)</f>
        <v>41865.583275462966</v>
      </c>
      <c r="H641" t="s">
        <v>8220</v>
      </c>
      <c r="I641" t="s">
        <v>8320</v>
      </c>
      <c r="J641" t="s">
        <v>8224</v>
      </c>
    </row>
    <row r="642" spans="1:10" x14ac:dyDescent="0.3">
      <c r="A642" s="5">
        <f>((('Kickstarter Data'!I642/60)/60)/24)+DATE(1970,1,1)</f>
        <v>42698.958333333328</v>
      </c>
      <c r="B642" s="5">
        <f>((('Kickstarter Data'!J642/60)/60)/24)+DATE(1970,1,1)</f>
        <v>42683.420312500006</v>
      </c>
      <c r="H642" t="s">
        <v>8219</v>
      </c>
      <c r="I642" t="s">
        <v>8321</v>
      </c>
      <c r="J642" t="s">
        <v>8230</v>
      </c>
    </row>
    <row r="643" spans="1:10" x14ac:dyDescent="0.3">
      <c r="A643" s="5">
        <f>((('Kickstarter Data'!I643/60)/60)/24)+DATE(1970,1,1)</f>
        <v>42229.57</v>
      </c>
      <c r="B643" s="5">
        <f>((('Kickstarter Data'!J643/60)/60)/24)+DATE(1970,1,1)</f>
        <v>42199.57</v>
      </c>
      <c r="H643" t="s">
        <v>8219</v>
      </c>
      <c r="I643" t="s">
        <v>8321</v>
      </c>
      <c r="J643" t="s">
        <v>8224</v>
      </c>
    </row>
    <row r="644" spans="1:10" x14ac:dyDescent="0.3">
      <c r="A644" s="5">
        <f>((('Kickstarter Data'!I644/60)/60)/24)+DATE(1970,1,1)</f>
        <v>42235.651319444441</v>
      </c>
      <c r="B644" s="5">
        <f>((('Kickstarter Data'!J644/60)/60)/24)+DATE(1970,1,1)</f>
        <v>42199.651319444441</v>
      </c>
      <c r="H644" t="s">
        <v>8219</v>
      </c>
      <c r="I644" t="s">
        <v>8321</v>
      </c>
      <c r="J644" t="s">
        <v>8236</v>
      </c>
    </row>
    <row r="645" spans="1:10" x14ac:dyDescent="0.3">
      <c r="A645" s="5">
        <f>((('Kickstarter Data'!I645/60)/60)/24)+DATE(1970,1,1)</f>
        <v>42155.642071759255</v>
      </c>
      <c r="B645" s="5">
        <f>((('Kickstarter Data'!J645/60)/60)/24)+DATE(1970,1,1)</f>
        <v>42100.642071759255</v>
      </c>
      <c r="H645" t="s">
        <v>8219</v>
      </c>
      <c r="I645" t="s">
        <v>8321</v>
      </c>
      <c r="J645" t="s">
        <v>8224</v>
      </c>
    </row>
    <row r="646" spans="1:10" x14ac:dyDescent="0.3">
      <c r="A646" s="5">
        <f>((('Kickstarter Data'!I646/60)/60)/24)+DATE(1970,1,1)</f>
        <v>41941.041666666664</v>
      </c>
      <c r="B646" s="5">
        <f>((('Kickstarter Data'!J646/60)/60)/24)+DATE(1970,1,1)</f>
        <v>41898.665960648148</v>
      </c>
      <c r="H646" t="s">
        <v>8219</v>
      </c>
      <c r="I646" t="s">
        <v>8321</v>
      </c>
      <c r="J646" t="s">
        <v>8224</v>
      </c>
    </row>
    <row r="647" spans="1:10" x14ac:dyDescent="0.3">
      <c r="A647" s="5">
        <f>((('Kickstarter Data'!I647/60)/60)/24)+DATE(1970,1,1)</f>
        <v>42594.026319444441</v>
      </c>
      <c r="B647" s="5">
        <f>((('Kickstarter Data'!J647/60)/60)/24)+DATE(1970,1,1)</f>
        <v>42564.026319444441</v>
      </c>
      <c r="H647" t="s">
        <v>8219</v>
      </c>
      <c r="I647" t="s">
        <v>8321</v>
      </c>
      <c r="J647" t="s">
        <v>8224</v>
      </c>
    </row>
    <row r="648" spans="1:10" x14ac:dyDescent="0.3">
      <c r="A648" s="5">
        <f>((('Kickstarter Data'!I648/60)/60)/24)+DATE(1970,1,1)</f>
        <v>41862.852627314816</v>
      </c>
      <c r="B648" s="5">
        <f>((('Kickstarter Data'!J648/60)/60)/24)+DATE(1970,1,1)</f>
        <v>41832.852627314816</v>
      </c>
      <c r="H648" t="s">
        <v>8219</v>
      </c>
      <c r="I648" t="s">
        <v>8321</v>
      </c>
      <c r="J648" t="s">
        <v>8224</v>
      </c>
    </row>
    <row r="649" spans="1:10" x14ac:dyDescent="0.3">
      <c r="A649" s="5">
        <f>((('Kickstarter Data'!I649/60)/60)/24)+DATE(1970,1,1)</f>
        <v>42446.726261574076</v>
      </c>
      <c r="B649" s="5">
        <f>((('Kickstarter Data'!J649/60)/60)/24)+DATE(1970,1,1)</f>
        <v>42416.767928240741</v>
      </c>
      <c r="H649" t="s">
        <v>8219</v>
      </c>
      <c r="I649" t="s">
        <v>8321</v>
      </c>
      <c r="J649" t="s">
        <v>8229</v>
      </c>
    </row>
    <row r="650" spans="1:10" x14ac:dyDescent="0.3">
      <c r="A650" s="5">
        <f>((('Kickstarter Data'!I650/60)/60)/24)+DATE(1970,1,1)</f>
        <v>41926.693379629629</v>
      </c>
      <c r="B650" s="5">
        <f>((('Kickstarter Data'!J650/60)/60)/24)+DATE(1970,1,1)</f>
        <v>41891.693379629629</v>
      </c>
      <c r="H650" t="s">
        <v>8219</v>
      </c>
      <c r="I650" t="s">
        <v>8321</v>
      </c>
      <c r="J650" t="s">
        <v>8224</v>
      </c>
    </row>
    <row r="651" spans="1:10" x14ac:dyDescent="0.3">
      <c r="A651" s="5">
        <f>((('Kickstarter Data'!I651/60)/60)/24)+DATE(1970,1,1)</f>
        <v>41898.912187499998</v>
      </c>
      <c r="B651" s="5">
        <f>((('Kickstarter Data'!J651/60)/60)/24)+DATE(1970,1,1)</f>
        <v>41877.912187499998</v>
      </c>
      <c r="H651" t="s">
        <v>8219</v>
      </c>
      <c r="I651" t="s">
        <v>8321</v>
      </c>
      <c r="J651" t="s">
        <v>8224</v>
      </c>
    </row>
    <row r="652" spans="1:10" x14ac:dyDescent="0.3">
      <c r="A652" s="5">
        <f>((('Kickstarter Data'!I652/60)/60)/24)+DATE(1970,1,1)</f>
        <v>41992.078518518523</v>
      </c>
      <c r="B652" s="5">
        <f>((('Kickstarter Data'!J652/60)/60)/24)+DATE(1970,1,1)</f>
        <v>41932.036851851852</v>
      </c>
      <c r="H652" t="s">
        <v>8219</v>
      </c>
      <c r="I652" t="s">
        <v>8321</v>
      </c>
      <c r="J652" t="s">
        <v>8224</v>
      </c>
    </row>
    <row r="653" spans="1:10" x14ac:dyDescent="0.3">
      <c r="A653" s="5">
        <f>((('Kickstarter Data'!I653/60)/60)/24)+DATE(1970,1,1)</f>
        <v>41986.017488425925</v>
      </c>
      <c r="B653" s="5">
        <f>((('Kickstarter Data'!J653/60)/60)/24)+DATE(1970,1,1)</f>
        <v>41956.017488425925</v>
      </c>
      <c r="H653" t="s">
        <v>8219</v>
      </c>
      <c r="I653" t="s">
        <v>8321</v>
      </c>
      <c r="J653" t="s">
        <v>8224</v>
      </c>
    </row>
    <row r="654" spans="1:10" x14ac:dyDescent="0.3">
      <c r="A654" s="5">
        <f>((('Kickstarter Data'!I654/60)/60)/24)+DATE(1970,1,1)</f>
        <v>42705.732060185182</v>
      </c>
      <c r="B654" s="5">
        <f>((('Kickstarter Data'!J654/60)/60)/24)+DATE(1970,1,1)</f>
        <v>42675.690393518518</v>
      </c>
      <c r="H654" t="s">
        <v>8219</v>
      </c>
      <c r="I654" t="s">
        <v>8321</v>
      </c>
      <c r="J654" t="s">
        <v>8224</v>
      </c>
    </row>
    <row r="655" spans="1:10" x14ac:dyDescent="0.3">
      <c r="A655" s="5">
        <f>((('Kickstarter Data'!I655/60)/60)/24)+DATE(1970,1,1)</f>
        <v>42236.618518518517</v>
      </c>
      <c r="B655" s="5">
        <f>((('Kickstarter Data'!J655/60)/60)/24)+DATE(1970,1,1)</f>
        <v>42199.618518518517</v>
      </c>
      <c r="H655" t="s">
        <v>8219</v>
      </c>
      <c r="I655" t="s">
        <v>8321</v>
      </c>
      <c r="J655" t="s">
        <v>8224</v>
      </c>
    </row>
    <row r="656" spans="1:10" x14ac:dyDescent="0.3">
      <c r="A656" s="5">
        <f>((('Kickstarter Data'!I656/60)/60)/24)+DATE(1970,1,1)</f>
        <v>42193.957326388889</v>
      </c>
      <c r="B656" s="5">
        <f>((('Kickstarter Data'!J656/60)/60)/24)+DATE(1970,1,1)</f>
        <v>42163.957326388889</v>
      </c>
      <c r="H656" t="s">
        <v>8219</v>
      </c>
      <c r="I656" t="s">
        <v>8321</v>
      </c>
      <c r="J656" t="s">
        <v>8224</v>
      </c>
    </row>
    <row r="657" spans="1:10" x14ac:dyDescent="0.3">
      <c r="A657" s="5">
        <f>((('Kickstarter Data'!I657/60)/60)/24)+DATE(1970,1,1)</f>
        <v>42075.915648148148</v>
      </c>
      <c r="B657" s="5">
        <f>((('Kickstarter Data'!J657/60)/60)/24)+DATE(1970,1,1)</f>
        <v>42045.957314814819</v>
      </c>
      <c r="H657" t="s">
        <v>8219</v>
      </c>
      <c r="I657" t="s">
        <v>8321</v>
      </c>
      <c r="J657" t="s">
        <v>8224</v>
      </c>
    </row>
    <row r="658" spans="1:10" x14ac:dyDescent="0.3">
      <c r="A658" s="5">
        <f>((('Kickstarter Data'!I658/60)/60)/24)+DATE(1970,1,1)</f>
        <v>42477.762951388882</v>
      </c>
      <c r="B658" s="5">
        <f>((('Kickstarter Data'!J658/60)/60)/24)+DATE(1970,1,1)</f>
        <v>42417.804618055554</v>
      </c>
      <c r="H658" t="s">
        <v>8219</v>
      </c>
      <c r="I658" t="s">
        <v>8321</v>
      </c>
      <c r="J658" t="s">
        <v>8224</v>
      </c>
    </row>
    <row r="659" spans="1:10" x14ac:dyDescent="0.3">
      <c r="A659" s="5">
        <f>((('Kickstarter Data'!I659/60)/60)/24)+DATE(1970,1,1)</f>
        <v>42361.84574074074</v>
      </c>
      <c r="B659" s="5">
        <f>((('Kickstarter Data'!J659/60)/60)/24)+DATE(1970,1,1)</f>
        <v>42331.84574074074</v>
      </c>
      <c r="H659" t="s">
        <v>8219</v>
      </c>
      <c r="I659" t="s">
        <v>8321</v>
      </c>
      <c r="J659" t="s">
        <v>8224</v>
      </c>
    </row>
    <row r="660" spans="1:10" x14ac:dyDescent="0.3">
      <c r="A660" s="5">
        <f>((('Kickstarter Data'!I660/60)/60)/24)+DATE(1970,1,1)</f>
        <v>42211.75</v>
      </c>
      <c r="B660" s="5">
        <f>((('Kickstarter Data'!J660/60)/60)/24)+DATE(1970,1,1)</f>
        <v>42179.160752314812</v>
      </c>
      <c r="H660" t="s">
        <v>8219</v>
      </c>
      <c r="I660" t="s">
        <v>8321</v>
      </c>
      <c r="J660" t="s">
        <v>8224</v>
      </c>
    </row>
    <row r="661" spans="1:10" x14ac:dyDescent="0.3">
      <c r="A661" s="5">
        <f>((('Kickstarter Data'!I661/60)/60)/24)+DATE(1970,1,1)</f>
        <v>42239.593692129631</v>
      </c>
      <c r="B661" s="5">
        <f>((('Kickstarter Data'!J661/60)/60)/24)+DATE(1970,1,1)</f>
        <v>42209.593692129631</v>
      </c>
      <c r="H661" t="s">
        <v>8219</v>
      </c>
      <c r="I661" t="s">
        <v>8321</v>
      </c>
      <c r="J661" t="s">
        <v>8224</v>
      </c>
    </row>
    <row r="662" spans="1:10" x14ac:dyDescent="0.3">
      <c r="A662" s="5">
        <f>((('Kickstarter Data'!I662/60)/60)/24)+DATE(1970,1,1)</f>
        <v>41952.783321759263</v>
      </c>
      <c r="B662" s="5">
        <f>((('Kickstarter Data'!J662/60)/60)/24)+DATE(1970,1,1)</f>
        <v>41922.741655092592</v>
      </c>
      <c r="H662" t="s">
        <v>8221</v>
      </c>
      <c r="I662" t="s">
        <v>8321</v>
      </c>
      <c r="J662" t="s">
        <v>8224</v>
      </c>
    </row>
    <row r="663" spans="1:10" x14ac:dyDescent="0.3">
      <c r="A663" s="5">
        <f>((('Kickstarter Data'!I663/60)/60)/24)+DATE(1970,1,1)</f>
        <v>42666.645358796297</v>
      </c>
      <c r="B663" s="5">
        <f>((('Kickstarter Data'!J663/60)/60)/24)+DATE(1970,1,1)</f>
        <v>42636.645358796297</v>
      </c>
      <c r="H663" t="s">
        <v>8221</v>
      </c>
      <c r="I663" t="s">
        <v>8321</v>
      </c>
      <c r="J663" t="s">
        <v>8224</v>
      </c>
    </row>
    <row r="664" spans="1:10" x14ac:dyDescent="0.3">
      <c r="A664" s="5">
        <f>((('Kickstarter Data'!I664/60)/60)/24)+DATE(1970,1,1)</f>
        <v>42020.438043981485</v>
      </c>
      <c r="B664" s="5">
        <f>((('Kickstarter Data'!J664/60)/60)/24)+DATE(1970,1,1)</f>
        <v>41990.438043981485</v>
      </c>
      <c r="H664" t="s">
        <v>8221</v>
      </c>
      <c r="I664" t="s">
        <v>8321</v>
      </c>
      <c r="J664" t="s">
        <v>8224</v>
      </c>
    </row>
    <row r="665" spans="1:10" x14ac:dyDescent="0.3">
      <c r="A665" s="5">
        <f>((('Kickstarter Data'!I665/60)/60)/24)+DATE(1970,1,1)</f>
        <v>42203.843240740738</v>
      </c>
      <c r="B665" s="5">
        <f>((('Kickstarter Data'!J665/60)/60)/24)+DATE(1970,1,1)</f>
        <v>42173.843240740738</v>
      </c>
      <c r="H665" t="s">
        <v>8221</v>
      </c>
      <c r="I665" t="s">
        <v>8321</v>
      </c>
      <c r="J665" t="s">
        <v>8232</v>
      </c>
    </row>
    <row r="666" spans="1:10" x14ac:dyDescent="0.3">
      <c r="A666" s="5">
        <f>((('Kickstarter Data'!I666/60)/60)/24)+DATE(1970,1,1)</f>
        <v>42107.666377314818</v>
      </c>
      <c r="B666" s="5">
        <f>((('Kickstarter Data'!J666/60)/60)/24)+DATE(1970,1,1)</f>
        <v>42077.666377314818</v>
      </c>
      <c r="H666" t="s">
        <v>8221</v>
      </c>
      <c r="I666" t="s">
        <v>8321</v>
      </c>
      <c r="J666" t="s">
        <v>8224</v>
      </c>
    </row>
    <row r="667" spans="1:10" x14ac:dyDescent="0.3">
      <c r="A667" s="5">
        <f>((('Kickstarter Data'!I667/60)/60)/24)+DATE(1970,1,1)</f>
        <v>42748.711354166662</v>
      </c>
      <c r="B667" s="5">
        <f>((('Kickstarter Data'!J667/60)/60)/24)+DATE(1970,1,1)</f>
        <v>42688.711354166662</v>
      </c>
      <c r="H667" t="s">
        <v>8221</v>
      </c>
      <c r="I667" t="s">
        <v>8321</v>
      </c>
      <c r="J667" t="s">
        <v>8224</v>
      </c>
    </row>
    <row r="668" spans="1:10" x14ac:dyDescent="0.3">
      <c r="A668" s="5">
        <f>((('Kickstarter Data'!I668/60)/60)/24)+DATE(1970,1,1)</f>
        <v>41868.832152777781</v>
      </c>
      <c r="B668" s="5">
        <f>((('Kickstarter Data'!J668/60)/60)/24)+DATE(1970,1,1)</f>
        <v>41838.832152777781</v>
      </c>
      <c r="H668" t="s">
        <v>8221</v>
      </c>
      <c r="I668" t="s">
        <v>8321</v>
      </c>
      <c r="J668" t="s">
        <v>8224</v>
      </c>
    </row>
    <row r="669" spans="1:10" x14ac:dyDescent="0.3">
      <c r="A669" s="5">
        <f>((('Kickstarter Data'!I669/60)/60)/24)+DATE(1970,1,1)</f>
        <v>42672.373414351852</v>
      </c>
      <c r="B669" s="5">
        <f>((('Kickstarter Data'!J669/60)/60)/24)+DATE(1970,1,1)</f>
        <v>42632.373414351852</v>
      </c>
      <c r="H669" t="s">
        <v>8221</v>
      </c>
      <c r="I669" t="s">
        <v>8321</v>
      </c>
      <c r="J669" t="s">
        <v>8237</v>
      </c>
    </row>
    <row r="670" spans="1:10" x14ac:dyDescent="0.3">
      <c r="A670" s="5">
        <f>((('Kickstarter Data'!I670/60)/60)/24)+DATE(1970,1,1)</f>
        <v>42135.831273148149</v>
      </c>
      <c r="B670" s="5">
        <f>((('Kickstarter Data'!J670/60)/60)/24)+DATE(1970,1,1)</f>
        <v>42090.831273148149</v>
      </c>
      <c r="H670" t="s">
        <v>8221</v>
      </c>
      <c r="I670" t="s">
        <v>8321</v>
      </c>
      <c r="J670" t="s">
        <v>8224</v>
      </c>
    </row>
    <row r="671" spans="1:10" x14ac:dyDescent="0.3">
      <c r="A671" s="5">
        <f>((('Kickstarter Data'!I671/60)/60)/24)+DATE(1970,1,1)</f>
        <v>42557.625671296293</v>
      </c>
      <c r="B671" s="5">
        <f>((('Kickstarter Data'!J671/60)/60)/24)+DATE(1970,1,1)</f>
        <v>42527.625671296293</v>
      </c>
      <c r="H671" t="s">
        <v>8221</v>
      </c>
      <c r="I671" t="s">
        <v>8321</v>
      </c>
      <c r="J671" t="s">
        <v>8235</v>
      </c>
    </row>
    <row r="672" spans="1:10" x14ac:dyDescent="0.3">
      <c r="A672" s="5">
        <f>((('Kickstarter Data'!I672/60)/60)/24)+DATE(1970,1,1)</f>
        <v>42540.340277777781</v>
      </c>
      <c r="B672" s="5">
        <f>((('Kickstarter Data'!J672/60)/60)/24)+DATE(1970,1,1)</f>
        <v>42506.709722222222</v>
      </c>
      <c r="H672" t="s">
        <v>8221</v>
      </c>
      <c r="I672" t="s">
        <v>8321</v>
      </c>
      <c r="J672" t="s">
        <v>8237</v>
      </c>
    </row>
    <row r="673" spans="1:10" x14ac:dyDescent="0.3">
      <c r="A673" s="5">
        <f>((('Kickstarter Data'!I673/60)/60)/24)+DATE(1970,1,1)</f>
        <v>42018.166666666672</v>
      </c>
      <c r="B673" s="5">
        <f>((('Kickstarter Data'!J673/60)/60)/24)+DATE(1970,1,1)</f>
        <v>41984.692731481482</v>
      </c>
      <c r="H673" t="s">
        <v>8221</v>
      </c>
      <c r="I673" t="s">
        <v>8321</v>
      </c>
      <c r="J673" t="s">
        <v>8224</v>
      </c>
    </row>
    <row r="674" spans="1:10" x14ac:dyDescent="0.3">
      <c r="A674" s="5">
        <f>((('Kickstarter Data'!I674/60)/60)/24)+DATE(1970,1,1)</f>
        <v>42005.207638888889</v>
      </c>
      <c r="B674" s="5">
        <f>((('Kickstarter Data'!J674/60)/60)/24)+DATE(1970,1,1)</f>
        <v>41974.219490740739</v>
      </c>
      <c r="H674" t="s">
        <v>8221</v>
      </c>
      <c r="I674" t="s">
        <v>8321</v>
      </c>
      <c r="J674" t="s">
        <v>8224</v>
      </c>
    </row>
    <row r="675" spans="1:10" x14ac:dyDescent="0.3">
      <c r="A675" s="5">
        <f>((('Kickstarter Data'!I675/60)/60)/24)+DATE(1970,1,1)</f>
        <v>41883.840474537035</v>
      </c>
      <c r="B675" s="5">
        <f>((('Kickstarter Data'!J675/60)/60)/24)+DATE(1970,1,1)</f>
        <v>41838.840474537035</v>
      </c>
      <c r="H675" t="s">
        <v>8221</v>
      </c>
      <c r="I675" t="s">
        <v>8321</v>
      </c>
      <c r="J675" t="s">
        <v>8224</v>
      </c>
    </row>
    <row r="676" spans="1:10" x14ac:dyDescent="0.3">
      <c r="A676" s="5">
        <f>((('Kickstarter Data'!I676/60)/60)/24)+DATE(1970,1,1)</f>
        <v>41863.116053240738</v>
      </c>
      <c r="B676" s="5">
        <f>((('Kickstarter Data'!J676/60)/60)/24)+DATE(1970,1,1)</f>
        <v>41803.116053240738</v>
      </c>
      <c r="H676" t="s">
        <v>8221</v>
      </c>
      <c r="I676" t="s">
        <v>8321</v>
      </c>
      <c r="J676" t="s">
        <v>8224</v>
      </c>
    </row>
    <row r="677" spans="1:10" x14ac:dyDescent="0.3">
      <c r="A677" s="5">
        <f>((('Kickstarter Data'!I677/60)/60)/24)+DATE(1970,1,1)</f>
        <v>42005.290972222225</v>
      </c>
      <c r="B677" s="5">
        <f>((('Kickstarter Data'!J677/60)/60)/24)+DATE(1970,1,1)</f>
        <v>41975.930601851855</v>
      </c>
      <c r="H677" t="s">
        <v>8221</v>
      </c>
      <c r="I677" t="s">
        <v>8321</v>
      </c>
      <c r="J677" t="s">
        <v>8224</v>
      </c>
    </row>
    <row r="678" spans="1:10" x14ac:dyDescent="0.3">
      <c r="A678" s="5">
        <f>((('Kickstarter Data'!I678/60)/60)/24)+DATE(1970,1,1)</f>
        <v>42042.768298611118</v>
      </c>
      <c r="B678" s="5">
        <f>((('Kickstarter Data'!J678/60)/60)/24)+DATE(1970,1,1)</f>
        <v>42012.768298611118</v>
      </c>
      <c r="H678" t="s">
        <v>8221</v>
      </c>
      <c r="I678" t="s">
        <v>8321</v>
      </c>
      <c r="J678" t="s">
        <v>8229</v>
      </c>
    </row>
    <row r="679" spans="1:10" x14ac:dyDescent="0.3">
      <c r="A679" s="5">
        <f>((('Kickstarter Data'!I679/60)/60)/24)+DATE(1970,1,1)</f>
        <v>42549.403877314813</v>
      </c>
      <c r="B679" s="5">
        <f>((('Kickstarter Data'!J679/60)/60)/24)+DATE(1970,1,1)</f>
        <v>42504.403877314813</v>
      </c>
      <c r="H679" t="s">
        <v>8221</v>
      </c>
      <c r="I679" t="s">
        <v>8321</v>
      </c>
      <c r="J679" t="s">
        <v>8237</v>
      </c>
    </row>
    <row r="680" spans="1:10" x14ac:dyDescent="0.3">
      <c r="A680" s="5">
        <f>((('Kickstarter Data'!I680/60)/60)/24)+DATE(1970,1,1)</f>
        <v>42511.376597222217</v>
      </c>
      <c r="B680" s="5">
        <f>((('Kickstarter Data'!J680/60)/60)/24)+DATE(1970,1,1)</f>
        <v>42481.376597222217</v>
      </c>
      <c r="H680" t="s">
        <v>8221</v>
      </c>
      <c r="I680" t="s">
        <v>8321</v>
      </c>
      <c r="J680" t="s">
        <v>8224</v>
      </c>
    </row>
    <row r="681" spans="1:10" x14ac:dyDescent="0.3">
      <c r="A681" s="5">
        <f>((('Kickstarter Data'!I681/60)/60)/24)+DATE(1970,1,1)</f>
        <v>42616.695706018523</v>
      </c>
      <c r="B681" s="5">
        <f>((('Kickstarter Data'!J681/60)/60)/24)+DATE(1970,1,1)</f>
        <v>42556.695706018523</v>
      </c>
      <c r="H681" t="s">
        <v>8221</v>
      </c>
      <c r="I681" t="s">
        <v>8321</v>
      </c>
      <c r="J681" t="s">
        <v>8224</v>
      </c>
    </row>
    <row r="682" spans="1:10" x14ac:dyDescent="0.3">
      <c r="A682" s="5">
        <f>((('Kickstarter Data'!I682/60)/60)/24)+DATE(1970,1,1)</f>
        <v>41899.501516203702</v>
      </c>
      <c r="B682" s="5">
        <f>((('Kickstarter Data'!J682/60)/60)/24)+DATE(1970,1,1)</f>
        <v>41864.501516203702</v>
      </c>
      <c r="H682" t="s">
        <v>8221</v>
      </c>
      <c r="I682" t="s">
        <v>8321</v>
      </c>
      <c r="J682" t="s">
        <v>8224</v>
      </c>
    </row>
    <row r="683" spans="1:10" x14ac:dyDescent="0.3">
      <c r="A683" s="5">
        <f>((('Kickstarter Data'!I683/60)/60)/24)+DATE(1970,1,1)</f>
        <v>42669.805601851855</v>
      </c>
      <c r="B683" s="5">
        <f>((('Kickstarter Data'!J683/60)/60)/24)+DATE(1970,1,1)</f>
        <v>42639.805601851855</v>
      </c>
      <c r="H683" t="s">
        <v>8221</v>
      </c>
      <c r="I683" t="s">
        <v>8321</v>
      </c>
      <c r="J683" t="s">
        <v>8224</v>
      </c>
    </row>
    <row r="684" spans="1:10" x14ac:dyDescent="0.3">
      <c r="A684" s="5">
        <f>((('Kickstarter Data'!I684/60)/60)/24)+DATE(1970,1,1)</f>
        <v>42808.723634259266</v>
      </c>
      <c r="B684" s="5">
        <f>((('Kickstarter Data'!J684/60)/60)/24)+DATE(1970,1,1)</f>
        <v>42778.765300925923</v>
      </c>
      <c r="H684" t="s">
        <v>8221</v>
      </c>
      <c r="I684" t="s">
        <v>8321</v>
      </c>
      <c r="J684" t="s">
        <v>8224</v>
      </c>
    </row>
    <row r="685" spans="1:10" x14ac:dyDescent="0.3">
      <c r="A685" s="5">
        <f>((('Kickstarter Data'!I685/60)/60)/24)+DATE(1970,1,1)</f>
        <v>42674.900046296301</v>
      </c>
      <c r="B685" s="5">
        <f>((('Kickstarter Data'!J685/60)/60)/24)+DATE(1970,1,1)</f>
        <v>42634.900046296301</v>
      </c>
      <c r="H685" t="s">
        <v>8221</v>
      </c>
      <c r="I685" t="s">
        <v>8321</v>
      </c>
      <c r="J685" t="s">
        <v>8224</v>
      </c>
    </row>
    <row r="686" spans="1:10" x14ac:dyDescent="0.3">
      <c r="A686" s="5">
        <f>((('Kickstarter Data'!I686/60)/60)/24)+DATE(1970,1,1)</f>
        <v>41845.125</v>
      </c>
      <c r="B686" s="5">
        <f>((('Kickstarter Data'!J686/60)/60)/24)+DATE(1970,1,1)</f>
        <v>41809.473275462966</v>
      </c>
      <c r="H686" t="s">
        <v>8221</v>
      </c>
      <c r="I686" t="s">
        <v>8321</v>
      </c>
      <c r="J686" t="s">
        <v>8224</v>
      </c>
    </row>
    <row r="687" spans="1:10" x14ac:dyDescent="0.3">
      <c r="A687" s="5">
        <f>((('Kickstarter Data'!I687/60)/60)/24)+DATE(1970,1,1)</f>
        <v>42016.866574074069</v>
      </c>
      <c r="B687" s="5">
        <f>((('Kickstarter Data'!J687/60)/60)/24)+DATE(1970,1,1)</f>
        <v>41971.866574074069</v>
      </c>
      <c r="H687" t="s">
        <v>8221</v>
      </c>
      <c r="I687" t="s">
        <v>8321</v>
      </c>
      <c r="J687" t="s">
        <v>8224</v>
      </c>
    </row>
    <row r="688" spans="1:10" x14ac:dyDescent="0.3">
      <c r="A688" s="5">
        <f>((('Kickstarter Data'!I688/60)/60)/24)+DATE(1970,1,1)</f>
        <v>42219.673263888893</v>
      </c>
      <c r="B688" s="5">
        <f>((('Kickstarter Data'!J688/60)/60)/24)+DATE(1970,1,1)</f>
        <v>42189.673263888893</v>
      </c>
      <c r="H688" t="s">
        <v>8221</v>
      </c>
      <c r="I688" t="s">
        <v>8321</v>
      </c>
      <c r="J688" t="s">
        <v>8237</v>
      </c>
    </row>
    <row r="689" spans="1:10" x14ac:dyDescent="0.3">
      <c r="A689" s="5">
        <f>((('Kickstarter Data'!I689/60)/60)/24)+DATE(1970,1,1)</f>
        <v>42771.750613425931</v>
      </c>
      <c r="B689" s="5">
        <f>((('Kickstarter Data'!J689/60)/60)/24)+DATE(1970,1,1)</f>
        <v>42711.750613425931</v>
      </c>
      <c r="H689" t="s">
        <v>8221</v>
      </c>
      <c r="I689" t="s">
        <v>8321</v>
      </c>
      <c r="J689" t="s">
        <v>8238</v>
      </c>
    </row>
    <row r="690" spans="1:10" x14ac:dyDescent="0.3">
      <c r="A690" s="5">
        <f>((('Kickstarter Data'!I690/60)/60)/24)+DATE(1970,1,1)</f>
        <v>42292.104780092588</v>
      </c>
      <c r="B690" s="5">
        <f>((('Kickstarter Data'!J690/60)/60)/24)+DATE(1970,1,1)</f>
        <v>42262.104780092588</v>
      </c>
      <c r="H690" t="s">
        <v>8221</v>
      </c>
      <c r="I690" t="s">
        <v>8321</v>
      </c>
      <c r="J690" t="s">
        <v>8224</v>
      </c>
    </row>
    <row r="691" spans="1:10" x14ac:dyDescent="0.3">
      <c r="A691" s="5">
        <f>((('Kickstarter Data'!I691/60)/60)/24)+DATE(1970,1,1)</f>
        <v>42712.207638888889</v>
      </c>
      <c r="B691" s="5">
        <f>((('Kickstarter Data'!J691/60)/60)/24)+DATE(1970,1,1)</f>
        <v>42675.66778935185</v>
      </c>
      <c r="H691" t="s">
        <v>8221</v>
      </c>
      <c r="I691" t="s">
        <v>8321</v>
      </c>
      <c r="J691" t="s">
        <v>8224</v>
      </c>
    </row>
    <row r="692" spans="1:10" x14ac:dyDescent="0.3">
      <c r="A692" s="5">
        <f>((('Kickstarter Data'!I692/60)/60)/24)+DATE(1970,1,1)</f>
        <v>42622.25</v>
      </c>
      <c r="B692" s="5">
        <f>((('Kickstarter Data'!J692/60)/60)/24)+DATE(1970,1,1)</f>
        <v>42579.634733796294</v>
      </c>
      <c r="H692" t="s">
        <v>8221</v>
      </c>
      <c r="I692" t="s">
        <v>8321</v>
      </c>
      <c r="J692" t="s">
        <v>8224</v>
      </c>
    </row>
    <row r="693" spans="1:10" x14ac:dyDescent="0.3">
      <c r="A693" s="5">
        <f>((('Kickstarter Data'!I693/60)/60)/24)+DATE(1970,1,1)</f>
        <v>42186.028310185182</v>
      </c>
      <c r="B693" s="5">
        <f>((('Kickstarter Data'!J693/60)/60)/24)+DATE(1970,1,1)</f>
        <v>42158.028310185182</v>
      </c>
      <c r="H693" t="s">
        <v>8221</v>
      </c>
      <c r="I693" t="s">
        <v>8321</v>
      </c>
      <c r="J693" t="s">
        <v>8224</v>
      </c>
    </row>
    <row r="694" spans="1:10" x14ac:dyDescent="0.3">
      <c r="A694" s="5">
        <f>((('Kickstarter Data'!I694/60)/60)/24)+DATE(1970,1,1)</f>
        <v>42726.37572916667</v>
      </c>
      <c r="B694" s="5">
        <f>((('Kickstarter Data'!J694/60)/60)/24)+DATE(1970,1,1)</f>
        <v>42696.37572916667</v>
      </c>
      <c r="H694" t="s">
        <v>8221</v>
      </c>
      <c r="I694" t="s">
        <v>8321</v>
      </c>
      <c r="J694" t="s">
        <v>8225</v>
      </c>
    </row>
    <row r="695" spans="1:10" x14ac:dyDescent="0.3">
      <c r="A695" s="5">
        <f>((('Kickstarter Data'!I695/60)/60)/24)+DATE(1970,1,1)</f>
        <v>42124.808182870373</v>
      </c>
      <c r="B695" s="5">
        <f>((('Kickstarter Data'!J695/60)/60)/24)+DATE(1970,1,1)</f>
        <v>42094.808182870373</v>
      </c>
      <c r="H695" t="s">
        <v>8221</v>
      </c>
      <c r="I695" t="s">
        <v>8321</v>
      </c>
      <c r="J695" t="s">
        <v>8224</v>
      </c>
    </row>
    <row r="696" spans="1:10" x14ac:dyDescent="0.3">
      <c r="A696" s="5">
        <f>((('Kickstarter Data'!I696/60)/60)/24)+DATE(1970,1,1)</f>
        <v>42767.663877314815</v>
      </c>
      <c r="B696" s="5">
        <f>((('Kickstarter Data'!J696/60)/60)/24)+DATE(1970,1,1)</f>
        <v>42737.663877314815</v>
      </c>
      <c r="H696" t="s">
        <v>8221</v>
      </c>
      <c r="I696" t="s">
        <v>8321</v>
      </c>
      <c r="J696" t="s">
        <v>8224</v>
      </c>
    </row>
    <row r="697" spans="1:10" x14ac:dyDescent="0.3">
      <c r="A697" s="5">
        <f>((('Kickstarter Data'!I697/60)/60)/24)+DATE(1970,1,1)</f>
        <v>41943.521064814813</v>
      </c>
      <c r="B697" s="5">
        <f>((('Kickstarter Data'!J697/60)/60)/24)+DATE(1970,1,1)</f>
        <v>41913.521064814813</v>
      </c>
      <c r="H697" t="s">
        <v>8221</v>
      </c>
      <c r="I697" t="s">
        <v>8321</v>
      </c>
      <c r="J697" t="s">
        <v>8224</v>
      </c>
    </row>
    <row r="698" spans="1:10" x14ac:dyDescent="0.3">
      <c r="A698" s="5">
        <f>((('Kickstarter Data'!I698/60)/60)/24)+DATE(1970,1,1)</f>
        <v>41845.927106481482</v>
      </c>
      <c r="B698" s="5">
        <f>((('Kickstarter Data'!J698/60)/60)/24)+DATE(1970,1,1)</f>
        <v>41815.927106481482</v>
      </c>
      <c r="H698" t="s">
        <v>8221</v>
      </c>
      <c r="I698" t="s">
        <v>8321</v>
      </c>
      <c r="J698" t="s">
        <v>8233</v>
      </c>
    </row>
    <row r="699" spans="1:10" x14ac:dyDescent="0.3">
      <c r="A699" s="5">
        <f>((('Kickstarter Data'!I699/60)/60)/24)+DATE(1970,1,1)</f>
        <v>42403.523020833338</v>
      </c>
      <c r="B699" s="5">
        <f>((('Kickstarter Data'!J699/60)/60)/24)+DATE(1970,1,1)</f>
        <v>42388.523020833338</v>
      </c>
      <c r="H699" t="s">
        <v>8221</v>
      </c>
      <c r="I699" t="s">
        <v>8321</v>
      </c>
      <c r="J699" t="s">
        <v>8236</v>
      </c>
    </row>
    <row r="700" spans="1:10" x14ac:dyDescent="0.3">
      <c r="A700" s="5">
        <f>((('Kickstarter Data'!I700/60)/60)/24)+DATE(1970,1,1)</f>
        <v>41900.083333333336</v>
      </c>
      <c r="B700" s="5">
        <f>((('Kickstarter Data'!J700/60)/60)/24)+DATE(1970,1,1)</f>
        <v>41866.931076388886</v>
      </c>
      <c r="H700" t="s">
        <v>8221</v>
      </c>
      <c r="I700" t="s">
        <v>8321</v>
      </c>
      <c r="J700" t="s">
        <v>8224</v>
      </c>
    </row>
    <row r="701" spans="1:10" x14ac:dyDescent="0.3">
      <c r="A701" s="5">
        <f>((('Kickstarter Data'!I701/60)/60)/24)+DATE(1970,1,1)</f>
        <v>41600.666666666664</v>
      </c>
      <c r="B701" s="5">
        <f>((('Kickstarter Data'!J701/60)/60)/24)+DATE(1970,1,1)</f>
        <v>41563.485509259262</v>
      </c>
      <c r="H701" t="s">
        <v>8221</v>
      </c>
      <c r="I701" t="s">
        <v>8321</v>
      </c>
      <c r="J701" t="s">
        <v>8224</v>
      </c>
    </row>
    <row r="702" spans="1:10" x14ac:dyDescent="0.3">
      <c r="A702" s="5">
        <f>((('Kickstarter Data'!I702/60)/60)/24)+DATE(1970,1,1)</f>
        <v>42745.688437500001</v>
      </c>
      <c r="B702" s="5">
        <f>((('Kickstarter Data'!J702/60)/60)/24)+DATE(1970,1,1)</f>
        <v>42715.688437500001</v>
      </c>
      <c r="H702" t="s">
        <v>8221</v>
      </c>
      <c r="I702" t="s">
        <v>8321</v>
      </c>
      <c r="J702" t="s">
        <v>8227</v>
      </c>
    </row>
    <row r="703" spans="1:10" x14ac:dyDescent="0.3">
      <c r="A703" s="5">
        <f>((('Kickstarter Data'!I703/60)/60)/24)+DATE(1970,1,1)</f>
        <v>41843.662962962961</v>
      </c>
      <c r="B703" s="5">
        <f>((('Kickstarter Data'!J703/60)/60)/24)+DATE(1970,1,1)</f>
        <v>41813.662962962961</v>
      </c>
      <c r="H703" t="s">
        <v>8221</v>
      </c>
      <c r="I703" t="s">
        <v>8321</v>
      </c>
      <c r="J703" t="s">
        <v>8225</v>
      </c>
    </row>
    <row r="704" spans="1:10" x14ac:dyDescent="0.3">
      <c r="A704" s="5">
        <f>((('Kickstarter Data'!I704/60)/60)/24)+DATE(1970,1,1)</f>
        <v>42698.768368055549</v>
      </c>
      <c r="B704" s="5">
        <f>((('Kickstarter Data'!J704/60)/60)/24)+DATE(1970,1,1)</f>
        <v>42668.726701388892</v>
      </c>
      <c r="H704" t="s">
        <v>8221</v>
      </c>
      <c r="I704" t="s">
        <v>8321</v>
      </c>
      <c r="J704" t="s">
        <v>8224</v>
      </c>
    </row>
    <row r="705" spans="1:10" x14ac:dyDescent="0.3">
      <c r="A705" s="5">
        <f>((('Kickstarter Data'!I705/60)/60)/24)+DATE(1970,1,1)</f>
        <v>42766.98055555555</v>
      </c>
      <c r="B705" s="5">
        <f>((('Kickstarter Data'!J705/60)/60)/24)+DATE(1970,1,1)</f>
        <v>42711.950798611113</v>
      </c>
      <c r="H705" t="s">
        <v>8221</v>
      </c>
      <c r="I705" t="s">
        <v>8321</v>
      </c>
      <c r="J705" t="s">
        <v>8224</v>
      </c>
    </row>
    <row r="706" spans="1:10" x14ac:dyDescent="0.3">
      <c r="A706" s="5">
        <f>((('Kickstarter Data'!I706/60)/60)/24)+DATE(1970,1,1)</f>
        <v>42786.192916666667</v>
      </c>
      <c r="B706" s="5">
        <f>((('Kickstarter Data'!J706/60)/60)/24)+DATE(1970,1,1)</f>
        <v>42726.192916666667</v>
      </c>
      <c r="H706" t="s">
        <v>8221</v>
      </c>
      <c r="I706" t="s">
        <v>8321</v>
      </c>
      <c r="J706" t="s">
        <v>8229</v>
      </c>
    </row>
    <row r="707" spans="1:10" x14ac:dyDescent="0.3">
      <c r="A707" s="5">
        <f>((('Kickstarter Data'!I707/60)/60)/24)+DATE(1970,1,1)</f>
        <v>42756.491643518515</v>
      </c>
      <c r="B707" s="5">
        <f>((('Kickstarter Data'!J707/60)/60)/24)+DATE(1970,1,1)</f>
        <v>42726.491643518515</v>
      </c>
      <c r="H707" t="s">
        <v>8221</v>
      </c>
      <c r="I707" t="s">
        <v>8321</v>
      </c>
      <c r="J707" t="s">
        <v>8233</v>
      </c>
    </row>
    <row r="708" spans="1:10" x14ac:dyDescent="0.3">
      <c r="A708" s="5">
        <f>((('Kickstarter Data'!I708/60)/60)/24)+DATE(1970,1,1)</f>
        <v>42718.777083333334</v>
      </c>
      <c r="B708" s="5">
        <f>((('Kickstarter Data'!J708/60)/60)/24)+DATE(1970,1,1)</f>
        <v>42676.995173611111</v>
      </c>
      <c r="H708" t="s">
        <v>8221</v>
      </c>
      <c r="I708" t="s">
        <v>8321</v>
      </c>
      <c r="J708" t="s">
        <v>8227</v>
      </c>
    </row>
    <row r="709" spans="1:10" x14ac:dyDescent="0.3">
      <c r="A709" s="5">
        <f>((('Kickstarter Data'!I709/60)/60)/24)+DATE(1970,1,1)</f>
        <v>42736.663506944446</v>
      </c>
      <c r="B709" s="5">
        <f>((('Kickstarter Data'!J709/60)/60)/24)+DATE(1970,1,1)</f>
        <v>42696.663506944446</v>
      </c>
      <c r="H709" t="s">
        <v>8221</v>
      </c>
      <c r="I709" t="s">
        <v>8321</v>
      </c>
      <c r="J709" t="s">
        <v>8225</v>
      </c>
    </row>
    <row r="710" spans="1:10" x14ac:dyDescent="0.3">
      <c r="A710" s="5">
        <f>((('Kickstarter Data'!I710/60)/60)/24)+DATE(1970,1,1)</f>
        <v>41895.581018518518</v>
      </c>
      <c r="B710" s="5">
        <f>((('Kickstarter Data'!J710/60)/60)/24)+DATE(1970,1,1)</f>
        <v>41835.581018518518</v>
      </c>
      <c r="H710" t="s">
        <v>8221</v>
      </c>
      <c r="I710" t="s">
        <v>8321</v>
      </c>
      <c r="J710" t="s">
        <v>8225</v>
      </c>
    </row>
    <row r="711" spans="1:10" x14ac:dyDescent="0.3">
      <c r="A711" s="5">
        <f>((('Kickstarter Data'!I711/60)/60)/24)+DATE(1970,1,1)</f>
        <v>41978.041192129633</v>
      </c>
      <c r="B711" s="5">
        <f>((('Kickstarter Data'!J711/60)/60)/24)+DATE(1970,1,1)</f>
        <v>41948.041192129633</v>
      </c>
      <c r="H711" t="s">
        <v>8221</v>
      </c>
      <c r="I711" t="s">
        <v>8321</v>
      </c>
      <c r="J711" t="s">
        <v>8224</v>
      </c>
    </row>
    <row r="712" spans="1:10" x14ac:dyDescent="0.3">
      <c r="A712" s="5">
        <f>((('Kickstarter Data'!I712/60)/60)/24)+DATE(1970,1,1)</f>
        <v>41871.030555555553</v>
      </c>
      <c r="B712" s="5">
        <f>((('Kickstarter Data'!J712/60)/60)/24)+DATE(1970,1,1)</f>
        <v>41837.984976851854</v>
      </c>
      <c r="H712" t="s">
        <v>8221</v>
      </c>
      <c r="I712" t="s">
        <v>8321</v>
      </c>
      <c r="J712" t="s">
        <v>8229</v>
      </c>
    </row>
    <row r="713" spans="1:10" x14ac:dyDescent="0.3">
      <c r="A713" s="5">
        <f>((('Kickstarter Data'!I713/60)/60)/24)+DATE(1970,1,1)</f>
        <v>42718.500787037032</v>
      </c>
      <c r="B713" s="5">
        <f>((('Kickstarter Data'!J713/60)/60)/24)+DATE(1970,1,1)</f>
        <v>42678.459120370375</v>
      </c>
      <c r="H713" t="s">
        <v>8221</v>
      </c>
      <c r="I713" t="s">
        <v>8321</v>
      </c>
      <c r="J713" t="s">
        <v>8233</v>
      </c>
    </row>
    <row r="714" spans="1:10" x14ac:dyDescent="0.3">
      <c r="A714" s="5">
        <f>((('Kickstarter Data'!I714/60)/60)/24)+DATE(1970,1,1)</f>
        <v>42414.680925925932</v>
      </c>
      <c r="B714" s="5">
        <f>((('Kickstarter Data'!J714/60)/60)/24)+DATE(1970,1,1)</f>
        <v>42384.680925925932</v>
      </c>
      <c r="H714" t="s">
        <v>8221</v>
      </c>
      <c r="I714" t="s">
        <v>8321</v>
      </c>
      <c r="J714" t="s">
        <v>8224</v>
      </c>
    </row>
    <row r="715" spans="1:10" x14ac:dyDescent="0.3">
      <c r="A715" s="5">
        <f>((('Kickstarter Data'!I715/60)/60)/24)+DATE(1970,1,1)</f>
        <v>42526.529305555552</v>
      </c>
      <c r="B715" s="5">
        <f>((('Kickstarter Data'!J715/60)/60)/24)+DATE(1970,1,1)</f>
        <v>42496.529305555552</v>
      </c>
      <c r="H715" t="s">
        <v>8221</v>
      </c>
      <c r="I715" t="s">
        <v>8321</v>
      </c>
      <c r="J715" t="s">
        <v>8237</v>
      </c>
    </row>
    <row r="716" spans="1:10" x14ac:dyDescent="0.3">
      <c r="A716" s="5">
        <f>((('Kickstarter Data'!I716/60)/60)/24)+DATE(1970,1,1)</f>
        <v>42794.787986111114</v>
      </c>
      <c r="B716" s="5">
        <f>((('Kickstarter Data'!J716/60)/60)/24)+DATE(1970,1,1)</f>
        <v>42734.787986111114</v>
      </c>
      <c r="H716" t="s">
        <v>8221</v>
      </c>
      <c r="I716" t="s">
        <v>8321</v>
      </c>
      <c r="J716" t="s">
        <v>8224</v>
      </c>
    </row>
    <row r="717" spans="1:10" x14ac:dyDescent="0.3">
      <c r="A717" s="5">
        <f>((('Kickstarter Data'!I717/60)/60)/24)+DATE(1970,1,1)</f>
        <v>42313.132407407407</v>
      </c>
      <c r="B717" s="5">
        <f>((('Kickstarter Data'!J717/60)/60)/24)+DATE(1970,1,1)</f>
        <v>42273.090740740736</v>
      </c>
      <c r="H717" t="s">
        <v>8221</v>
      </c>
      <c r="I717" t="s">
        <v>8321</v>
      </c>
      <c r="J717" t="s">
        <v>8224</v>
      </c>
    </row>
    <row r="718" spans="1:10" x14ac:dyDescent="0.3">
      <c r="A718" s="5">
        <f>((('Kickstarter Data'!I718/60)/60)/24)+DATE(1970,1,1)</f>
        <v>41974</v>
      </c>
      <c r="B718" s="5">
        <f>((('Kickstarter Data'!J718/60)/60)/24)+DATE(1970,1,1)</f>
        <v>41940.658645833333</v>
      </c>
      <c r="H718" t="s">
        <v>8221</v>
      </c>
      <c r="I718" t="s">
        <v>8321</v>
      </c>
      <c r="J718" t="s">
        <v>8224</v>
      </c>
    </row>
    <row r="719" spans="1:10" x14ac:dyDescent="0.3">
      <c r="A719" s="5">
        <f>((('Kickstarter Data'!I719/60)/60)/24)+DATE(1970,1,1)</f>
        <v>41887.854189814818</v>
      </c>
      <c r="B719" s="5">
        <f>((('Kickstarter Data'!J719/60)/60)/24)+DATE(1970,1,1)</f>
        <v>41857.854189814818</v>
      </c>
      <c r="H719" t="s">
        <v>8221</v>
      </c>
      <c r="I719" t="s">
        <v>8321</v>
      </c>
      <c r="J719" t="s">
        <v>8224</v>
      </c>
    </row>
    <row r="720" spans="1:10" x14ac:dyDescent="0.3">
      <c r="A720" s="5">
        <f>((('Kickstarter Data'!I720/60)/60)/24)+DATE(1970,1,1)</f>
        <v>42784.249305555553</v>
      </c>
      <c r="B720" s="5">
        <f>((('Kickstarter Data'!J720/60)/60)/24)+DATE(1970,1,1)</f>
        <v>42752.845451388886</v>
      </c>
      <c r="H720" t="s">
        <v>8221</v>
      </c>
      <c r="I720" t="s">
        <v>8321</v>
      </c>
      <c r="J720" t="s">
        <v>8224</v>
      </c>
    </row>
    <row r="721" spans="1:10" x14ac:dyDescent="0.3">
      <c r="A721" s="5">
        <f>((('Kickstarter Data'!I721/60)/60)/24)+DATE(1970,1,1)</f>
        <v>42423.040231481486</v>
      </c>
      <c r="B721" s="5">
        <f>((('Kickstarter Data'!J721/60)/60)/24)+DATE(1970,1,1)</f>
        <v>42409.040231481486</v>
      </c>
      <c r="H721" t="s">
        <v>8221</v>
      </c>
      <c r="I721" t="s">
        <v>8321</v>
      </c>
      <c r="J721" t="s">
        <v>8224</v>
      </c>
    </row>
    <row r="722" spans="1:10" x14ac:dyDescent="0.3">
      <c r="A722" s="5">
        <f>((('Kickstarter Data'!I722/60)/60)/24)+DATE(1970,1,1)</f>
        <v>40937.649201388893</v>
      </c>
      <c r="B722" s="5">
        <f>((('Kickstarter Data'!J722/60)/60)/24)+DATE(1970,1,1)</f>
        <v>40909.649201388893</v>
      </c>
      <c r="H722" t="s">
        <v>8219</v>
      </c>
      <c r="I722" t="s">
        <v>8323</v>
      </c>
      <c r="J722" t="s">
        <v>8224</v>
      </c>
    </row>
    <row r="723" spans="1:10" x14ac:dyDescent="0.3">
      <c r="A723" s="5">
        <f>((('Kickstarter Data'!I723/60)/60)/24)+DATE(1970,1,1)</f>
        <v>41852.571840277778</v>
      </c>
      <c r="B723" s="5">
        <f>((('Kickstarter Data'!J723/60)/60)/24)+DATE(1970,1,1)</f>
        <v>41807.571840277778</v>
      </c>
      <c r="H723" t="s">
        <v>8219</v>
      </c>
      <c r="I723" t="s">
        <v>8323</v>
      </c>
      <c r="J723" t="s">
        <v>8224</v>
      </c>
    </row>
    <row r="724" spans="1:10" x14ac:dyDescent="0.3">
      <c r="A724" s="5">
        <f>((('Kickstarter Data'!I724/60)/60)/24)+DATE(1970,1,1)</f>
        <v>41007.76363425926</v>
      </c>
      <c r="B724" s="5">
        <f>((('Kickstarter Data'!J724/60)/60)/24)+DATE(1970,1,1)</f>
        <v>40977.805300925924</v>
      </c>
      <c r="H724" t="s">
        <v>8219</v>
      </c>
      <c r="I724" t="s">
        <v>8323</v>
      </c>
      <c r="J724" t="s">
        <v>8224</v>
      </c>
    </row>
    <row r="725" spans="1:10" x14ac:dyDescent="0.3">
      <c r="A725" s="5">
        <f>((('Kickstarter Data'!I725/60)/60)/24)+DATE(1970,1,1)</f>
        <v>42215.165972222225</v>
      </c>
      <c r="B725" s="5">
        <f>((('Kickstarter Data'!J725/60)/60)/24)+DATE(1970,1,1)</f>
        <v>42184.816539351858</v>
      </c>
      <c r="H725" t="s">
        <v>8219</v>
      </c>
      <c r="I725" t="s">
        <v>8323</v>
      </c>
      <c r="J725" t="s">
        <v>8224</v>
      </c>
    </row>
    <row r="726" spans="1:10" x14ac:dyDescent="0.3">
      <c r="A726" s="5">
        <f>((('Kickstarter Data'!I726/60)/60)/24)+DATE(1970,1,1)</f>
        <v>40724.638460648144</v>
      </c>
      <c r="B726" s="5">
        <f>((('Kickstarter Data'!J726/60)/60)/24)+DATE(1970,1,1)</f>
        <v>40694.638460648144</v>
      </c>
      <c r="H726" t="s">
        <v>8219</v>
      </c>
      <c r="I726" t="s">
        <v>8323</v>
      </c>
      <c r="J726" t="s">
        <v>8224</v>
      </c>
    </row>
    <row r="727" spans="1:10" x14ac:dyDescent="0.3">
      <c r="A727" s="5">
        <f>((('Kickstarter Data'!I727/60)/60)/24)+DATE(1970,1,1)</f>
        <v>42351.626296296294</v>
      </c>
      <c r="B727" s="5">
        <f>((('Kickstarter Data'!J727/60)/60)/24)+DATE(1970,1,1)</f>
        <v>42321.626296296294</v>
      </c>
      <c r="H727" t="s">
        <v>8219</v>
      </c>
      <c r="I727" t="s">
        <v>8323</v>
      </c>
      <c r="J727" t="s">
        <v>8224</v>
      </c>
    </row>
    <row r="728" spans="1:10" x14ac:dyDescent="0.3">
      <c r="A728" s="5">
        <f>((('Kickstarter Data'!I728/60)/60)/24)+DATE(1970,1,1)</f>
        <v>41376.042673611111</v>
      </c>
      <c r="B728" s="5">
        <f>((('Kickstarter Data'!J728/60)/60)/24)+DATE(1970,1,1)</f>
        <v>41346.042673611111</v>
      </c>
      <c r="H728" t="s">
        <v>8219</v>
      </c>
      <c r="I728" t="s">
        <v>8323</v>
      </c>
      <c r="J728" t="s">
        <v>8224</v>
      </c>
    </row>
    <row r="729" spans="1:10" x14ac:dyDescent="0.3">
      <c r="A729" s="5">
        <f>((('Kickstarter Data'!I729/60)/60)/24)+DATE(1970,1,1)</f>
        <v>41288.888888888891</v>
      </c>
      <c r="B729" s="5">
        <f>((('Kickstarter Data'!J729/60)/60)/24)+DATE(1970,1,1)</f>
        <v>41247.020243055551</v>
      </c>
      <c r="H729" t="s">
        <v>8219</v>
      </c>
      <c r="I729" t="s">
        <v>8323</v>
      </c>
      <c r="J729" t="s">
        <v>8224</v>
      </c>
    </row>
    <row r="730" spans="1:10" x14ac:dyDescent="0.3">
      <c r="A730" s="5">
        <f>((('Kickstarter Data'!I730/60)/60)/24)+DATE(1970,1,1)</f>
        <v>40776.837465277778</v>
      </c>
      <c r="B730" s="5">
        <f>((('Kickstarter Data'!J730/60)/60)/24)+DATE(1970,1,1)</f>
        <v>40731.837465277778</v>
      </c>
      <c r="H730" t="s">
        <v>8219</v>
      </c>
      <c r="I730" t="s">
        <v>8323</v>
      </c>
      <c r="J730" t="s">
        <v>8224</v>
      </c>
    </row>
    <row r="731" spans="1:10" x14ac:dyDescent="0.3">
      <c r="A731" s="5">
        <f>((('Kickstarter Data'!I731/60)/60)/24)+DATE(1970,1,1)</f>
        <v>41171.185891203706</v>
      </c>
      <c r="B731" s="5">
        <f>((('Kickstarter Data'!J731/60)/60)/24)+DATE(1970,1,1)</f>
        <v>41111.185891203706</v>
      </c>
      <c r="H731" t="s">
        <v>8219</v>
      </c>
      <c r="I731" t="s">
        <v>8323</v>
      </c>
      <c r="J731" t="s">
        <v>8224</v>
      </c>
    </row>
    <row r="732" spans="1:10" x14ac:dyDescent="0.3">
      <c r="A732" s="5">
        <f>((('Kickstarter Data'!I732/60)/60)/24)+DATE(1970,1,1)</f>
        <v>40884.745266203703</v>
      </c>
      <c r="B732" s="5">
        <f>((('Kickstarter Data'!J732/60)/60)/24)+DATE(1970,1,1)</f>
        <v>40854.745266203703</v>
      </c>
      <c r="H732" t="s">
        <v>8219</v>
      </c>
      <c r="I732" t="s">
        <v>8323</v>
      </c>
      <c r="J732" t="s">
        <v>8224</v>
      </c>
    </row>
    <row r="733" spans="1:10" x14ac:dyDescent="0.3">
      <c r="A733" s="5">
        <f>((('Kickstarter Data'!I733/60)/60)/24)+DATE(1970,1,1)</f>
        <v>40930.25</v>
      </c>
      <c r="B733" s="5">
        <f>((('Kickstarter Data'!J733/60)/60)/24)+DATE(1970,1,1)</f>
        <v>40879.795682870368</v>
      </c>
      <c r="H733" t="s">
        <v>8219</v>
      </c>
      <c r="I733" t="s">
        <v>8323</v>
      </c>
      <c r="J733" t="s">
        <v>8224</v>
      </c>
    </row>
    <row r="734" spans="1:10" x14ac:dyDescent="0.3">
      <c r="A734" s="5">
        <f>((('Kickstarter Data'!I734/60)/60)/24)+DATE(1970,1,1)</f>
        <v>41546.424317129626</v>
      </c>
      <c r="B734" s="5">
        <f>((('Kickstarter Data'!J734/60)/60)/24)+DATE(1970,1,1)</f>
        <v>41486.424317129626</v>
      </c>
      <c r="H734" t="s">
        <v>8219</v>
      </c>
      <c r="I734" t="s">
        <v>8323</v>
      </c>
      <c r="J734" t="s">
        <v>8225</v>
      </c>
    </row>
    <row r="735" spans="1:10" x14ac:dyDescent="0.3">
      <c r="A735" s="5">
        <f>((('Kickstarter Data'!I735/60)/60)/24)+DATE(1970,1,1)</f>
        <v>41628.420046296298</v>
      </c>
      <c r="B735" s="5">
        <f>((('Kickstarter Data'!J735/60)/60)/24)+DATE(1970,1,1)</f>
        <v>41598.420046296298</v>
      </c>
      <c r="H735" t="s">
        <v>8219</v>
      </c>
      <c r="I735" t="s">
        <v>8323</v>
      </c>
      <c r="J735" t="s">
        <v>8225</v>
      </c>
    </row>
    <row r="736" spans="1:10" x14ac:dyDescent="0.3">
      <c r="A736" s="5">
        <f>((('Kickstarter Data'!I736/60)/60)/24)+DATE(1970,1,1)</f>
        <v>42133.208333333328</v>
      </c>
      <c r="B736" s="5">
        <f>((('Kickstarter Data'!J736/60)/60)/24)+DATE(1970,1,1)</f>
        <v>42102.164583333331</v>
      </c>
      <c r="H736" t="s">
        <v>8219</v>
      </c>
      <c r="I736" t="s">
        <v>8323</v>
      </c>
      <c r="J736" t="s">
        <v>8229</v>
      </c>
    </row>
    <row r="737" spans="1:10" x14ac:dyDescent="0.3">
      <c r="A737" s="5">
        <f>((('Kickstarter Data'!I737/60)/60)/24)+DATE(1970,1,1)</f>
        <v>41977.027083333334</v>
      </c>
      <c r="B737" s="5">
        <f>((('Kickstarter Data'!J737/60)/60)/24)+DATE(1970,1,1)</f>
        <v>41946.029467592591</v>
      </c>
      <c r="H737" t="s">
        <v>8219</v>
      </c>
      <c r="I737" t="s">
        <v>8323</v>
      </c>
      <c r="J737" t="s">
        <v>8224</v>
      </c>
    </row>
    <row r="738" spans="1:10" x14ac:dyDescent="0.3">
      <c r="A738" s="5">
        <f>((('Kickstarter Data'!I738/60)/60)/24)+DATE(1970,1,1)</f>
        <v>41599.207638888889</v>
      </c>
      <c r="B738" s="5">
        <f>((('Kickstarter Data'!J738/60)/60)/24)+DATE(1970,1,1)</f>
        <v>41579.734259259261</v>
      </c>
      <c r="H738" t="s">
        <v>8219</v>
      </c>
      <c r="I738" t="s">
        <v>8323</v>
      </c>
      <c r="J738" t="s">
        <v>8224</v>
      </c>
    </row>
    <row r="739" spans="1:10" x14ac:dyDescent="0.3">
      <c r="A739" s="5">
        <f>((('Kickstarter Data'!I739/60)/60)/24)+DATE(1970,1,1)</f>
        <v>41684.833333333336</v>
      </c>
      <c r="B739" s="5">
        <f>((('Kickstarter Data'!J739/60)/60)/24)+DATE(1970,1,1)</f>
        <v>41667.275312500002</v>
      </c>
      <c r="H739" t="s">
        <v>8219</v>
      </c>
      <c r="I739" t="s">
        <v>8323</v>
      </c>
      <c r="J739" t="s">
        <v>8224</v>
      </c>
    </row>
    <row r="740" spans="1:10" x14ac:dyDescent="0.3">
      <c r="A740" s="5">
        <f>((('Kickstarter Data'!I740/60)/60)/24)+DATE(1970,1,1)</f>
        <v>41974.207638888889</v>
      </c>
      <c r="B740" s="5">
        <f>((('Kickstarter Data'!J740/60)/60)/24)+DATE(1970,1,1)</f>
        <v>41943.604097222218</v>
      </c>
      <c r="H740" t="s">
        <v>8219</v>
      </c>
      <c r="I740" t="s">
        <v>8323</v>
      </c>
      <c r="J740" t="s">
        <v>8224</v>
      </c>
    </row>
    <row r="741" spans="1:10" x14ac:dyDescent="0.3">
      <c r="A741" s="5">
        <f>((('Kickstarter Data'!I741/60)/60)/24)+DATE(1970,1,1)</f>
        <v>41862.502650462964</v>
      </c>
      <c r="B741" s="5">
        <f>((('Kickstarter Data'!J741/60)/60)/24)+DATE(1970,1,1)</f>
        <v>41829.502650462964</v>
      </c>
      <c r="H741" t="s">
        <v>8219</v>
      </c>
      <c r="I741" t="s">
        <v>8323</v>
      </c>
      <c r="J741" t="s">
        <v>8224</v>
      </c>
    </row>
    <row r="742" spans="1:10" x14ac:dyDescent="0.3">
      <c r="A742" s="5">
        <f>((('Kickstarter Data'!I742/60)/60)/24)+DATE(1970,1,1)</f>
        <v>42176.146782407406</v>
      </c>
      <c r="B742" s="5">
        <f>((('Kickstarter Data'!J742/60)/60)/24)+DATE(1970,1,1)</f>
        <v>42162.146782407406</v>
      </c>
      <c r="H742" t="s">
        <v>8219</v>
      </c>
      <c r="I742" t="s">
        <v>8323</v>
      </c>
      <c r="J742" t="s">
        <v>8224</v>
      </c>
    </row>
    <row r="743" spans="1:10" x14ac:dyDescent="0.3">
      <c r="A743" s="5">
        <f>((('Kickstarter Data'!I743/60)/60)/24)+DATE(1970,1,1)</f>
        <v>41436.648217592592</v>
      </c>
      <c r="B743" s="5">
        <f>((('Kickstarter Data'!J743/60)/60)/24)+DATE(1970,1,1)</f>
        <v>41401.648217592592</v>
      </c>
      <c r="H743" t="s">
        <v>8219</v>
      </c>
      <c r="I743" t="s">
        <v>8323</v>
      </c>
      <c r="J743" t="s">
        <v>8224</v>
      </c>
    </row>
    <row r="744" spans="1:10" x14ac:dyDescent="0.3">
      <c r="A744" s="5">
        <f>((('Kickstarter Data'!I744/60)/60)/24)+DATE(1970,1,1)</f>
        <v>41719.876296296294</v>
      </c>
      <c r="B744" s="5">
        <f>((('Kickstarter Data'!J744/60)/60)/24)+DATE(1970,1,1)</f>
        <v>41689.917962962965</v>
      </c>
      <c r="H744" t="s">
        <v>8219</v>
      </c>
      <c r="I744" t="s">
        <v>8323</v>
      </c>
      <c r="J744" t="s">
        <v>8224</v>
      </c>
    </row>
    <row r="745" spans="1:10" x14ac:dyDescent="0.3">
      <c r="A745" s="5">
        <f>((('Kickstarter Data'!I745/60)/60)/24)+DATE(1970,1,1)</f>
        <v>41015.875</v>
      </c>
      <c r="B745" s="5">
        <f>((('Kickstarter Data'!J745/60)/60)/24)+DATE(1970,1,1)</f>
        <v>40990.709317129629</v>
      </c>
      <c r="H745" t="s">
        <v>8219</v>
      </c>
      <c r="I745" t="s">
        <v>8323</v>
      </c>
      <c r="J745" t="s">
        <v>8224</v>
      </c>
    </row>
    <row r="746" spans="1:10" x14ac:dyDescent="0.3">
      <c r="A746" s="5">
        <f>((('Kickstarter Data'!I746/60)/60)/24)+DATE(1970,1,1)</f>
        <v>41256.95721064815</v>
      </c>
      <c r="B746" s="5">
        <f>((('Kickstarter Data'!J746/60)/60)/24)+DATE(1970,1,1)</f>
        <v>41226.95721064815</v>
      </c>
      <c r="H746" t="s">
        <v>8219</v>
      </c>
      <c r="I746" t="s">
        <v>8323</v>
      </c>
      <c r="J746" t="s">
        <v>8224</v>
      </c>
    </row>
    <row r="747" spans="1:10" x14ac:dyDescent="0.3">
      <c r="A747" s="5">
        <f>((('Kickstarter Data'!I747/60)/60)/24)+DATE(1970,1,1)</f>
        <v>41397.572280092594</v>
      </c>
      <c r="B747" s="5">
        <f>((('Kickstarter Data'!J747/60)/60)/24)+DATE(1970,1,1)</f>
        <v>41367.572280092594</v>
      </c>
      <c r="H747" t="s">
        <v>8219</v>
      </c>
      <c r="I747" t="s">
        <v>8323</v>
      </c>
      <c r="J747" t="s">
        <v>8224</v>
      </c>
    </row>
    <row r="748" spans="1:10" x14ac:dyDescent="0.3">
      <c r="A748" s="5">
        <f>((('Kickstarter Data'!I748/60)/60)/24)+DATE(1970,1,1)</f>
        <v>41175.165972222225</v>
      </c>
      <c r="B748" s="5">
        <f>((('Kickstarter Data'!J748/60)/60)/24)+DATE(1970,1,1)</f>
        <v>41157.042928240742</v>
      </c>
      <c r="H748" t="s">
        <v>8219</v>
      </c>
      <c r="I748" t="s">
        <v>8323</v>
      </c>
      <c r="J748" t="s">
        <v>8224</v>
      </c>
    </row>
    <row r="749" spans="1:10" x14ac:dyDescent="0.3">
      <c r="A749" s="5">
        <f>((('Kickstarter Data'!I749/60)/60)/24)+DATE(1970,1,1)</f>
        <v>42019.454166666663</v>
      </c>
      <c r="B749" s="5">
        <f>((('Kickstarter Data'!J749/60)/60)/24)+DATE(1970,1,1)</f>
        <v>41988.548831018517</v>
      </c>
      <c r="H749" t="s">
        <v>8219</v>
      </c>
      <c r="I749" t="s">
        <v>8323</v>
      </c>
      <c r="J749" t="s">
        <v>8233</v>
      </c>
    </row>
    <row r="750" spans="1:10" x14ac:dyDescent="0.3">
      <c r="A750" s="5">
        <f>((('Kickstarter Data'!I750/60)/60)/24)+DATE(1970,1,1)</f>
        <v>41861.846828703703</v>
      </c>
      <c r="B750" s="5">
        <f>((('Kickstarter Data'!J750/60)/60)/24)+DATE(1970,1,1)</f>
        <v>41831.846828703703</v>
      </c>
      <c r="H750" t="s">
        <v>8219</v>
      </c>
      <c r="I750" t="s">
        <v>8323</v>
      </c>
      <c r="J750" t="s">
        <v>8224</v>
      </c>
    </row>
    <row r="751" spans="1:10" x14ac:dyDescent="0.3">
      <c r="A751" s="5">
        <f>((('Kickstarter Data'!I751/60)/60)/24)+DATE(1970,1,1)</f>
        <v>42763.94131944445</v>
      </c>
      <c r="B751" s="5">
        <f>((('Kickstarter Data'!J751/60)/60)/24)+DATE(1970,1,1)</f>
        <v>42733.94131944445</v>
      </c>
      <c r="H751" t="s">
        <v>8219</v>
      </c>
      <c r="I751" t="s">
        <v>8323</v>
      </c>
      <c r="J751" t="s">
        <v>8224</v>
      </c>
    </row>
    <row r="752" spans="1:10" x14ac:dyDescent="0.3">
      <c r="A752" s="5">
        <f>((('Kickstarter Data'!I752/60)/60)/24)+DATE(1970,1,1)</f>
        <v>41329.878148148149</v>
      </c>
      <c r="B752" s="5">
        <f>((('Kickstarter Data'!J752/60)/60)/24)+DATE(1970,1,1)</f>
        <v>41299.878148148149</v>
      </c>
      <c r="H752" t="s">
        <v>8219</v>
      </c>
      <c r="I752" t="s">
        <v>8323</v>
      </c>
      <c r="J752" t="s">
        <v>8224</v>
      </c>
    </row>
    <row r="753" spans="1:10" x14ac:dyDescent="0.3">
      <c r="A753" s="5">
        <f>((('Kickstarter Data'!I753/60)/60)/24)+DATE(1970,1,1)</f>
        <v>40759.630497685182</v>
      </c>
      <c r="B753" s="5">
        <f>((('Kickstarter Data'!J753/60)/60)/24)+DATE(1970,1,1)</f>
        <v>40713.630497685182</v>
      </c>
      <c r="H753" t="s">
        <v>8219</v>
      </c>
      <c r="I753" t="s">
        <v>8323</v>
      </c>
      <c r="J753" t="s">
        <v>8224</v>
      </c>
    </row>
    <row r="754" spans="1:10" x14ac:dyDescent="0.3">
      <c r="A754" s="5">
        <f>((('Kickstarter Data'!I754/60)/60)/24)+DATE(1970,1,1)</f>
        <v>42659.458333333328</v>
      </c>
      <c r="B754" s="5">
        <f>((('Kickstarter Data'!J754/60)/60)/24)+DATE(1970,1,1)</f>
        <v>42639.421493055561</v>
      </c>
      <c r="H754" t="s">
        <v>8219</v>
      </c>
      <c r="I754" t="s">
        <v>8323</v>
      </c>
      <c r="J754" t="s">
        <v>8226</v>
      </c>
    </row>
    <row r="755" spans="1:10" x14ac:dyDescent="0.3">
      <c r="A755" s="5">
        <f>((('Kickstarter Data'!I755/60)/60)/24)+DATE(1970,1,1)</f>
        <v>42049.590173611112</v>
      </c>
      <c r="B755" s="5">
        <f>((('Kickstarter Data'!J755/60)/60)/24)+DATE(1970,1,1)</f>
        <v>42019.590173611112</v>
      </c>
      <c r="H755" t="s">
        <v>8219</v>
      </c>
      <c r="I755" t="s">
        <v>8323</v>
      </c>
      <c r="J755" t="s">
        <v>8224</v>
      </c>
    </row>
    <row r="756" spans="1:10" x14ac:dyDescent="0.3">
      <c r="A756" s="5">
        <f>((('Kickstarter Data'!I756/60)/60)/24)+DATE(1970,1,1)</f>
        <v>41279.749085648145</v>
      </c>
      <c r="B756" s="5">
        <f>((('Kickstarter Data'!J756/60)/60)/24)+DATE(1970,1,1)</f>
        <v>41249.749085648145</v>
      </c>
      <c r="H756" t="s">
        <v>8219</v>
      </c>
      <c r="I756" t="s">
        <v>8323</v>
      </c>
      <c r="J756" t="s">
        <v>8224</v>
      </c>
    </row>
    <row r="757" spans="1:10" x14ac:dyDescent="0.3">
      <c r="A757" s="5">
        <f>((('Kickstarter Data'!I757/60)/60)/24)+DATE(1970,1,1)</f>
        <v>41414.02847222222</v>
      </c>
      <c r="B757" s="5">
        <f>((('Kickstarter Data'!J757/60)/60)/24)+DATE(1970,1,1)</f>
        <v>41383.605057870373</v>
      </c>
      <c r="H757" t="s">
        <v>8219</v>
      </c>
      <c r="I757" t="s">
        <v>8323</v>
      </c>
      <c r="J757" t="s">
        <v>8224</v>
      </c>
    </row>
    <row r="758" spans="1:10" x14ac:dyDescent="0.3">
      <c r="A758" s="5">
        <f>((('Kickstarter Data'!I758/60)/60)/24)+DATE(1970,1,1)</f>
        <v>40651.725219907406</v>
      </c>
      <c r="B758" s="5">
        <f>((('Kickstarter Data'!J758/60)/60)/24)+DATE(1970,1,1)</f>
        <v>40590.766886574071</v>
      </c>
      <c r="H758" t="s">
        <v>8219</v>
      </c>
      <c r="I758" t="s">
        <v>8323</v>
      </c>
      <c r="J758" t="s">
        <v>8224</v>
      </c>
    </row>
    <row r="759" spans="1:10" x14ac:dyDescent="0.3">
      <c r="A759" s="5">
        <f>((('Kickstarter Data'!I759/60)/60)/24)+DATE(1970,1,1)</f>
        <v>41249.054560185185</v>
      </c>
      <c r="B759" s="5">
        <f>((('Kickstarter Data'!J759/60)/60)/24)+DATE(1970,1,1)</f>
        <v>41235.054560185185</v>
      </c>
      <c r="H759" t="s">
        <v>8219</v>
      </c>
      <c r="I759" t="s">
        <v>8323</v>
      </c>
      <c r="J759" t="s">
        <v>8224</v>
      </c>
    </row>
    <row r="760" spans="1:10" x14ac:dyDescent="0.3">
      <c r="A760" s="5">
        <f>((('Kickstarter Data'!I760/60)/60)/24)+DATE(1970,1,1)</f>
        <v>40459.836435185185</v>
      </c>
      <c r="B760" s="5">
        <f>((('Kickstarter Data'!J760/60)/60)/24)+DATE(1970,1,1)</f>
        <v>40429.836435185185</v>
      </c>
      <c r="H760" t="s">
        <v>8219</v>
      </c>
      <c r="I760" t="s">
        <v>8323</v>
      </c>
      <c r="J760" t="s">
        <v>8224</v>
      </c>
    </row>
    <row r="761" spans="1:10" x14ac:dyDescent="0.3">
      <c r="A761" s="5">
        <f>((('Kickstarter Data'!I761/60)/60)/24)+DATE(1970,1,1)</f>
        <v>41829.330312500002</v>
      </c>
      <c r="B761" s="5">
        <f>((('Kickstarter Data'!J761/60)/60)/24)+DATE(1970,1,1)</f>
        <v>41789.330312500002</v>
      </c>
      <c r="H761" t="s">
        <v>8219</v>
      </c>
      <c r="I761" t="s">
        <v>8323</v>
      </c>
      <c r="J761" t="s">
        <v>8225</v>
      </c>
    </row>
    <row r="762" spans="1:10" x14ac:dyDescent="0.3">
      <c r="A762" s="5">
        <f>((('Kickstarter Data'!I762/60)/60)/24)+DATE(1970,1,1)</f>
        <v>42700.805706018517</v>
      </c>
      <c r="B762" s="5">
        <f>((('Kickstarter Data'!J762/60)/60)/24)+DATE(1970,1,1)</f>
        <v>42670.764039351852</v>
      </c>
      <c r="H762" t="s">
        <v>8221</v>
      </c>
      <c r="I762" t="s">
        <v>8324</v>
      </c>
      <c r="J762" t="s">
        <v>8224</v>
      </c>
    </row>
    <row r="763" spans="1:10" x14ac:dyDescent="0.3">
      <c r="A763" s="5">
        <f>((('Kickstarter Data'!I763/60)/60)/24)+DATE(1970,1,1)</f>
        <v>41672.751458333332</v>
      </c>
      <c r="B763" s="5">
        <f>((('Kickstarter Data'!J763/60)/60)/24)+DATE(1970,1,1)</f>
        <v>41642.751458333332</v>
      </c>
      <c r="H763" t="s">
        <v>8221</v>
      </c>
      <c r="I763" t="s">
        <v>8324</v>
      </c>
      <c r="J763" t="s">
        <v>8224</v>
      </c>
    </row>
    <row r="764" spans="1:10" x14ac:dyDescent="0.3">
      <c r="A764" s="5">
        <f>((('Kickstarter Data'!I764/60)/60)/24)+DATE(1970,1,1)</f>
        <v>42708.25</v>
      </c>
      <c r="B764" s="5">
        <f>((('Kickstarter Data'!J764/60)/60)/24)+DATE(1970,1,1)</f>
        <v>42690.858449074076</v>
      </c>
      <c r="H764" t="s">
        <v>8221</v>
      </c>
      <c r="I764" t="s">
        <v>8324</v>
      </c>
      <c r="J764" t="s">
        <v>8238</v>
      </c>
    </row>
    <row r="765" spans="1:10" x14ac:dyDescent="0.3">
      <c r="A765" s="5">
        <f>((('Kickstarter Data'!I765/60)/60)/24)+DATE(1970,1,1)</f>
        <v>41501.446851851848</v>
      </c>
      <c r="B765" s="5">
        <f>((('Kickstarter Data'!J765/60)/60)/24)+DATE(1970,1,1)</f>
        <v>41471.446851851848</v>
      </c>
      <c r="H765" t="s">
        <v>8221</v>
      </c>
      <c r="I765" t="s">
        <v>8324</v>
      </c>
      <c r="J765" t="s">
        <v>8225</v>
      </c>
    </row>
    <row r="766" spans="1:10" x14ac:dyDescent="0.3">
      <c r="A766" s="5">
        <f>((('Kickstarter Data'!I766/60)/60)/24)+DATE(1970,1,1)</f>
        <v>42257.173159722224</v>
      </c>
      <c r="B766" s="5">
        <f>((('Kickstarter Data'!J766/60)/60)/24)+DATE(1970,1,1)</f>
        <v>42227.173159722224</v>
      </c>
      <c r="H766" t="s">
        <v>8221</v>
      </c>
      <c r="I766" t="s">
        <v>8324</v>
      </c>
      <c r="J766" t="s">
        <v>8224</v>
      </c>
    </row>
    <row r="767" spans="1:10" x14ac:dyDescent="0.3">
      <c r="A767" s="5">
        <f>((('Kickstarter Data'!I767/60)/60)/24)+DATE(1970,1,1)</f>
        <v>41931.542638888888</v>
      </c>
      <c r="B767" s="5">
        <f>((('Kickstarter Data'!J767/60)/60)/24)+DATE(1970,1,1)</f>
        <v>41901.542638888888</v>
      </c>
      <c r="H767" t="s">
        <v>8221</v>
      </c>
      <c r="I767" t="s">
        <v>8324</v>
      </c>
      <c r="J767" t="s">
        <v>8224</v>
      </c>
    </row>
    <row r="768" spans="1:10" x14ac:dyDescent="0.3">
      <c r="A768" s="5">
        <f>((('Kickstarter Data'!I768/60)/60)/24)+DATE(1970,1,1)</f>
        <v>42051.783368055556</v>
      </c>
      <c r="B768" s="5">
        <f>((('Kickstarter Data'!J768/60)/60)/24)+DATE(1970,1,1)</f>
        <v>42021.783368055556</v>
      </c>
      <c r="H768" t="s">
        <v>8221</v>
      </c>
      <c r="I768" t="s">
        <v>8324</v>
      </c>
      <c r="J768" t="s">
        <v>8229</v>
      </c>
    </row>
    <row r="769" spans="1:10" x14ac:dyDescent="0.3">
      <c r="A769" s="5">
        <f>((('Kickstarter Data'!I769/60)/60)/24)+DATE(1970,1,1)</f>
        <v>42145.143634259264</v>
      </c>
      <c r="B769" s="5">
        <f>((('Kickstarter Data'!J769/60)/60)/24)+DATE(1970,1,1)</f>
        <v>42115.143634259264</v>
      </c>
      <c r="H769" t="s">
        <v>8221</v>
      </c>
      <c r="I769" t="s">
        <v>8324</v>
      </c>
      <c r="J769" t="s">
        <v>8224</v>
      </c>
    </row>
    <row r="770" spans="1:10" x14ac:dyDescent="0.3">
      <c r="A770" s="5">
        <f>((('Kickstarter Data'!I770/60)/60)/24)+DATE(1970,1,1)</f>
        <v>41624.207060185188</v>
      </c>
      <c r="B770" s="5">
        <f>((('Kickstarter Data'!J770/60)/60)/24)+DATE(1970,1,1)</f>
        <v>41594.207060185188</v>
      </c>
      <c r="H770" t="s">
        <v>8221</v>
      </c>
      <c r="I770" t="s">
        <v>8324</v>
      </c>
      <c r="J770" t="s">
        <v>8224</v>
      </c>
    </row>
    <row r="771" spans="1:10" x14ac:dyDescent="0.3">
      <c r="A771" s="5">
        <f>((('Kickstarter Data'!I771/60)/60)/24)+DATE(1970,1,1)</f>
        <v>41634.996458333335</v>
      </c>
      <c r="B771" s="5">
        <f>((('Kickstarter Data'!J771/60)/60)/24)+DATE(1970,1,1)</f>
        <v>41604.996458333335</v>
      </c>
      <c r="H771" t="s">
        <v>8221</v>
      </c>
      <c r="I771" t="s">
        <v>8324</v>
      </c>
      <c r="J771" t="s">
        <v>8224</v>
      </c>
    </row>
    <row r="772" spans="1:10" x14ac:dyDescent="0.3">
      <c r="A772" s="5">
        <f>((('Kickstarter Data'!I772/60)/60)/24)+DATE(1970,1,1)</f>
        <v>41329.999641203707</v>
      </c>
      <c r="B772" s="5">
        <f>((('Kickstarter Data'!J772/60)/60)/24)+DATE(1970,1,1)</f>
        <v>41289.999641203707</v>
      </c>
      <c r="H772" t="s">
        <v>8221</v>
      </c>
      <c r="I772" t="s">
        <v>8324</v>
      </c>
      <c r="J772" t="s">
        <v>8224</v>
      </c>
    </row>
    <row r="773" spans="1:10" x14ac:dyDescent="0.3">
      <c r="A773" s="5">
        <f>((('Kickstarter Data'!I773/60)/60)/24)+DATE(1970,1,1)</f>
        <v>42399.824097222227</v>
      </c>
      <c r="B773" s="5">
        <f>((('Kickstarter Data'!J773/60)/60)/24)+DATE(1970,1,1)</f>
        <v>42349.824097222227</v>
      </c>
      <c r="H773" t="s">
        <v>8221</v>
      </c>
      <c r="I773" t="s">
        <v>8324</v>
      </c>
      <c r="J773" t="s">
        <v>8224</v>
      </c>
    </row>
    <row r="774" spans="1:10" x14ac:dyDescent="0.3">
      <c r="A774" s="5">
        <f>((('Kickstarter Data'!I774/60)/60)/24)+DATE(1970,1,1)</f>
        <v>40118.165972222225</v>
      </c>
      <c r="B774" s="5">
        <f>((('Kickstarter Data'!J774/60)/60)/24)+DATE(1970,1,1)</f>
        <v>40068.056932870371</v>
      </c>
      <c r="H774" t="s">
        <v>8221</v>
      </c>
      <c r="I774" t="s">
        <v>8324</v>
      </c>
      <c r="J774" t="s">
        <v>8224</v>
      </c>
    </row>
    <row r="775" spans="1:10" x14ac:dyDescent="0.3">
      <c r="A775" s="5">
        <f>((('Kickstarter Data'!I775/60)/60)/24)+DATE(1970,1,1)</f>
        <v>42134.959027777775</v>
      </c>
      <c r="B775" s="5">
        <f>((('Kickstarter Data'!J775/60)/60)/24)+DATE(1970,1,1)</f>
        <v>42100.735937499994</v>
      </c>
      <c r="H775" t="s">
        <v>8221</v>
      </c>
      <c r="I775" t="s">
        <v>8324</v>
      </c>
      <c r="J775" t="s">
        <v>8225</v>
      </c>
    </row>
    <row r="776" spans="1:10" x14ac:dyDescent="0.3">
      <c r="A776" s="5">
        <f>((('Kickstarter Data'!I776/60)/60)/24)+DATE(1970,1,1)</f>
        <v>41693.780300925922</v>
      </c>
      <c r="B776" s="5">
        <f>((('Kickstarter Data'!J776/60)/60)/24)+DATE(1970,1,1)</f>
        <v>41663.780300925922</v>
      </c>
      <c r="H776" t="s">
        <v>8221</v>
      </c>
      <c r="I776" t="s">
        <v>8324</v>
      </c>
      <c r="J776" t="s">
        <v>8224</v>
      </c>
    </row>
    <row r="777" spans="1:10" x14ac:dyDescent="0.3">
      <c r="A777" s="5">
        <f>((('Kickstarter Data'!I777/60)/60)/24)+DATE(1970,1,1)</f>
        <v>40893.060127314813</v>
      </c>
      <c r="B777" s="5">
        <f>((('Kickstarter Data'!J777/60)/60)/24)+DATE(1970,1,1)</f>
        <v>40863.060127314813</v>
      </c>
      <c r="H777" t="s">
        <v>8221</v>
      </c>
      <c r="I777" t="s">
        <v>8324</v>
      </c>
      <c r="J777" t="s">
        <v>8224</v>
      </c>
    </row>
    <row r="778" spans="1:10" x14ac:dyDescent="0.3">
      <c r="A778" s="5">
        <f>((('Kickstarter Data'!I778/60)/60)/24)+DATE(1970,1,1)</f>
        <v>42288.208333333328</v>
      </c>
      <c r="B778" s="5">
        <f>((('Kickstarter Data'!J778/60)/60)/24)+DATE(1970,1,1)</f>
        <v>42250.685706018514</v>
      </c>
      <c r="H778" t="s">
        <v>8221</v>
      </c>
      <c r="I778" t="s">
        <v>8324</v>
      </c>
      <c r="J778" t="s">
        <v>8224</v>
      </c>
    </row>
    <row r="779" spans="1:10" x14ac:dyDescent="0.3">
      <c r="A779" s="5">
        <f>((('Kickstarter Data'!I779/60)/60)/24)+DATE(1970,1,1)</f>
        <v>41486.981215277774</v>
      </c>
      <c r="B779" s="5">
        <f>((('Kickstarter Data'!J779/60)/60)/24)+DATE(1970,1,1)</f>
        <v>41456.981215277774</v>
      </c>
      <c r="H779" t="s">
        <v>8221</v>
      </c>
      <c r="I779" t="s">
        <v>8324</v>
      </c>
      <c r="J779" t="s">
        <v>8224</v>
      </c>
    </row>
    <row r="780" spans="1:10" x14ac:dyDescent="0.3">
      <c r="A780" s="5">
        <f>((('Kickstarter Data'!I780/60)/60)/24)+DATE(1970,1,1)</f>
        <v>41759.702314814815</v>
      </c>
      <c r="B780" s="5">
        <f>((('Kickstarter Data'!J780/60)/60)/24)+DATE(1970,1,1)</f>
        <v>41729.702314814815</v>
      </c>
      <c r="H780" t="s">
        <v>8221</v>
      </c>
      <c r="I780" t="s">
        <v>8324</v>
      </c>
      <c r="J780" t="s">
        <v>8224</v>
      </c>
    </row>
    <row r="781" spans="1:10" x14ac:dyDescent="0.3">
      <c r="A781" s="5">
        <f>((('Kickstarter Data'!I781/60)/60)/24)+DATE(1970,1,1)</f>
        <v>40466.166666666664</v>
      </c>
      <c r="B781" s="5">
        <f>((('Kickstarter Data'!J781/60)/60)/24)+DATE(1970,1,1)</f>
        <v>40436.68408564815</v>
      </c>
      <c r="H781" t="s">
        <v>8221</v>
      </c>
      <c r="I781" t="s">
        <v>8324</v>
      </c>
      <c r="J781" t="s">
        <v>8224</v>
      </c>
    </row>
    <row r="782" spans="1:10" x14ac:dyDescent="0.3">
      <c r="A782" s="5">
        <f>((('Kickstarter Data'!I782/60)/60)/24)+DATE(1970,1,1)</f>
        <v>40666.673900462964</v>
      </c>
      <c r="B782" s="5">
        <f>((('Kickstarter Data'!J782/60)/60)/24)+DATE(1970,1,1)</f>
        <v>40636.673900462964</v>
      </c>
      <c r="H782" t="s">
        <v>8219</v>
      </c>
      <c r="I782" t="s">
        <v>8326</v>
      </c>
      <c r="J782" t="s">
        <v>8224</v>
      </c>
    </row>
    <row r="783" spans="1:10" x14ac:dyDescent="0.3">
      <c r="A783" s="5">
        <f>((('Kickstarter Data'!I783/60)/60)/24)+DATE(1970,1,1)</f>
        <v>41433.000856481485</v>
      </c>
      <c r="B783" s="5">
        <f>((('Kickstarter Data'!J783/60)/60)/24)+DATE(1970,1,1)</f>
        <v>41403.000856481485</v>
      </c>
      <c r="H783" t="s">
        <v>8219</v>
      </c>
      <c r="I783" t="s">
        <v>8326</v>
      </c>
      <c r="J783" t="s">
        <v>8224</v>
      </c>
    </row>
    <row r="784" spans="1:10" x14ac:dyDescent="0.3">
      <c r="A784" s="5">
        <f>((('Kickstarter Data'!I784/60)/60)/24)+DATE(1970,1,1)</f>
        <v>41146.758125</v>
      </c>
      <c r="B784" s="5">
        <f>((('Kickstarter Data'!J784/60)/60)/24)+DATE(1970,1,1)</f>
        <v>41116.758125</v>
      </c>
      <c r="H784" t="s">
        <v>8219</v>
      </c>
      <c r="I784" t="s">
        <v>8326</v>
      </c>
      <c r="J784" t="s">
        <v>8224</v>
      </c>
    </row>
    <row r="785" spans="1:10" x14ac:dyDescent="0.3">
      <c r="A785" s="5">
        <f>((('Kickstarter Data'!I785/60)/60)/24)+DATE(1970,1,1)</f>
        <v>41026.916666666664</v>
      </c>
      <c r="B785" s="5">
        <f>((('Kickstarter Data'!J785/60)/60)/24)+DATE(1970,1,1)</f>
        <v>40987.773715277777</v>
      </c>
      <c r="H785" t="s">
        <v>8219</v>
      </c>
      <c r="I785" t="s">
        <v>8326</v>
      </c>
      <c r="J785" t="s">
        <v>8224</v>
      </c>
    </row>
    <row r="786" spans="1:10" x14ac:dyDescent="0.3">
      <c r="A786" s="5">
        <f>((('Kickstarter Data'!I786/60)/60)/24)+DATE(1970,1,1)</f>
        <v>41715.107858796298</v>
      </c>
      <c r="B786" s="5">
        <f>((('Kickstarter Data'!J786/60)/60)/24)+DATE(1970,1,1)</f>
        <v>41675.149525462963</v>
      </c>
      <c r="H786" t="s">
        <v>8219</v>
      </c>
      <c r="I786" t="s">
        <v>8326</v>
      </c>
      <c r="J786" t="s">
        <v>8224</v>
      </c>
    </row>
    <row r="787" spans="1:10" x14ac:dyDescent="0.3">
      <c r="A787" s="5">
        <f>((('Kickstarter Data'!I787/60)/60)/24)+DATE(1970,1,1)</f>
        <v>41333.593923611108</v>
      </c>
      <c r="B787" s="5">
        <f>((('Kickstarter Data'!J787/60)/60)/24)+DATE(1970,1,1)</f>
        <v>41303.593923611108</v>
      </c>
      <c r="H787" t="s">
        <v>8219</v>
      </c>
      <c r="I787" t="s">
        <v>8326</v>
      </c>
      <c r="J787" t="s">
        <v>8224</v>
      </c>
    </row>
    <row r="788" spans="1:10" x14ac:dyDescent="0.3">
      <c r="A788" s="5">
        <f>((('Kickstarter Data'!I788/60)/60)/24)+DATE(1970,1,1)</f>
        <v>41040.657638888886</v>
      </c>
      <c r="B788" s="5">
        <f>((('Kickstarter Data'!J788/60)/60)/24)+DATE(1970,1,1)</f>
        <v>40983.055949074071</v>
      </c>
      <c r="H788" t="s">
        <v>8219</v>
      </c>
      <c r="I788" t="s">
        <v>8326</v>
      </c>
      <c r="J788" t="s">
        <v>8224</v>
      </c>
    </row>
    <row r="789" spans="1:10" x14ac:dyDescent="0.3">
      <c r="A789" s="5">
        <f>((('Kickstarter Data'!I789/60)/60)/24)+DATE(1970,1,1)</f>
        <v>41579.627615740741</v>
      </c>
      <c r="B789" s="5">
        <f>((('Kickstarter Data'!J789/60)/60)/24)+DATE(1970,1,1)</f>
        <v>41549.627615740741</v>
      </c>
      <c r="H789" t="s">
        <v>8219</v>
      </c>
      <c r="I789" t="s">
        <v>8326</v>
      </c>
      <c r="J789" t="s">
        <v>8224</v>
      </c>
    </row>
    <row r="790" spans="1:10" x14ac:dyDescent="0.3">
      <c r="A790" s="5">
        <f>((('Kickstarter Data'!I790/60)/60)/24)+DATE(1970,1,1)</f>
        <v>41097.165972222225</v>
      </c>
      <c r="B790" s="5">
        <f>((('Kickstarter Data'!J790/60)/60)/24)+DATE(1970,1,1)</f>
        <v>41059.006805555553</v>
      </c>
      <c r="H790" t="s">
        <v>8219</v>
      </c>
      <c r="I790" t="s">
        <v>8326</v>
      </c>
      <c r="J790" t="s">
        <v>8224</v>
      </c>
    </row>
    <row r="791" spans="1:10" x14ac:dyDescent="0.3">
      <c r="A791" s="5">
        <f>((('Kickstarter Data'!I791/60)/60)/24)+DATE(1970,1,1)</f>
        <v>41295.332638888889</v>
      </c>
      <c r="B791" s="5">
        <f>((('Kickstarter Data'!J791/60)/60)/24)+DATE(1970,1,1)</f>
        <v>41277.186111111114</v>
      </c>
      <c r="H791" t="s">
        <v>8219</v>
      </c>
      <c r="I791" t="s">
        <v>8326</v>
      </c>
      <c r="J791" t="s">
        <v>8224</v>
      </c>
    </row>
    <row r="792" spans="1:10" x14ac:dyDescent="0.3">
      <c r="A792" s="5">
        <f>((('Kickstarter Data'!I792/60)/60)/24)+DATE(1970,1,1)</f>
        <v>41306.047905092593</v>
      </c>
      <c r="B792" s="5">
        <f>((('Kickstarter Data'!J792/60)/60)/24)+DATE(1970,1,1)</f>
        <v>41276.047905092593</v>
      </c>
      <c r="H792" t="s">
        <v>8219</v>
      </c>
      <c r="I792" t="s">
        <v>8326</v>
      </c>
      <c r="J792" t="s">
        <v>8224</v>
      </c>
    </row>
    <row r="793" spans="1:10" x14ac:dyDescent="0.3">
      <c r="A793" s="5">
        <f>((('Kickstarter Data'!I793/60)/60)/24)+DATE(1970,1,1)</f>
        <v>41591.249305555553</v>
      </c>
      <c r="B793" s="5">
        <f>((('Kickstarter Data'!J793/60)/60)/24)+DATE(1970,1,1)</f>
        <v>41557.780624999999</v>
      </c>
      <c r="H793" t="s">
        <v>8219</v>
      </c>
      <c r="I793" t="s">
        <v>8326</v>
      </c>
      <c r="J793" t="s">
        <v>8224</v>
      </c>
    </row>
    <row r="794" spans="1:10" x14ac:dyDescent="0.3">
      <c r="A794" s="5">
        <f>((('Kickstarter Data'!I794/60)/60)/24)+DATE(1970,1,1)</f>
        <v>41585.915312500001</v>
      </c>
      <c r="B794" s="5">
        <f>((('Kickstarter Data'!J794/60)/60)/24)+DATE(1970,1,1)</f>
        <v>41555.873645833337</v>
      </c>
      <c r="H794" t="s">
        <v>8219</v>
      </c>
      <c r="I794" t="s">
        <v>8326</v>
      </c>
      <c r="J794" t="s">
        <v>8224</v>
      </c>
    </row>
    <row r="795" spans="1:10" x14ac:dyDescent="0.3">
      <c r="A795" s="5">
        <f>((('Kickstarter Data'!I795/60)/60)/24)+DATE(1970,1,1)</f>
        <v>41458.207638888889</v>
      </c>
      <c r="B795" s="5">
        <f>((('Kickstarter Data'!J795/60)/60)/24)+DATE(1970,1,1)</f>
        <v>41442.741249999999</v>
      </c>
      <c r="H795" t="s">
        <v>8219</v>
      </c>
      <c r="I795" t="s">
        <v>8326</v>
      </c>
      <c r="J795" t="s">
        <v>8224</v>
      </c>
    </row>
    <row r="796" spans="1:10" x14ac:dyDescent="0.3">
      <c r="A796" s="5">
        <f>((('Kickstarter Data'!I796/60)/60)/24)+DATE(1970,1,1)</f>
        <v>40791.712500000001</v>
      </c>
      <c r="B796" s="5">
        <f>((('Kickstarter Data'!J796/60)/60)/24)+DATE(1970,1,1)</f>
        <v>40736.115011574075</v>
      </c>
      <c r="H796" t="s">
        <v>8219</v>
      </c>
      <c r="I796" t="s">
        <v>8326</v>
      </c>
      <c r="J796" t="s">
        <v>8224</v>
      </c>
    </row>
    <row r="797" spans="1:10" x14ac:dyDescent="0.3">
      <c r="A797" s="5">
        <f>((('Kickstarter Data'!I797/60)/60)/24)+DATE(1970,1,1)</f>
        <v>41006.207638888889</v>
      </c>
      <c r="B797" s="5">
        <f>((('Kickstarter Data'!J797/60)/60)/24)+DATE(1970,1,1)</f>
        <v>40963.613032407404</v>
      </c>
      <c r="H797" t="s">
        <v>8219</v>
      </c>
      <c r="I797" t="s">
        <v>8326</v>
      </c>
      <c r="J797" t="s">
        <v>8224</v>
      </c>
    </row>
    <row r="798" spans="1:10" x14ac:dyDescent="0.3">
      <c r="A798" s="5">
        <f>((('Kickstarter Data'!I798/60)/60)/24)+DATE(1970,1,1)</f>
        <v>41532.881944444445</v>
      </c>
      <c r="B798" s="5">
        <f>((('Kickstarter Data'!J798/60)/60)/24)+DATE(1970,1,1)</f>
        <v>41502.882928240739</v>
      </c>
      <c r="H798" t="s">
        <v>8219</v>
      </c>
      <c r="I798" t="s">
        <v>8326</v>
      </c>
      <c r="J798" t="s">
        <v>8224</v>
      </c>
    </row>
    <row r="799" spans="1:10" x14ac:dyDescent="0.3">
      <c r="A799" s="5">
        <f>((('Kickstarter Data'!I799/60)/60)/24)+DATE(1970,1,1)</f>
        <v>41028.166666666664</v>
      </c>
      <c r="B799" s="5">
        <f>((('Kickstarter Data'!J799/60)/60)/24)+DATE(1970,1,1)</f>
        <v>40996.994074074071</v>
      </c>
      <c r="H799" t="s">
        <v>8219</v>
      </c>
      <c r="I799" t="s">
        <v>8326</v>
      </c>
      <c r="J799" t="s">
        <v>8224</v>
      </c>
    </row>
    <row r="800" spans="1:10" x14ac:dyDescent="0.3">
      <c r="A800" s="5">
        <f>((('Kickstarter Data'!I800/60)/60)/24)+DATE(1970,1,1)</f>
        <v>41912.590127314819</v>
      </c>
      <c r="B800" s="5">
        <f>((('Kickstarter Data'!J800/60)/60)/24)+DATE(1970,1,1)</f>
        <v>41882.590127314819</v>
      </c>
      <c r="H800" t="s">
        <v>8219</v>
      </c>
      <c r="I800" t="s">
        <v>8326</v>
      </c>
      <c r="J800" t="s">
        <v>8224</v>
      </c>
    </row>
    <row r="801" spans="1:10" x14ac:dyDescent="0.3">
      <c r="A801" s="5">
        <f>((('Kickstarter Data'!I801/60)/60)/24)+DATE(1970,1,1)</f>
        <v>41026.667199074072</v>
      </c>
      <c r="B801" s="5">
        <f>((('Kickstarter Data'!J801/60)/60)/24)+DATE(1970,1,1)</f>
        <v>40996.667199074072</v>
      </c>
      <c r="H801" t="s">
        <v>8219</v>
      </c>
      <c r="I801" t="s">
        <v>8326</v>
      </c>
      <c r="J801" t="s">
        <v>8224</v>
      </c>
    </row>
    <row r="802" spans="1:10" x14ac:dyDescent="0.3">
      <c r="A802" s="5">
        <f>((('Kickstarter Data'!I802/60)/60)/24)+DATE(1970,1,1)</f>
        <v>41893.433495370373</v>
      </c>
      <c r="B802" s="5">
        <f>((('Kickstarter Data'!J802/60)/60)/24)+DATE(1970,1,1)</f>
        <v>41863.433495370373</v>
      </c>
      <c r="H802" t="s">
        <v>8219</v>
      </c>
      <c r="I802" t="s">
        <v>8326</v>
      </c>
      <c r="J802" t="s">
        <v>8225</v>
      </c>
    </row>
    <row r="803" spans="1:10" x14ac:dyDescent="0.3">
      <c r="A803" s="5">
        <f>((('Kickstarter Data'!I803/60)/60)/24)+DATE(1970,1,1)</f>
        <v>40725.795370370368</v>
      </c>
      <c r="B803" s="5">
        <f>((('Kickstarter Data'!J803/60)/60)/24)+DATE(1970,1,1)</f>
        <v>40695.795370370368</v>
      </c>
      <c r="H803" t="s">
        <v>8219</v>
      </c>
      <c r="I803" t="s">
        <v>8326</v>
      </c>
      <c r="J803" t="s">
        <v>8224</v>
      </c>
    </row>
    <row r="804" spans="1:10" x14ac:dyDescent="0.3">
      <c r="A804" s="5">
        <f>((('Kickstarter Data'!I804/60)/60)/24)+DATE(1970,1,1)</f>
        <v>41169.170138888891</v>
      </c>
      <c r="B804" s="5">
        <f>((('Kickstarter Data'!J804/60)/60)/24)+DATE(1970,1,1)</f>
        <v>41123.022268518522</v>
      </c>
      <c r="H804" t="s">
        <v>8219</v>
      </c>
      <c r="I804" t="s">
        <v>8326</v>
      </c>
      <c r="J804" t="s">
        <v>8224</v>
      </c>
    </row>
    <row r="805" spans="1:10" x14ac:dyDescent="0.3">
      <c r="A805" s="5">
        <f>((('Kickstarter Data'!I805/60)/60)/24)+DATE(1970,1,1)</f>
        <v>40692.041666666664</v>
      </c>
      <c r="B805" s="5">
        <f>((('Kickstarter Data'!J805/60)/60)/24)+DATE(1970,1,1)</f>
        <v>40665.949976851851</v>
      </c>
      <c r="H805" t="s">
        <v>8219</v>
      </c>
      <c r="I805" t="s">
        <v>8326</v>
      </c>
      <c r="J805" t="s">
        <v>8224</v>
      </c>
    </row>
    <row r="806" spans="1:10" x14ac:dyDescent="0.3">
      <c r="A806" s="5">
        <f>((('Kickstarter Data'!I806/60)/60)/24)+DATE(1970,1,1)</f>
        <v>40747.165972222225</v>
      </c>
      <c r="B806" s="5">
        <f>((('Kickstarter Data'!J806/60)/60)/24)+DATE(1970,1,1)</f>
        <v>40730.105625000004</v>
      </c>
      <c r="H806" t="s">
        <v>8219</v>
      </c>
      <c r="I806" t="s">
        <v>8326</v>
      </c>
      <c r="J806" t="s">
        <v>8224</v>
      </c>
    </row>
    <row r="807" spans="1:10" x14ac:dyDescent="0.3">
      <c r="A807" s="5">
        <f>((('Kickstarter Data'!I807/60)/60)/24)+DATE(1970,1,1)</f>
        <v>40740.958333333336</v>
      </c>
      <c r="B807" s="5">
        <f>((('Kickstarter Data'!J807/60)/60)/24)+DATE(1970,1,1)</f>
        <v>40690.823055555556</v>
      </c>
      <c r="H807" t="s">
        <v>8219</v>
      </c>
      <c r="I807" t="s">
        <v>8326</v>
      </c>
      <c r="J807" t="s">
        <v>8224</v>
      </c>
    </row>
    <row r="808" spans="1:10" x14ac:dyDescent="0.3">
      <c r="A808" s="5">
        <f>((('Kickstarter Data'!I808/60)/60)/24)+DATE(1970,1,1)</f>
        <v>40793.691423611112</v>
      </c>
      <c r="B808" s="5">
        <f>((('Kickstarter Data'!J808/60)/60)/24)+DATE(1970,1,1)</f>
        <v>40763.691423611112</v>
      </c>
      <c r="H808" t="s">
        <v>8219</v>
      </c>
      <c r="I808" t="s">
        <v>8326</v>
      </c>
      <c r="J808" t="s">
        <v>8224</v>
      </c>
    </row>
    <row r="809" spans="1:10" x14ac:dyDescent="0.3">
      <c r="A809" s="5">
        <f>((('Kickstarter Data'!I809/60)/60)/24)+DATE(1970,1,1)</f>
        <v>42795.083333333328</v>
      </c>
      <c r="B809" s="5">
        <f>((('Kickstarter Data'!J809/60)/60)/24)+DATE(1970,1,1)</f>
        <v>42759.628599537042</v>
      </c>
      <c r="H809" t="s">
        <v>8219</v>
      </c>
      <c r="I809" t="s">
        <v>8326</v>
      </c>
      <c r="J809" t="s">
        <v>8224</v>
      </c>
    </row>
    <row r="810" spans="1:10" x14ac:dyDescent="0.3">
      <c r="A810" s="5">
        <f>((('Kickstarter Data'!I810/60)/60)/24)+DATE(1970,1,1)</f>
        <v>41995.207638888889</v>
      </c>
      <c r="B810" s="5">
        <f>((('Kickstarter Data'!J810/60)/60)/24)+DATE(1970,1,1)</f>
        <v>41962.100532407407</v>
      </c>
      <c r="H810" t="s">
        <v>8219</v>
      </c>
      <c r="I810" t="s">
        <v>8326</v>
      </c>
      <c r="J810" t="s">
        <v>8229</v>
      </c>
    </row>
    <row r="811" spans="1:10" x14ac:dyDescent="0.3">
      <c r="A811" s="5">
        <f>((('Kickstarter Data'!I811/60)/60)/24)+DATE(1970,1,1)</f>
        <v>41658.833680555559</v>
      </c>
      <c r="B811" s="5">
        <f>((('Kickstarter Data'!J811/60)/60)/24)+DATE(1970,1,1)</f>
        <v>41628.833680555559</v>
      </c>
      <c r="H811" t="s">
        <v>8219</v>
      </c>
      <c r="I811" t="s">
        <v>8326</v>
      </c>
      <c r="J811" t="s">
        <v>8224</v>
      </c>
    </row>
    <row r="812" spans="1:10" x14ac:dyDescent="0.3">
      <c r="A812" s="5">
        <f>((('Kickstarter Data'!I812/60)/60)/24)+DATE(1970,1,1)</f>
        <v>41153.056273148148</v>
      </c>
      <c r="B812" s="5">
        <f>((('Kickstarter Data'!J812/60)/60)/24)+DATE(1970,1,1)</f>
        <v>41123.056273148148</v>
      </c>
      <c r="H812" t="s">
        <v>8219</v>
      </c>
      <c r="I812" t="s">
        <v>8326</v>
      </c>
      <c r="J812" t="s">
        <v>8224</v>
      </c>
    </row>
    <row r="813" spans="1:10" x14ac:dyDescent="0.3">
      <c r="A813" s="5">
        <f>((('Kickstarter Data'!I813/60)/60)/24)+DATE(1970,1,1)</f>
        <v>41465.702777777777</v>
      </c>
      <c r="B813" s="5">
        <f>((('Kickstarter Data'!J813/60)/60)/24)+DATE(1970,1,1)</f>
        <v>41443.643541666665</v>
      </c>
      <c r="H813" t="s">
        <v>8219</v>
      </c>
      <c r="I813" t="s">
        <v>8326</v>
      </c>
      <c r="J813" t="s">
        <v>8224</v>
      </c>
    </row>
    <row r="814" spans="1:10" x14ac:dyDescent="0.3">
      <c r="A814" s="5">
        <f>((('Kickstarter Data'!I814/60)/60)/24)+DATE(1970,1,1)</f>
        <v>41334.581944444442</v>
      </c>
      <c r="B814" s="5">
        <f>((('Kickstarter Data'!J814/60)/60)/24)+DATE(1970,1,1)</f>
        <v>41282.017962962964</v>
      </c>
      <c r="H814" t="s">
        <v>8219</v>
      </c>
      <c r="I814" t="s">
        <v>8326</v>
      </c>
      <c r="J814" t="s">
        <v>8224</v>
      </c>
    </row>
    <row r="815" spans="1:10" x14ac:dyDescent="0.3">
      <c r="A815" s="5">
        <f>((('Kickstarter Data'!I815/60)/60)/24)+DATE(1970,1,1)</f>
        <v>41110.960243055553</v>
      </c>
      <c r="B815" s="5">
        <f>((('Kickstarter Data'!J815/60)/60)/24)+DATE(1970,1,1)</f>
        <v>41080.960243055553</v>
      </c>
      <c r="H815" t="s">
        <v>8219</v>
      </c>
      <c r="I815" t="s">
        <v>8326</v>
      </c>
      <c r="J815" t="s">
        <v>8224</v>
      </c>
    </row>
    <row r="816" spans="1:10" x14ac:dyDescent="0.3">
      <c r="A816" s="5">
        <f>((('Kickstarter Data'!I816/60)/60)/24)+DATE(1970,1,1)</f>
        <v>40694.75277777778</v>
      </c>
      <c r="B816" s="5">
        <f>((('Kickstarter Data'!J816/60)/60)/24)+DATE(1970,1,1)</f>
        <v>40679.743067129632</v>
      </c>
      <c r="H816" t="s">
        <v>8219</v>
      </c>
      <c r="I816" t="s">
        <v>8326</v>
      </c>
      <c r="J816" t="s">
        <v>8224</v>
      </c>
    </row>
    <row r="817" spans="1:10" x14ac:dyDescent="0.3">
      <c r="A817" s="5">
        <f>((('Kickstarter Data'!I817/60)/60)/24)+DATE(1970,1,1)</f>
        <v>41944.917858796296</v>
      </c>
      <c r="B817" s="5">
        <f>((('Kickstarter Data'!J817/60)/60)/24)+DATE(1970,1,1)</f>
        <v>41914.917858796296</v>
      </c>
      <c r="H817" t="s">
        <v>8219</v>
      </c>
      <c r="I817" t="s">
        <v>8326</v>
      </c>
      <c r="J817" t="s">
        <v>8224</v>
      </c>
    </row>
    <row r="818" spans="1:10" x14ac:dyDescent="0.3">
      <c r="A818" s="5">
        <f>((('Kickstarter Data'!I818/60)/60)/24)+DATE(1970,1,1)</f>
        <v>41373.270833333336</v>
      </c>
      <c r="B818" s="5">
        <f>((('Kickstarter Data'!J818/60)/60)/24)+DATE(1970,1,1)</f>
        <v>41341.870868055557</v>
      </c>
      <c r="H818" t="s">
        <v>8219</v>
      </c>
      <c r="I818" t="s">
        <v>8326</v>
      </c>
      <c r="J818" t="s">
        <v>8224</v>
      </c>
    </row>
    <row r="819" spans="1:10" x14ac:dyDescent="0.3">
      <c r="A819" s="5">
        <f>((('Kickstarter Data'!I819/60)/60)/24)+DATE(1970,1,1)</f>
        <v>40979.207638888889</v>
      </c>
      <c r="B819" s="5">
        <f>((('Kickstarter Data'!J819/60)/60)/24)+DATE(1970,1,1)</f>
        <v>40925.599664351852</v>
      </c>
      <c r="H819" t="s">
        <v>8219</v>
      </c>
      <c r="I819" t="s">
        <v>8326</v>
      </c>
      <c r="J819" t="s">
        <v>8224</v>
      </c>
    </row>
    <row r="820" spans="1:10" x14ac:dyDescent="0.3">
      <c r="A820" s="5">
        <f>((('Kickstarter Data'!I820/60)/60)/24)+DATE(1970,1,1)</f>
        <v>41128.709027777775</v>
      </c>
      <c r="B820" s="5">
        <f>((('Kickstarter Data'!J820/60)/60)/24)+DATE(1970,1,1)</f>
        <v>41120.882881944446</v>
      </c>
      <c r="H820" t="s">
        <v>8219</v>
      </c>
      <c r="I820" t="s">
        <v>8326</v>
      </c>
      <c r="J820" t="s">
        <v>8224</v>
      </c>
    </row>
    <row r="821" spans="1:10" x14ac:dyDescent="0.3">
      <c r="A821" s="5">
        <f>((('Kickstarter Data'!I821/60)/60)/24)+DATE(1970,1,1)</f>
        <v>41629.197222222225</v>
      </c>
      <c r="B821" s="5">
        <f>((('Kickstarter Data'!J821/60)/60)/24)+DATE(1970,1,1)</f>
        <v>41619.998310185183</v>
      </c>
      <c r="H821" t="s">
        <v>8219</v>
      </c>
      <c r="I821" t="s">
        <v>8326</v>
      </c>
      <c r="J821" t="s">
        <v>8224</v>
      </c>
    </row>
    <row r="822" spans="1:10" x14ac:dyDescent="0.3">
      <c r="A822" s="5">
        <f>((('Kickstarter Data'!I822/60)/60)/24)+DATE(1970,1,1)</f>
        <v>41799.208333333336</v>
      </c>
      <c r="B822" s="5">
        <f>((('Kickstarter Data'!J822/60)/60)/24)+DATE(1970,1,1)</f>
        <v>41768.841921296298</v>
      </c>
      <c r="H822" t="s">
        <v>8219</v>
      </c>
      <c r="I822" t="s">
        <v>8326</v>
      </c>
      <c r="J822" t="s">
        <v>8224</v>
      </c>
    </row>
    <row r="823" spans="1:10" x14ac:dyDescent="0.3">
      <c r="A823" s="5">
        <f>((('Kickstarter Data'!I823/60)/60)/24)+DATE(1970,1,1)</f>
        <v>42128.167361111111</v>
      </c>
      <c r="B823" s="5">
        <f>((('Kickstarter Data'!J823/60)/60)/24)+DATE(1970,1,1)</f>
        <v>42093.922048611115</v>
      </c>
      <c r="H823" t="s">
        <v>8219</v>
      </c>
      <c r="I823" t="s">
        <v>8326</v>
      </c>
      <c r="J823" t="s">
        <v>8224</v>
      </c>
    </row>
    <row r="824" spans="1:10" x14ac:dyDescent="0.3">
      <c r="A824" s="5">
        <f>((('Kickstarter Data'!I824/60)/60)/24)+DATE(1970,1,1)</f>
        <v>41187.947337962964</v>
      </c>
      <c r="B824" s="5">
        <f>((('Kickstarter Data'!J824/60)/60)/24)+DATE(1970,1,1)</f>
        <v>41157.947337962964</v>
      </c>
      <c r="H824" t="s">
        <v>8219</v>
      </c>
      <c r="I824" t="s">
        <v>8326</v>
      </c>
      <c r="J824" t="s">
        <v>8224</v>
      </c>
    </row>
    <row r="825" spans="1:10" x14ac:dyDescent="0.3">
      <c r="A825" s="5">
        <f>((('Kickstarter Data'!I825/60)/60)/24)+DATE(1970,1,1)</f>
        <v>42085.931157407409</v>
      </c>
      <c r="B825" s="5">
        <f>((('Kickstarter Data'!J825/60)/60)/24)+DATE(1970,1,1)</f>
        <v>42055.972824074073</v>
      </c>
      <c r="H825" t="s">
        <v>8219</v>
      </c>
      <c r="I825" t="s">
        <v>8326</v>
      </c>
      <c r="J825" t="s">
        <v>8224</v>
      </c>
    </row>
    <row r="826" spans="1:10" x14ac:dyDescent="0.3">
      <c r="A826" s="5">
        <f>((('Kickstarter Data'!I826/60)/60)/24)+DATE(1970,1,1)</f>
        <v>40286.290972222225</v>
      </c>
      <c r="B826" s="5">
        <f>((('Kickstarter Data'!J826/60)/60)/24)+DATE(1970,1,1)</f>
        <v>40250.242106481484</v>
      </c>
      <c r="H826" t="s">
        <v>8219</v>
      </c>
      <c r="I826" t="s">
        <v>8326</v>
      </c>
      <c r="J826" t="s">
        <v>8224</v>
      </c>
    </row>
    <row r="827" spans="1:10" x14ac:dyDescent="0.3">
      <c r="A827" s="5">
        <f>((('Kickstarter Data'!I827/60)/60)/24)+DATE(1970,1,1)</f>
        <v>41211.306527777779</v>
      </c>
      <c r="B827" s="5">
        <f>((('Kickstarter Data'!J827/60)/60)/24)+DATE(1970,1,1)</f>
        <v>41186.306527777779</v>
      </c>
      <c r="H827" t="s">
        <v>8219</v>
      </c>
      <c r="I827" t="s">
        <v>8326</v>
      </c>
      <c r="J827" t="s">
        <v>8224</v>
      </c>
    </row>
    <row r="828" spans="1:10" x14ac:dyDescent="0.3">
      <c r="A828" s="5">
        <f>((('Kickstarter Data'!I828/60)/60)/24)+DATE(1970,1,1)</f>
        <v>40993.996874999997</v>
      </c>
      <c r="B828" s="5">
        <f>((('Kickstarter Data'!J828/60)/60)/24)+DATE(1970,1,1)</f>
        <v>40973.038541666669</v>
      </c>
      <c r="H828" t="s">
        <v>8219</v>
      </c>
      <c r="I828" t="s">
        <v>8326</v>
      </c>
      <c r="J828" t="s">
        <v>8224</v>
      </c>
    </row>
    <row r="829" spans="1:10" x14ac:dyDescent="0.3">
      <c r="A829" s="5">
        <f>((('Kickstarter Data'!I829/60)/60)/24)+DATE(1970,1,1)</f>
        <v>40953.825694444444</v>
      </c>
      <c r="B829" s="5">
        <f>((('Kickstarter Data'!J829/60)/60)/24)+DATE(1970,1,1)</f>
        <v>40927.473460648151</v>
      </c>
      <c r="H829" t="s">
        <v>8219</v>
      </c>
      <c r="I829" t="s">
        <v>8326</v>
      </c>
      <c r="J829" t="s">
        <v>8224</v>
      </c>
    </row>
    <row r="830" spans="1:10" x14ac:dyDescent="0.3">
      <c r="A830" s="5">
        <f>((('Kickstarter Data'!I830/60)/60)/24)+DATE(1970,1,1)</f>
        <v>41085.683333333334</v>
      </c>
      <c r="B830" s="5">
        <f>((('Kickstarter Data'!J830/60)/60)/24)+DATE(1970,1,1)</f>
        <v>41073.050717592596</v>
      </c>
      <c r="H830" t="s">
        <v>8219</v>
      </c>
      <c r="I830" t="s">
        <v>8326</v>
      </c>
      <c r="J830" t="s">
        <v>8224</v>
      </c>
    </row>
    <row r="831" spans="1:10" x14ac:dyDescent="0.3">
      <c r="A831" s="5">
        <f>((('Kickstarter Data'!I831/60)/60)/24)+DATE(1970,1,1)</f>
        <v>42564.801388888889</v>
      </c>
      <c r="B831" s="5">
        <f>((('Kickstarter Data'!J831/60)/60)/24)+DATE(1970,1,1)</f>
        <v>42504.801388888889</v>
      </c>
      <c r="H831" t="s">
        <v>8219</v>
      </c>
      <c r="I831" t="s">
        <v>8326</v>
      </c>
      <c r="J831" t="s">
        <v>8225</v>
      </c>
    </row>
    <row r="832" spans="1:10" x14ac:dyDescent="0.3">
      <c r="A832" s="5">
        <f>((('Kickstarter Data'!I832/60)/60)/24)+DATE(1970,1,1)</f>
        <v>41355.484085648146</v>
      </c>
      <c r="B832" s="5">
        <f>((('Kickstarter Data'!J832/60)/60)/24)+DATE(1970,1,1)</f>
        <v>41325.525752314818</v>
      </c>
      <c r="H832" t="s">
        <v>8219</v>
      </c>
      <c r="I832" t="s">
        <v>8326</v>
      </c>
      <c r="J832" t="s">
        <v>8224</v>
      </c>
    </row>
    <row r="833" spans="1:10" x14ac:dyDescent="0.3">
      <c r="A833" s="5">
        <f>((('Kickstarter Data'!I833/60)/60)/24)+DATE(1970,1,1)</f>
        <v>41026.646921296298</v>
      </c>
      <c r="B833" s="5">
        <f>((('Kickstarter Data'!J833/60)/60)/24)+DATE(1970,1,1)</f>
        <v>40996.646921296298</v>
      </c>
      <c r="H833" t="s">
        <v>8219</v>
      </c>
      <c r="I833" t="s">
        <v>8326</v>
      </c>
      <c r="J833" t="s">
        <v>8224</v>
      </c>
    </row>
    <row r="834" spans="1:10" x14ac:dyDescent="0.3">
      <c r="A834" s="5">
        <f>((('Kickstarter Data'!I834/60)/60)/24)+DATE(1970,1,1)</f>
        <v>40929.342361111114</v>
      </c>
      <c r="B834" s="5">
        <f>((('Kickstarter Data'!J834/60)/60)/24)+DATE(1970,1,1)</f>
        <v>40869.675173611111</v>
      </c>
      <c r="H834" t="s">
        <v>8219</v>
      </c>
      <c r="I834" t="s">
        <v>8326</v>
      </c>
      <c r="J834" t="s">
        <v>8224</v>
      </c>
    </row>
    <row r="835" spans="1:10" x14ac:dyDescent="0.3">
      <c r="A835" s="5">
        <f>((('Kickstarter Data'!I835/60)/60)/24)+DATE(1970,1,1)</f>
        <v>41748.878182870372</v>
      </c>
      <c r="B835" s="5">
        <f>((('Kickstarter Data'!J835/60)/60)/24)+DATE(1970,1,1)</f>
        <v>41718.878182870372</v>
      </c>
      <c r="H835" t="s">
        <v>8219</v>
      </c>
      <c r="I835" t="s">
        <v>8326</v>
      </c>
      <c r="J835" t="s">
        <v>8224</v>
      </c>
    </row>
    <row r="836" spans="1:10" x14ac:dyDescent="0.3">
      <c r="A836" s="5">
        <f>((('Kickstarter Data'!I836/60)/60)/24)+DATE(1970,1,1)</f>
        <v>41456.165972222225</v>
      </c>
      <c r="B836" s="5">
        <f>((('Kickstarter Data'!J836/60)/60)/24)+DATE(1970,1,1)</f>
        <v>41422.822824074072</v>
      </c>
      <c r="H836" t="s">
        <v>8219</v>
      </c>
      <c r="I836" t="s">
        <v>8326</v>
      </c>
      <c r="J836" t="s">
        <v>8224</v>
      </c>
    </row>
    <row r="837" spans="1:10" x14ac:dyDescent="0.3">
      <c r="A837" s="5">
        <f>((('Kickstarter Data'!I837/60)/60)/24)+DATE(1970,1,1)</f>
        <v>41048.125</v>
      </c>
      <c r="B837" s="5">
        <f>((('Kickstarter Data'!J837/60)/60)/24)+DATE(1970,1,1)</f>
        <v>41005.45784722222</v>
      </c>
      <c r="H837" t="s">
        <v>8219</v>
      </c>
      <c r="I837" t="s">
        <v>8326</v>
      </c>
      <c r="J837" t="s">
        <v>8224</v>
      </c>
    </row>
    <row r="838" spans="1:10" x14ac:dyDescent="0.3">
      <c r="A838" s="5">
        <f>((('Kickstarter Data'!I838/60)/60)/24)+DATE(1970,1,1)</f>
        <v>41554.056921296295</v>
      </c>
      <c r="B838" s="5">
        <f>((('Kickstarter Data'!J838/60)/60)/24)+DATE(1970,1,1)</f>
        <v>41524.056921296295</v>
      </c>
      <c r="H838" t="s">
        <v>8219</v>
      </c>
      <c r="I838" t="s">
        <v>8326</v>
      </c>
      <c r="J838" t="s">
        <v>8224</v>
      </c>
    </row>
    <row r="839" spans="1:10" x14ac:dyDescent="0.3">
      <c r="A839" s="5">
        <f>((('Kickstarter Data'!I839/60)/60)/24)+DATE(1970,1,1)</f>
        <v>41760.998402777775</v>
      </c>
      <c r="B839" s="5">
        <f>((('Kickstarter Data'!J839/60)/60)/24)+DATE(1970,1,1)</f>
        <v>41730.998402777775</v>
      </c>
      <c r="H839" t="s">
        <v>8219</v>
      </c>
      <c r="I839" t="s">
        <v>8326</v>
      </c>
      <c r="J839" t="s">
        <v>8224</v>
      </c>
    </row>
    <row r="840" spans="1:10" x14ac:dyDescent="0.3">
      <c r="A840" s="5">
        <f>((('Kickstarter Data'!I840/60)/60)/24)+DATE(1970,1,1)</f>
        <v>40925.897974537038</v>
      </c>
      <c r="B840" s="5">
        <f>((('Kickstarter Data'!J840/60)/60)/24)+DATE(1970,1,1)</f>
        <v>40895.897974537038</v>
      </c>
      <c r="H840" t="s">
        <v>8219</v>
      </c>
      <c r="I840" t="s">
        <v>8326</v>
      </c>
      <c r="J840" t="s">
        <v>8224</v>
      </c>
    </row>
    <row r="841" spans="1:10" x14ac:dyDescent="0.3">
      <c r="A841" s="5">
        <f>((('Kickstarter Data'!I841/60)/60)/24)+DATE(1970,1,1)</f>
        <v>41174.763379629629</v>
      </c>
      <c r="B841" s="5">
        <f>((('Kickstarter Data'!J841/60)/60)/24)+DATE(1970,1,1)</f>
        <v>41144.763379629629</v>
      </c>
      <c r="H841" t="s">
        <v>8219</v>
      </c>
      <c r="I841" t="s">
        <v>8326</v>
      </c>
      <c r="J841" t="s">
        <v>8224</v>
      </c>
    </row>
    <row r="842" spans="1:10" x14ac:dyDescent="0.3">
      <c r="A842" s="5">
        <f>((('Kickstarter Data'!I842/60)/60)/24)+DATE(1970,1,1)</f>
        <v>42637.226701388892</v>
      </c>
      <c r="B842" s="5">
        <f>((('Kickstarter Data'!J842/60)/60)/24)+DATE(1970,1,1)</f>
        <v>42607.226701388892</v>
      </c>
      <c r="H842" t="s">
        <v>8219</v>
      </c>
      <c r="I842" t="s">
        <v>8327</v>
      </c>
      <c r="J842" t="s">
        <v>8224</v>
      </c>
    </row>
    <row r="843" spans="1:10" x14ac:dyDescent="0.3">
      <c r="A843" s="5">
        <f>((('Kickstarter Data'!I843/60)/60)/24)+DATE(1970,1,1)</f>
        <v>41953.88035879629</v>
      </c>
      <c r="B843" s="5">
        <f>((('Kickstarter Data'!J843/60)/60)/24)+DATE(1970,1,1)</f>
        <v>41923.838692129626</v>
      </c>
      <c r="H843" t="s">
        <v>8219</v>
      </c>
      <c r="I843" t="s">
        <v>8327</v>
      </c>
      <c r="J843" t="s">
        <v>8224</v>
      </c>
    </row>
    <row r="844" spans="1:10" x14ac:dyDescent="0.3">
      <c r="A844" s="5">
        <f>((('Kickstarter Data'!I844/60)/60)/24)+DATE(1970,1,1)</f>
        <v>41561.165972222225</v>
      </c>
      <c r="B844" s="5">
        <f>((('Kickstarter Data'!J844/60)/60)/24)+DATE(1970,1,1)</f>
        <v>41526.592395833337</v>
      </c>
      <c r="H844" t="s">
        <v>8219</v>
      </c>
      <c r="I844" t="s">
        <v>8327</v>
      </c>
      <c r="J844" t="s">
        <v>8229</v>
      </c>
    </row>
    <row r="845" spans="1:10" x14ac:dyDescent="0.3">
      <c r="A845" s="5">
        <f>((('Kickstarter Data'!I845/60)/60)/24)+DATE(1970,1,1)</f>
        <v>42712.333333333328</v>
      </c>
      <c r="B845" s="5">
        <f>((('Kickstarter Data'!J845/60)/60)/24)+DATE(1970,1,1)</f>
        <v>42695.257870370369</v>
      </c>
      <c r="H845" t="s">
        <v>8219</v>
      </c>
      <c r="I845" t="s">
        <v>8327</v>
      </c>
      <c r="J845" t="s">
        <v>8224</v>
      </c>
    </row>
    <row r="846" spans="1:10" x14ac:dyDescent="0.3">
      <c r="A846" s="5">
        <f>((('Kickstarter Data'!I846/60)/60)/24)+DATE(1970,1,1)</f>
        <v>41944.207638888889</v>
      </c>
      <c r="B846" s="5">
        <f>((('Kickstarter Data'!J846/60)/60)/24)+DATE(1970,1,1)</f>
        <v>41905.684629629628</v>
      </c>
      <c r="H846" t="s">
        <v>8219</v>
      </c>
      <c r="I846" t="s">
        <v>8327</v>
      </c>
      <c r="J846" t="s">
        <v>8224</v>
      </c>
    </row>
    <row r="847" spans="1:10" x14ac:dyDescent="0.3">
      <c r="A847" s="5">
        <f>((('Kickstarter Data'!I847/60)/60)/24)+DATE(1970,1,1)</f>
        <v>42618.165972222225</v>
      </c>
      <c r="B847" s="5">
        <f>((('Kickstarter Data'!J847/60)/60)/24)+DATE(1970,1,1)</f>
        <v>42578.205972222218</v>
      </c>
      <c r="H847" t="s">
        <v>8219</v>
      </c>
      <c r="I847" t="s">
        <v>8327</v>
      </c>
      <c r="J847" t="s">
        <v>8224</v>
      </c>
    </row>
    <row r="848" spans="1:10" x14ac:dyDescent="0.3">
      <c r="A848" s="5">
        <f>((('Kickstarter Data'!I848/60)/60)/24)+DATE(1970,1,1)</f>
        <v>41708.583333333336</v>
      </c>
      <c r="B848" s="5">
        <f>((('Kickstarter Data'!J848/60)/60)/24)+DATE(1970,1,1)</f>
        <v>41694.391840277778</v>
      </c>
      <c r="H848" t="s">
        <v>8219</v>
      </c>
      <c r="I848" t="s">
        <v>8327</v>
      </c>
      <c r="J848" t="s">
        <v>8225</v>
      </c>
    </row>
    <row r="849" spans="1:10" x14ac:dyDescent="0.3">
      <c r="A849" s="5">
        <f>((('Kickstarter Data'!I849/60)/60)/24)+DATE(1970,1,1)</f>
        <v>42195.79833333334</v>
      </c>
      <c r="B849" s="5">
        <f>((('Kickstarter Data'!J849/60)/60)/24)+DATE(1970,1,1)</f>
        <v>42165.79833333334</v>
      </c>
      <c r="H849" t="s">
        <v>8219</v>
      </c>
      <c r="I849" t="s">
        <v>8327</v>
      </c>
      <c r="J849" t="s">
        <v>8224</v>
      </c>
    </row>
    <row r="850" spans="1:10" x14ac:dyDescent="0.3">
      <c r="A850" s="5">
        <f>((('Kickstarter Data'!I850/60)/60)/24)+DATE(1970,1,1)</f>
        <v>42108.792048611111</v>
      </c>
      <c r="B850" s="5">
        <f>((('Kickstarter Data'!J850/60)/60)/24)+DATE(1970,1,1)</f>
        <v>42078.792048611111</v>
      </c>
      <c r="H850" t="s">
        <v>8219</v>
      </c>
      <c r="I850" t="s">
        <v>8327</v>
      </c>
      <c r="J850" t="s">
        <v>8224</v>
      </c>
    </row>
    <row r="851" spans="1:10" x14ac:dyDescent="0.3">
      <c r="A851" s="5">
        <f>((('Kickstarter Data'!I851/60)/60)/24)+DATE(1970,1,1)</f>
        <v>42079.107222222221</v>
      </c>
      <c r="B851" s="5">
        <f>((('Kickstarter Data'!J851/60)/60)/24)+DATE(1970,1,1)</f>
        <v>42051.148888888885</v>
      </c>
      <c r="H851" t="s">
        <v>8219</v>
      </c>
      <c r="I851" t="s">
        <v>8327</v>
      </c>
      <c r="J851" t="s">
        <v>8224</v>
      </c>
    </row>
    <row r="852" spans="1:10" x14ac:dyDescent="0.3">
      <c r="A852" s="5">
        <f>((('Kickstarter Data'!I852/60)/60)/24)+DATE(1970,1,1)</f>
        <v>42485.207638888889</v>
      </c>
      <c r="B852" s="5">
        <f>((('Kickstarter Data'!J852/60)/60)/24)+DATE(1970,1,1)</f>
        <v>42452.827743055561</v>
      </c>
      <c r="H852" t="s">
        <v>8219</v>
      </c>
      <c r="I852" t="s">
        <v>8327</v>
      </c>
      <c r="J852" t="s">
        <v>8224</v>
      </c>
    </row>
    <row r="853" spans="1:10" x14ac:dyDescent="0.3">
      <c r="A853" s="5">
        <f>((('Kickstarter Data'!I853/60)/60)/24)+DATE(1970,1,1)</f>
        <v>42582.822916666672</v>
      </c>
      <c r="B853" s="5">
        <f>((('Kickstarter Data'!J853/60)/60)/24)+DATE(1970,1,1)</f>
        <v>42522.880243055552</v>
      </c>
      <c r="H853" t="s">
        <v>8219</v>
      </c>
      <c r="I853" t="s">
        <v>8327</v>
      </c>
      <c r="J853" t="s">
        <v>8230</v>
      </c>
    </row>
    <row r="854" spans="1:10" x14ac:dyDescent="0.3">
      <c r="A854" s="5">
        <f>((('Kickstarter Data'!I854/60)/60)/24)+DATE(1970,1,1)</f>
        <v>42667.875</v>
      </c>
      <c r="B854" s="5">
        <f>((('Kickstarter Data'!J854/60)/60)/24)+DATE(1970,1,1)</f>
        <v>42656.805497685185</v>
      </c>
      <c r="H854" t="s">
        <v>8219</v>
      </c>
      <c r="I854" t="s">
        <v>8327</v>
      </c>
      <c r="J854" t="s">
        <v>8224</v>
      </c>
    </row>
    <row r="855" spans="1:10" x14ac:dyDescent="0.3">
      <c r="A855" s="5">
        <f>((('Kickstarter Data'!I855/60)/60)/24)+DATE(1970,1,1)</f>
        <v>42051.832280092596</v>
      </c>
      <c r="B855" s="5">
        <f>((('Kickstarter Data'!J855/60)/60)/24)+DATE(1970,1,1)</f>
        <v>42021.832280092596</v>
      </c>
      <c r="H855" t="s">
        <v>8219</v>
      </c>
      <c r="I855" t="s">
        <v>8327</v>
      </c>
      <c r="J855" t="s">
        <v>8224</v>
      </c>
    </row>
    <row r="856" spans="1:10" x14ac:dyDescent="0.3">
      <c r="A856" s="5">
        <f>((('Kickstarter Data'!I856/60)/60)/24)+DATE(1970,1,1)</f>
        <v>42732.212337962963</v>
      </c>
      <c r="B856" s="5">
        <f>((('Kickstarter Data'!J856/60)/60)/24)+DATE(1970,1,1)</f>
        <v>42702.212337962963</v>
      </c>
      <c r="H856" t="s">
        <v>8219</v>
      </c>
      <c r="I856" t="s">
        <v>8327</v>
      </c>
      <c r="J856" t="s">
        <v>8224</v>
      </c>
    </row>
    <row r="857" spans="1:10" x14ac:dyDescent="0.3">
      <c r="A857" s="5">
        <f>((('Kickstarter Data'!I857/60)/60)/24)+DATE(1970,1,1)</f>
        <v>42575.125196759262</v>
      </c>
      <c r="B857" s="5">
        <f>((('Kickstarter Data'!J857/60)/60)/24)+DATE(1970,1,1)</f>
        <v>42545.125196759262</v>
      </c>
      <c r="H857" t="s">
        <v>8219</v>
      </c>
      <c r="I857" t="s">
        <v>8327</v>
      </c>
      <c r="J857" t="s">
        <v>8224</v>
      </c>
    </row>
    <row r="858" spans="1:10" x14ac:dyDescent="0.3">
      <c r="A858" s="5">
        <f>((('Kickstarter Data'!I858/60)/60)/24)+DATE(1970,1,1)</f>
        <v>42668.791666666672</v>
      </c>
      <c r="B858" s="5">
        <f>((('Kickstarter Data'!J858/60)/60)/24)+DATE(1970,1,1)</f>
        <v>42609.311990740738</v>
      </c>
      <c r="H858" t="s">
        <v>8219</v>
      </c>
      <c r="I858" t="s">
        <v>8327</v>
      </c>
      <c r="J858" t="s">
        <v>8236</v>
      </c>
    </row>
    <row r="859" spans="1:10" x14ac:dyDescent="0.3">
      <c r="A859" s="5">
        <f>((('Kickstarter Data'!I859/60)/60)/24)+DATE(1970,1,1)</f>
        <v>42333.623043981483</v>
      </c>
      <c r="B859" s="5">
        <f>((('Kickstarter Data'!J859/60)/60)/24)+DATE(1970,1,1)</f>
        <v>42291.581377314811</v>
      </c>
      <c r="H859" t="s">
        <v>8219</v>
      </c>
      <c r="I859" t="s">
        <v>8327</v>
      </c>
      <c r="J859" t="s">
        <v>8227</v>
      </c>
    </row>
    <row r="860" spans="1:10" x14ac:dyDescent="0.3">
      <c r="A860" s="5">
        <f>((('Kickstarter Data'!I860/60)/60)/24)+DATE(1970,1,1)</f>
        <v>42109.957638888889</v>
      </c>
      <c r="B860" s="5">
        <f>((('Kickstarter Data'!J860/60)/60)/24)+DATE(1970,1,1)</f>
        <v>42079.745578703703</v>
      </c>
      <c r="H860" t="s">
        <v>8219</v>
      </c>
      <c r="I860" t="s">
        <v>8327</v>
      </c>
      <c r="J860" t="s">
        <v>8225</v>
      </c>
    </row>
    <row r="861" spans="1:10" x14ac:dyDescent="0.3">
      <c r="A861" s="5">
        <f>((('Kickstarter Data'!I861/60)/60)/24)+DATE(1970,1,1)</f>
        <v>42159</v>
      </c>
      <c r="B861" s="5">
        <f>((('Kickstarter Data'!J861/60)/60)/24)+DATE(1970,1,1)</f>
        <v>42128.820231481484</v>
      </c>
      <c r="H861" t="s">
        <v>8219</v>
      </c>
      <c r="I861" t="s">
        <v>8327</v>
      </c>
      <c r="J861" t="s">
        <v>8224</v>
      </c>
    </row>
    <row r="862" spans="1:10" x14ac:dyDescent="0.3">
      <c r="A862" s="5">
        <f>((('Kickstarter Data'!I862/60)/60)/24)+DATE(1970,1,1)</f>
        <v>41600.524456018517</v>
      </c>
      <c r="B862" s="5">
        <f>((('Kickstarter Data'!J862/60)/60)/24)+DATE(1970,1,1)</f>
        <v>41570.482789351852</v>
      </c>
      <c r="H862" t="s">
        <v>8221</v>
      </c>
      <c r="I862" t="s">
        <v>8328</v>
      </c>
      <c r="J862" t="s">
        <v>8224</v>
      </c>
    </row>
    <row r="863" spans="1:10" x14ac:dyDescent="0.3">
      <c r="A863" s="5">
        <f>((('Kickstarter Data'!I863/60)/60)/24)+DATE(1970,1,1)</f>
        <v>42629.965324074074</v>
      </c>
      <c r="B863" s="5">
        <f>((('Kickstarter Data'!J863/60)/60)/24)+DATE(1970,1,1)</f>
        <v>42599.965324074074</v>
      </c>
      <c r="H863" t="s">
        <v>8221</v>
      </c>
      <c r="I863" t="s">
        <v>8328</v>
      </c>
      <c r="J863" t="s">
        <v>8224</v>
      </c>
    </row>
    <row r="864" spans="1:10" x14ac:dyDescent="0.3">
      <c r="A864" s="5">
        <f>((('Kickstarter Data'!I864/60)/60)/24)+DATE(1970,1,1)</f>
        <v>41589.596620370372</v>
      </c>
      <c r="B864" s="5">
        <f>((('Kickstarter Data'!J864/60)/60)/24)+DATE(1970,1,1)</f>
        <v>41559.5549537037</v>
      </c>
      <c r="H864" t="s">
        <v>8221</v>
      </c>
      <c r="I864" t="s">
        <v>8328</v>
      </c>
      <c r="J864" t="s">
        <v>8225</v>
      </c>
    </row>
    <row r="865" spans="1:10" x14ac:dyDescent="0.3">
      <c r="A865" s="5">
        <f>((('Kickstarter Data'!I865/60)/60)/24)+DATE(1970,1,1)</f>
        <v>40951.117662037039</v>
      </c>
      <c r="B865" s="5">
        <f>((('Kickstarter Data'!J865/60)/60)/24)+DATE(1970,1,1)</f>
        <v>40921.117662037039</v>
      </c>
      <c r="H865" t="s">
        <v>8221</v>
      </c>
      <c r="I865" t="s">
        <v>8328</v>
      </c>
      <c r="J865" t="s">
        <v>8224</v>
      </c>
    </row>
    <row r="866" spans="1:10" x14ac:dyDescent="0.3">
      <c r="A866" s="5">
        <f>((('Kickstarter Data'!I866/60)/60)/24)+DATE(1970,1,1)</f>
        <v>41563.415972222225</v>
      </c>
      <c r="B866" s="5">
        <f>((('Kickstarter Data'!J866/60)/60)/24)+DATE(1970,1,1)</f>
        <v>41541.106921296298</v>
      </c>
      <c r="H866" t="s">
        <v>8221</v>
      </c>
      <c r="I866" t="s">
        <v>8328</v>
      </c>
      <c r="J866" t="s">
        <v>8224</v>
      </c>
    </row>
    <row r="867" spans="1:10" x14ac:dyDescent="0.3">
      <c r="A867" s="5">
        <f>((('Kickstarter Data'!I867/60)/60)/24)+DATE(1970,1,1)</f>
        <v>41290.77311342593</v>
      </c>
      <c r="B867" s="5">
        <f>((('Kickstarter Data'!J867/60)/60)/24)+DATE(1970,1,1)</f>
        <v>41230.77311342593</v>
      </c>
      <c r="H867" t="s">
        <v>8221</v>
      </c>
      <c r="I867" t="s">
        <v>8328</v>
      </c>
      <c r="J867" t="s">
        <v>8224</v>
      </c>
    </row>
    <row r="868" spans="1:10" x14ac:dyDescent="0.3">
      <c r="A868" s="5">
        <f>((('Kickstarter Data'!I868/60)/60)/24)+DATE(1970,1,1)</f>
        <v>42063.631944444445</v>
      </c>
      <c r="B868" s="5">
        <f>((('Kickstarter Data'!J868/60)/60)/24)+DATE(1970,1,1)</f>
        <v>42025.637939814813</v>
      </c>
      <c r="H868" t="s">
        <v>8221</v>
      </c>
      <c r="I868" t="s">
        <v>8328</v>
      </c>
      <c r="J868" t="s">
        <v>8224</v>
      </c>
    </row>
    <row r="869" spans="1:10" x14ac:dyDescent="0.3">
      <c r="A869" s="5">
        <f>((('Kickstarter Data'!I869/60)/60)/24)+DATE(1970,1,1)</f>
        <v>40148.207638888889</v>
      </c>
      <c r="B869" s="5">
        <f>((('Kickstarter Data'!J869/60)/60)/24)+DATE(1970,1,1)</f>
        <v>40088.105393518519</v>
      </c>
      <c r="H869" t="s">
        <v>8221</v>
      </c>
      <c r="I869" t="s">
        <v>8328</v>
      </c>
      <c r="J869" t="s">
        <v>8224</v>
      </c>
    </row>
    <row r="870" spans="1:10" x14ac:dyDescent="0.3">
      <c r="A870" s="5">
        <f>((('Kickstarter Data'!I870/60)/60)/24)+DATE(1970,1,1)</f>
        <v>41646.027754629627</v>
      </c>
      <c r="B870" s="5">
        <f>((('Kickstarter Data'!J870/60)/60)/24)+DATE(1970,1,1)</f>
        <v>41616.027754629627</v>
      </c>
      <c r="H870" t="s">
        <v>8221</v>
      </c>
      <c r="I870" t="s">
        <v>8328</v>
      </c>
      <c r="J870" t="s">
        <v>8224</v>
      </c>
    </row>
    <row r="871" spans="1:10" x14ac:dyDescent="0.3">
      <c r="A871" s="5">
        <f>((('Kickstarter Data'!I871/60)/60)/24)+DATE(1970,1,1)</f>
        <v>41372.803900462961</v>
      </c>
      <c r="B871" s="5">
        <f>((('Kickstarter Data'!J871/60)/60)/24)+DATE(1970,1,1)</f>
        <v>41342.845567129632</v>
      </c>
      <c r="H871" t="s">
        <v>8221</v>
      </c>
      <c r="I871" t="s">
        <v>8328</v>
      </c>
      <c r="J871" t="s">
        <v>8224</v>
      </c>
    </row>
    <row r="872" spans="1:10" x14ac:dyDescent="0.3">
      <c r="A872" s="5">
        <f>((('Kickstarter Data'!I872/60)/60)/24)+DATE(1970,1,1)</f>
        <v>41518.022256944445</v>
      </c>
      <c r="B872" s="5">
        <f>((('Kickstarter Data'!J872/60)/60)/24)+DATE(1970,1,1)</f>
        <v>41488.022256944445</v>
      </c>
      <c r="H872" t="s">
        <v>8221</v>
      </c>
      <c r="I872" t="s">
        <v>8328</v>
      </c>
      <c r="J872" t="s">
        <v>8225</v>
      </c>
    </row>
    <row r="873" spans="1:10" x14ac:dyDescent="0.3">
      <c r="A873" s="5">
        <f>((('Kickstarter Data'!I873/60)/60)/24)+DATE(1970,1,1)</f>
        <v>41607.602951388886</v>
      </c>
      <c r="B873" s="5">
        <f>((('Kickstarter Data'!J873/60)/60)/24)+DATE(1970,1,1)</f>
        <v>41577.561284722222</v>
      </c>
      <c r="H873" t="s">
        <v>8221</v>
      </c>
      <c r="I873" t="s">
        <v>8328</v>
      </c>
      <c r="J873" t="s">
        <v>8224</v>
      </c>
    </row>
    <row r="874" spans="1:10" x14ac:dyDescent="0.3">
      <c r="A874" s="5">
        <f>((('Kickstarter Data'!I874/60)/60)/24)+DATE(1970,1,1)</f>
        <v>40612.825543981482</v>
      </c>
      <c r="B874" s="5">
        <f>((('Kickstarter Data'!J874/60)/60)/24)+DATE(1970,1,1)</f>
        <v>40567.825543981482</v>
      </c>
      <c r="H874" t="s">
        <v>8221</v>
      </c>
      <c r="I874" t="s">
        <v>8328</v>
      </c>
      <c r="J874" t="s">
        <v>8224</v>
      </c>
    </row>
    <row r="875" spans="1:10" x14ac:dyDescent="0.3">
      <c r="A875" s="5">
        <f>((('Kickstarter Data'!I875/60)/60)/24)+DATE(1970,1,1)</f>
        <v>41224.208796296298</v>
      </c>
      <c r="B875" s="5">
        <f>((('Kickstarter Data'!J875/60)/60)/24)+DATE(1970,1,1)</f>
        <v>41184.167129629634</v>
      </c>
      <c r="H875" t="s">
        <v>8221</v>
      </c>
      <c r="I875" t="s">
        <v>8328</v>
      </c>
      <c r="J875" t="s">
        <v>8224</v>
      </c>
    </row>
    <row r="876" spans="1:10" x14ac:dyDescent="0.3">
      <c r="A876" s="5">
        <f>((('Kickstarter Data'!I876/60)/60)/24)+DATE(1970,1,1)</f>
        <v>41398.583726851852</v>
      </c>
      <c r="B876" s="5">
        <f>((('Kickstarter Data'!J876/60)/60)/24)+DATE(1970,1,1)</f>
        <v>41368.583726851852</v>
      </c>
      <c r="H876" t="s">
        <v>8221</v>
      </c>
      <c r="I876" t="s">
        <v>8328</v>
      </c>
      <c r="J876" t="s">
        <v>8224</v>
      </c>
    </row>
    <row r="877" spans="1:10" x14ac:dyDescent="0.3">
      <c r="A877" s="5">
        <f>((('Kickstarter Data'!I877/60)/60)/24)+DATE(1970,1,1)</f>
        <v>42268.723738425921</v>
      </c>
      <c r="B877" s="5">
        <f>((('Kickstarter Data'!J877/60)/60)/24)+DATE(1970,1,1)</f>
        <v>42248.723738425921</v>
      </c>
      <c r="H877" t="s">
        <v>8221</v>
      </c>
      <c r="I877" t="s">
        <v>8328</v>
      </c>
      <c r="J877" t="s">
        <v>8224</v>
      </c>
    </row>
    <row r="878" spans="1:10" x14ac:dyDescent="0.3">
      <c r="A878" s="5">
        <f>((('Kickstarter Data'!I878/60)/60)/24)+DATE(1970,1,1)</f>
        <v>41309.496840277774</v>
      </c>
      <c r="B878" s="5">
        <f>((('Kickstarter Data'!J878/60)/60)/24)+DATE(1970,1,1)</f>
        <v>41276.496840277774</v>
      </c>
      <c r="H878" t="s">
        <v>8221</v>
      </c>
      <c r="I878" t="s">
        <v>8328</v>
      </c>
      <c r="J878" t="s">
        <v>8225</v>
      </c>
    </row>
    <row r="879" spans="1:10" x14ac:dyDescent="0.3">
      <c r="A879" s="5">
        <f>((('Kickstarter Data'!I879/60)/60)/24)+DATE(1970,1,1)</f>
        <v>41627.788888888892</v>
      </c>
      <c r="B879" s="5">
        <f>((('Kickstarter Data'!J879/60)/60)/24)+DATE(1970,1,1)</f>
        <v>41597.788888888892</v>
      </c>
      <c r="H879" t="s">
        <v>8221</v>
      </c>
      <c r="I879" t="s">
        <v>8328</v>
      </c>
      <c r="J879" t="s">
        <v>8224</v>
      </c>
    </row>
    <row r="880" spans="1:10" x14ac:dyDescent="0.3">
      <c r="A880" s="5">
        <f>((('Kickstarter Data'!I880/60)/60)/24)+DATE(1970,1,1)</f>
        <v>40535.232916666668</v>
      </c>
      <c r="B880" s="5">
        <f>((('Kickstarter Data'!J880/60)/60)/24)+DATE(1970,1,1)</f>
        <v>40505.232916666668</v>
      </c>
      <c r="H880" t="s">
        <v>8221</v>
      </c>
      <c r="I880" t="s">
        <v>8328</v>
      </c>
      <c r="J880" t="s">
        <v>8224</v>
      </c>
    </row>
    <row r="881" spans="1:10" x14ac:dyDescent="0.3">
      <c r="A881" s="5">
        <f>((('Kickstarter Data'!I881/60)/60)/24)+DATE(1970,1,1)</f>
        <v>41058.829918981479</v>
      </c>
      <c r="B881" s="5">
        <f>((('Kickstarter Data'!J881/60)/60)/24)+DATE(1970,1,1)</f>
        <v>41037.829918981479</v>
      </c>
      <c r="H881" t="s">
        <v>8221</v>
      </c>
      <c r="I881" t="s">
        <v>8328</v>
      </c>
      <c r="J881" t="s">
        <v>8224</v>
      </c>
    </row>
    <row r="882" spans="1:10" x14ac:dyDescent="0.3">
      <c r="A882" s="5">
        <f>((('Kickstarter Data'!I882/60)/60)/24)+DATE(1970,1,1)</f>
        <v>41212.32104166667</v>
      </c>
      <c r="B882" s="5">
        <f>((('Kickstarter Data'!J882/60)/60)/24)+DATE(1970,1,1)</f>
        <v>41179.32104166667</v>
      </c>
      <c r="H882" t="s">
        <v>8221</v>
      </c>
      <c r="I882" t="s">
        <v>8329</v>
      </c>
      <c r="J882" t="s">
        <v>8224</v>
      </c>
    </row>
    <row r="883" spans="1:10" x14ac:dyDescent="0.3">
      <c r="A883" s="5">
        <f>((('Kickstarter Data'!I883/60)/60)/24)+DATE(1970,1,1)</f>
        <v>40922.25099537037</v>
      </c>
      <c r="B883" s="5">
        <f>((('Kickstarter Data'!J883/60)/60)/24)+DATE(1970,1,1)</f>
        <v>40877.25099537037</v>
      </c>
      <c r="H883" t="s">
        <v>8221</v>
      </c>
      <c r="I883" t="s">
        <v>8329</v>
      </c>
      <c r="J883" t="s">
        <v>8224</v>
      </c>
    </row>
    <row r="884" spans="1:10" x14ac:dyDescent="0.3">
      <c r="A884" s="5">
        <f>((('Kickstarter Data'!I884/60)/60)/24)+DATE(1970,1,1)</f>
        <v>40792.860532407409</v>
      </c>
      <c r="B884" s="5">
        <f>((('Kickstarter Data'!J884/60)/60)/24)+DATE(1970,1,1)</f>
        <v>40759.860532407409</v>
      </c>
      <c r="H884" t="s">
        <v>8221</v>
      </c>
      <c r="I884" t="s">
        <v>8329</v>
      </c>
      <c r="J884" t="s">
        <v>8224</v>
      </c>
    </row>
    <row r="885" spans="1:10" x14ac:dyDescent="0.3">
      <c r="A885" s="5">
        <f>((('Kickstarter Data'!I885/60)/60)/24)+DATE(1970,1,1)</f>
        <v>42431.935590277775</v>
      </c>
      <c r="B885" s="5">
        <f>((('Kickstarter Data'!J885/60)/60)/24)+DATE(1970,1,1)</f>
        <v>42371.935590277775</v>
      </c>
      <c r="H885" t="s">
        <v>8221</v>
      </c>
      <c r="I885" t="s">
        <v>8329</v>
      </c>
      <c r="J885" t="s">
        <v>8224</v>
      </c>
    </row>
    <row r="886" spans="1:10" x14ac:dyDescent="0.3">
      <c r="A886" s="5">
        <f>((('Kickstarter Data'!I886/60)/60)/24)+DATE(1970,1,1)</f>
        <v>41041.104861111111</v>
      </c>
      <c r="B886" s="5">
        <f>((('Kickstarter Data'!J886/60)/60)/24)+DATE(1970,1,1)</f>
        <v>40981.802615740737</v>
      </c>
      <c r="H886" t="s">
        <v>8221</v>
      </c>
      <c r="I886" t="s">
        <v>8329</v>
      </c>
      <c r="J886" t="s">
        <v>8224</v>
      </c>
    </row>
    <row r="887" spans="1:10" x14ac:dyDescent="0.3">
      <c r="A887" s="5">
        <f>((('Kickstarter Data'!I887/60)/60)/24)+DATE(1970,1,1)</f>
        <v>42734.941099537042</v>
      </c>
      <c r="B887" s="5">
        <f>((('Kickstarter Data'!J887/60)/60)/24)+DATE(1970,1,1)</f>
        <v>42713.941099537042</v>
      </c>
      <c r="H887" t="s">
        <v>8221</v>
      </c>
      <c r="I887" t="s">
        <v>8329</v>
      </c>
      <c r="J887" t="s">
        <v>8224</v>
      </c>
    </row>
    <row r="888" spans="1:10" x14ac:dyDescent="0.3">
      <c r="A888" s="5">
        <f>((('Kickstarter Data'!I888/60)/60)/24)+DATE(1970,1,1)</f>
        <v>42628.870520833334</v>
      </c>
      <c r="B888" s="5">
        <f>((('Kickstarter Data'!J888/60)/60)/24)+DATE(1970,1,1)</f>
        <v>42603.870520833334</v>
      </c>
      <c r="H888" t="s">
        <v>8221</v>
      </c>
      <c r="I888" t="s">
        <v>8329</v>
      </c>
      <c r="J888" t="s">
        <v>8224</v>
      </c>
    </row>
    <row r="889" spans="1:10" x14ac:dyDescent="0.3">
      <c r="A889" s="5">
        <f>((('Kickstarter Data'!I889/60)/60)/24)+DATE(1970,1,1)</f>
        <v>41056.958969907406</v>
      </c>
      <c r="B889" s="5">
        <f>((('Kickstarter Data'!J889/60)/60)/24)+DATE(1970,1,1)</f>
        <v>41026.958969907406</v>
      </c>
      <c r="H889" t="s">
        <v>8221</v>
      </c>
      <c r="I889" t="s">
        <v>8329</v>
      </c>
      <c r="J889" t="s">
        <v>8224</v>
      </c>
    </row>
    <row r="890" spans="1:10" x14ac:dyDescent="0.3">
      <c r="A890" s="5">
        <f>((('Kickstarter Data'!I890/60)/60)/24)+DATE(1970,1,1)</f>
        <v>40787.25</v>
      </c>
      <c r="B890" s="5">
        <f>((('Kickstarter Data'!J890/60)/60)/24)+DATE(1970,1,1)</f>
        <v>40751.753298611111</v>
      </c>
      <c r="H890" t="s">
        <v>8221</v>
      </c>
      <c r="I890" t="s">
        <v>8329</v>
      </c>
      <c r="J890" t="s">
        <v>8224</v>
      </c>
    </row>
    <row r="891" spans="1:10" x14ac:dyDescent="0.3">
      <c r="A891" s="5">
        <f>((('Kickstarter Data'!I891/60)/60)/24)+DATE(1970,1,1)</f>
        <v>41917.784062500003</v>
      </c>
      <c r="B891" s="5">
        <f>((('Kickstarter Data'!J891/60)/60)/24)+DATE(1970,1,1)</f>
        <v>41887.784062500003</v>
      </c>
      <c r="H891" t="s">
        <v>8221</v>
      </c>
      <c r="I891" t="s">
        <v>8329</v>
      </c>
      <c r="J891" t="s">
        <v>8224</v>
      </c>
    </row>
    <row r="892" spans="1:10" x14ac:dyDescent="0.3">
      <c r="A892" s="5">
        <f>((('Kickstarter Data'!I892/60)/60)/24)+DATE(1970,1,1)</f>
        <v>41599.740497685183</v>
      </c>
      <c r="B892" s="5">
        <f>((('Kickstarter Data'!J892/60)/60)/24)+DATE(1970,1,1)</f>
        <v>41569.698831018519</v>
      </c>
      <c r="H892" t="s">
        <v>8221</v>
      </c>
      <c r="I892" t="s">
        <v>8329</v>
      </c>
      <c r="J892" t="s">
        <v>8224</v>
      </c>
    </row>
    <row r="893" spans="1:10" x14ac:dyDescent="0.3">
      <c r="A893" s="5">
        <f>((('Kickstarter Data'!I893/60)/60)/24)+DATE(1970,1,1)</f>
        <v>41872.031597222223</v>
      </c>
      <c r="B893" s="5">
        <f>((('Kickstarter Data'!J893/60)/60)/24)+DATE(1970,1,1)</f>
        <v>41842.031597222223</v>
      </c>
      <c r="H893" t="s">
        <v>8221</v>
      </c>
      <c r="I893" t="s">
        <v>8329</v>
      </c>
      <c r="J893" t="s">
        <v>8224</v>
      </c>
    </row>
    <row r="894" spans="1:10" x14ac:dyDescent="0.3">
      <c r="A894" s="5">
        <f>((('Kickstarter Data'!I894/60)/60)/24)+DATE(1970,1,1)</f>
        <v>40391.166666666664</v>
      </c>
      <c r="B894" s="5">
        <f>((('Kickstarter Data'!J894/60)/60)/24)+DATE(1970,1,1)</f>
        <v>40304.20003472222</v>
      </c>
      <c r="H894" t="s">
        <v>8221</v>
      </c>
      <c r="I894" t="s">
        <v>8329</v>
      </c>
      <c r="J894" t="s">
        <v>8224</v>
      </c>
    </row>
    <row r="895" spans="1:10" x14ac:dyDescent="0.3">
      <c r="A895" s="5">
        <f>((('Kickstarter Data'!I895/60)/60)/24)+DATE(1970,1,1)</f>
        <v>42095.856053240743</v>
      </c>
      <c r="B895" s="5">
        <f>((('Kickstarter Data'!J895/60)/60)/24)+DATE(1970,1,1)</f>
        <v>42065.897719907407</v>
      </c>
      <c r="H895" t="s">
        <v>8221</v>
      </c>
      <c r="I895" t="s">
        <v>8329</v>
      </c>
      <c r="J895" t="s">
        <v>8224</v>
      </c>
    </row>
    <row r="896" spans="1:10" x14ac:dyDescent="0.3">
      <c r="A896" s="5">
        <f>((('Kickstarter Data'!I896/60)/60)/24)+DATE(1970,1,1)</f>
        <v>42526.981597222228</v>
      </c>
      <c r="B896" s="5">
        <f>((('Kickstarter Data'!J896/60)/60)/24)+DATE(1970,1,1)</f>
        <v>42496.981597222228</v>
      </c>
      <c r="H896" t="s">
        <v>8221</v>
      </c>
      <c r="I896" t="s">
        <v>8329</v>
      </c>
      <c r="J896" t="s">
        <v>8224</v>
      </c>
    </row>
    <row r="897" spans="1:10" x14ac:dyDescent="0.3">
      <c r="A897" s="5">
        <f>((('Kickstarter Data'!I897/60)/60)/24)+DATE(1970,1,1)</f>
        <v>40476.127650462964</v>
      </c>
      <c r="B897" s="5">
        <f>((('Kickstarter Data'!J897/60)/60)/24)+DATE(1970,1,1)</f>
        <v>40431.127650462964</v>
      </c>
      <c r="H897" t="s">
        <v>8221</v>
      </c>
      <c r="I897" t="s">
        <v>8329</v>
      </c>
      <c r="J897" t="s">
        <v>8224</v>
      </c>
    </row>
    <row r="898" spans="1:10" x14ac:dyDescent="0.3">
      <c r="A898" s="5">
        <f>((('Kickstarter Data'!I898/60)/60)/24)+DATE(1970,1,1)</f>
        <v>42244.166666666672</v>
      </c>
      <c r="B898" s="5">
        <f>((('Kickstarter Data'!J898/60)/60)/24)+DATE(1970,1,1)</f>
        <v>42218.872986111113</v>
      </c>
      <c r="H898" t="s">
        <v>8221</v>
      </c>
      <c r="I898" t="s">
        <v>8329</v>
      </c>
      <c r="J898" t="s">
        <v>8224</v>
      </c>
    </row>
    <row r="899" spans="1:10" x14ac:dyDescent="0.3">
      <c r="A899" s="5">
        <f>((('Kickstarter Data'!I899/60)/60)/24)+DATE(1970,1,1)</f>
        <v>41241.730416666665</v>
      </c>
      <c r="B899" s="5">
        <f>((('Kickstarter Data'!J899/60)/60)/24)+DATE(1970,1,1)</f>
        <v>41211.688750000001</v>
      </c>
      <c r="H899" t="s">
        <v>8221</v>
      </c>
      <c r="I899" t="s">
        <v>8329</v>
      </c>
      <c r="J899" t="s">
        <v>8224</v>
      </c>
    </row>
    <row r="900" spans="1:10" x14ac:dyDescent="0.3">
      <c r="A900" s="5">
        <f>((('Kickstarter Data'!I900/60)/60)/24)+DATE(1970,1,1)</f>
        <v>40923.758217592593</v>
      </c>
      <c r="B900" s="5">
        <f>((('Kickstarter Data'!J900/60)/60)/24)+DATE(1970,1,1)</f>
        <v>40878.758217592593</v>
      </c>
      <c r="H900" t="s">
        <v>8221</v>
      </c>
      <c r="I900" t="s">
        <v>8329</v>
      </c>
      <c r="J900" t="s">
        <v>8224</v>
      </c>
    </row>
    <row r="901" spans="1:10" x14ac:dyDescent="0.3">
      <c r="A901" s="5">
        <f>((('Kickstarter Data'!I901/60)/60)/24)+DATE(1970,1,1)</f>
        <v>40691.099097222221</v>
      </c>
      <c r="B901" s="5">
        <f>((('Kickstarter Data'!J901/60)/60)/24)+DATE(1970,1,1)</f>
        <v>40646.099097222221</v>
      </c>
      <c r="H901" t="s">
        <v>8221</v>
      </c>
      <c r="I901" t="s">
        <v>8329</v>
      </c>
      <c r="J901" t="s">
        <v>8224</v>
      </c>
    </row>
    <row r="902" spans="1:10" x14ac:dyDescent="0.3">
      <c r="A902" s="5">
        <f>((('Kickstarter Data'!I902/60)/60)/24)+DATE(1970,1,1)</f>
        <v>42459.807893518519</v>
      </c>
      <c r="B902" s="5">
        <f>((('Kickstarter Data'!J902/60)/60)/24)+DATE(1970,1,1)</f>
        <v>42429.84956018519</v>
      </c>
      <c r="H902" t="s">
        <v>8221</v>
      </c>
      <c r="I902" t="s">
        <v>8328</v>
      </c>
      <c r="J902" t="s">
        <v>8224</v>
      </c>
    </row>
    <row r="903" spans="1:10" x14ac:dyDescent="0.3">
      <c r="A903" s="5">
        <f>((('Kickstarter Data'!I903/60)/60)/24)+DATE(1970,1,1)</f>
        <v>40337.799305555556</v>
      </c>
      <c r="B903" s="5">
        <f>((('Kickstarter Data'!J903/60)/60)/24)+DATE(1970,1,1)</f>
        <v>40291.81150462963</v>
      </c>
      <c r="H903" t="s">
        <v>8221</v>
      </c>
      <c r="I903" t="s">
        <v>8328</v>
      </c>
      <c r="J903" t="s">
        <v>8224</v>
      </c>
    </row>
    <row r="904" spans="1:10" x14ac:dyDescent="0.3">
      <c r="A904" s="5">
        <f>((('Kickstarter Data'!I904/60)/60)/24)+DATE(1970,1,1)</f>
        <v>41881.645833333336</v>
      </c>
      <c r="B904" s="5">
        <f>((('Kickstarter Data'!J904/60)/60)/24)+DATE(1970,1,1)</f>
        <v>41829.965532407405</v>
      </c>
      <c r="H904" t="s">
        <v>8221</v>
      </c>
      <c r="I904" t="s">
        <v>8328</v>
      </c>
      <c r="J904" t="s">
        <v>8224</v>
      </c>
    </row>
    <row r="905" spans="1:10" x14ac:dyDescent="0.3">
      <c r="A905" s="5">
        <f>((('Kickstarter Data'!I905/60)/60)/24)+DATE(1970,1,1)</f>
        <v>41175.100694444445</v>
      </c>
      <c r="B905" s="5">
        <f>((('Kickstarter Data'!J905/60)/60)/24)+DATE(1970,1,1)</f>
        <v>41149.796064814815</v>
      </c>
      <c r="H905" t="s">
        <v>8221</v>
      </c>
      <c r="I905" t="s">
        <v>8328</v>
      </c>
      <c r="J905" t="s">
        <v>8224</v>
      </c>
    </row>
    <row r="906" spans="1:10" x14ac:dyDescent="0.3">
      <c r="A906" s="5">
        <f>((('Kickstarter Data'!I906/60)/60)/24)+DATE(1970,1,1)</f>
        <v>42372.080289351856</v>
      </c>
      <c r="B906" s="5">
        <f>((('Kickstarter Data'!J906/60)/60)/24)+DATE(1970,1,1)</f>
        <v>42342.080289351856</v>
      </c>
      <c r="H906" t="s">
        <v>8221</v>
      </c>
      <c r="I906" t="s">
        <v>8328</v>
      </c>
      <c r="J906" t="s">
        <v>8224</v>
      </c>
    </row>
    <row r="907" spans="1:10" x14ac:dyDescent="0.3">
      <c r="A907" s="5">
        <f>((('Kickstarter Data'!I907/60)/60)/24)+DATE(1970,1,1)</f>
        <v>40567.239884259259</v>
      </c>
      <c r="B907" s="5">
        <f>((('Kickstarter Data'!J907/60)/60)/24)+DATE(1970,1,1)</f>
        <v>40507.239884259259</v>
      </c>
      <c r="H907" t="s">
        <v>8221</v>
      </c>
      <c r="I907" t="s">
        <v>8328</v>
      </c>
      <c r="J907" t="s">
        <v>8224</v>
      </c>
    </row>
    <row r="908" spans="1:10" x14ac:dyDescent="0.3">
      <c r="A908" s="5">
        <f>((('Kickstarter Data'!I908/60)/60)/24)+DATE(1970,1,1)</f>
        <v>41711.148032407407</v>
      </c>
      <c r="B908" s="5">
        <f>((('Kickstarter Data'!J908/60)/60)/24)+DATE(1970,1,1)</f>
        <v>41681.189699074072</v>
      </c>
      <c r="H908" t="s">
        <v>8221</v>
      </c>
      <c r="I908" t="s">
        <v>8328</v>
      </c>
      <c r="J908" t="s">
        <v>8224</v>
      </c>
    </row>
    <row r="909" spans="1:10" x14ac:dyDescent="0.3">
      <c r="A909" s="5">
        <f>((('Kickstarter Data'!I909/60)/60)/24)+DATE(1970,1,1)</f>
        <v>40797.192395833335</v>
      </c>
      <c r="B909" s="5">
        <f>((('Kickstarter Data'!J909/60)/60)/24)+DATE(1970,1,1)</f>
        <v>40767.192395833335</v>
      </c>
      <c r="H909" t="s">
        <v>8221</v>
      </c>
      <c r="I909" t="s">
        <v>8328</v>
      </c>
      <c r="J909" t="s">
        <v>8224</v>
      </c>
    </row>
    <row r="910" spans="1:10" x14ac:dyDescent="0.3">
      <c r="A910" s="5">
        <f>((('Kickstarter Data'!I910/60)/60)/24)+DATE(1970,1,1)</f>
        <v>40386.207638888889</v>
      </c>
      <c r="B910" s="5">
        <f>((('Kickstarter Data'!J910/60)/60)/24)+DATE(1970,1,1)</f>
        <v>40340.801562499997</v>
      </c>
      <c r="H910" t="s">
        <v>8221</v>
      </c>
      <c r="I910" t="s">
        <v>8328</v>
      </c>
      <c r="J910" t="s">
        <v>8224</v>
      </c>
    </row>
    <row r="911" spans="1:10" x14ac:dyDescent="0.3">
      <c r="A911" s="5">
        <f>((('Kickstarter Data'!I911/60)/60)/24)+DATE(1970,1,1)</f>
        <v>41113.166666666664</v>
      </c>
      <c r="B911" s="5">
        <f>((('Kickstarter Data'!J911/60)/60)/24)+DATE(1970,1,1)</f>
        <v>41081.69027777778</v>
      </c>
      <c r="H911" t="s">
        <v>8221</v>
      </c>
      <c r="I911" t="s">
        <v>8328</v>
      </c>
      <c r="J911" t="s">
        <v>8224</v>
      </c>
    </row>
    <row r="912" spans="1:10" x14ac:dyDescent="0.3">
      <c r="A912" s="5">
        <f>((('Kickstarter Data'!I912/60)/60)/24)+DATE(1970,1,1)</f>
        <v>42797.545358796298</v>
      </c>
      <c r="B912" s="5">
        <f>((('Kickstarter Data'!J912/60)/60)/24)+DATE(1970,1,1)</f>
        <v>42737.545358796298</v>
      </c>
      <c r="H912" t="s">
        <v>8221</v>
      </c>
      <c r="I912" t="s">
        <v>8328</v>
      </c>
      <c r="J912" t="s">
        <v>8225</v>
      </c>
    </row>
    <row r="913" spans="1:10" x14ac:dyDescent="0.3">
      <c r="A913" s="5">
        <f>((('Kickstarter Data'!I913/60)/60)/24)+DATE(1970,1,1)</f>
        <v>41663.005150462966</v>
      </c>
      <c r="B913" s="5">
        <f>((('Kickstarter Data'!J913/60)/60)/24)+DATE(1970,1,1)</f>
        <v>41642.005150462966</v>
      </c>
      <c r="H913" t="s">
        <v>8221</v>
      </c>
      <c r="I913" t="s">
        <v>8328</v>
      </c>
      <c r="J913" t="s">
        <v>8224</v>
      </c>
    </row>
    <row r="914" spans="1:10" x14ac:dyDescent="0.3">
      <c r="A914" s="5">
        <f>((('Kickstarter Data'!I914/60)/60)/24)+DATE(1970,1,1)</f>
        <v>41254.151006944441</v>
      </c>
      <c r="B914" s="5">
        <f>((('Kickstarter Data'!J914/60)/60)/24)+DATE(1970,1,1)</f>
        <v>41194.109340277777</v>
      </c>
      <c r="H914" t="s">
        <v>8221</v>
      </c>
      <c r="I914" t="s">
        <v>8328</v>
      </c>
      <c r="J914" t="s">
        <v>8224</v>
      </c>
    </row>
    <row r="915" spans="1:10" x14ac:dyDescent="0.3">
      <c r="A915" s="5">
        <f>((('Kickstarter Data'!I915/60)/60)/24)+DATE(1970,1,1)</f>
        <v>41034.139108796298</v>
      </c>
      <c r="B915" s="5">
        <f>((('Kickstarter Data'!J915/60)/60)/24)+DATE(1970,1,1)</f>
        <v>41004.139108796298</v>
      </c>
      <c r="H915" t="s">
        <v>8221</v>
      </c>
      <c r="I915" t="s">
        <v>8328</v>
      </c>
      <c r="J915" t="s">
        <v>8224</v>
      </c>
    </row>
    <row r="916" spans="1:10" x14ac:dyDescent="0.3">
      <c r="A916" s="5">
        <f>((('Kickstarter Data'!I916/60)/60)/24)+DATE(1970,1,1)</f>
        <v>41146.763275462967</v>
      </c>
      <c r="B916" s="5">
        <f>((('Kickstarter Data'!J916/60)/60)/24)+DATE(1970,1,1)</f>
        <v>41116.763275462967</v>
      </c>
      <c r="H916" t="s">
        <v>8221</v>
      </c>
      <c r="I916" t="s">
        <v>8328</v>
      </c>
      <c r="J916" t="s">
        <v>8224</v>
      </c>
    </row>
    <row r="917" spans="1:10" x14ac:dyDescent="0.3">
      <c r="A917" s="5">
        <f>((('Kickstarter Data'!I917/60)/60)/24)+DATE(1970,1,1)</f>
        <v>40969.207638888889</v>
      </c>
      <c r="B917" s="5">
        <f>((('Kickstarter Data'!J917/60)/60)/24)+DATE(1970,1,1)</f>
        <v>40937.679560185185</v>
      </c>
      <c r="H917" t="s">
        <v>8221</v>
      </c>
      <c r="I917" t="s">
        <v>8328</v>
      </c>
      <c r="J917" t="s">
        <v>8224</v>
      </c>
    </row>
    <row r="918" spans="1:10" x14ac:dyDescent="0.3">
      <c r="A918" s="5">
        <f>((('Kickstarter Data'!I918/60)/60)/24)+DATE(1970,1,1)</f>
        <v>40473.208333333336</v>
      </c>
      <c r="B918" s="5">
        <f>((('Kickstarter Data'!J918/60)/60)/24)+DATE(1970,1,1)</f>
        <v>40434.853402777779</v>
      </c>
      <c r="H918" t="s">
        <v>8221</v>
      </c>
      <c r="I918" t="s">
        <v>8328</v>
      </c>
      <c r="J918" t="s">
        <v>8224</v>
      </c>
    </row>
    <row r="919" spans="1:10" x14ac:dyDescent="0.3">
      <c r="A919" s="5">
        <f>((('Kickstarter Data'!I919/60)/60)/24)+DATE(1970,1,1)</f>
        <v>41834.104166666664</v>
      </c>
      <c r="B919" s="5">
        <f>((('Kickstarter Data'!J919/60)/60)/24)+DATE(1970,1,1)</f>
        <v>41802.94363425926</v>
      </c>
      <c r="H919" t="s">
        <v>8221</v>
      </c>
      <c r="I919" t="s">
        <v>8328</v>
      </c>
      <c r="J919" t="s">
        <v>8224</v>
      </c>
    </row>
    <row r="920" spans="1:10" x14ac:dyDescent="0.3">
      <c r="A920" s="5">
        <f>((('Kickstarter Data'!I920/60)/60)/24)+DATE(1970,1,1)</f>
        <v>41974.957881944443</v>
      </c>
      <c r="B920" s="5">
        <f>((('Kickstarter Data'!J920/60)/60)/24)+DATE(1970,1,1)</f>
        <v>41944.916215277779</v>
      </c>
      <c r="H920" t="s">
        <v>8221</v>
      </c>
      <c r="I920" t="s">
        <v>8328</v>
      </c>
      <c r="J920" t="s">
        <v>8225</v>
      </c>
    </row>
    <row r="921" spans="1:10" x14ac:dyDescent="0.3">
      <c r="A921" s="5">
        <f>((('Kickstarter Data'!I921/60)/60)/24)+DATE(1970,1,1)</f>
        <v>41262.641724537039</v>
      </c>
      <c r="B921" s="5">
        <f>((('Kickstarter Data'!J921/60)/60)/24)+DATE(1970,1,1)</f>
        <v>41227.641724537039</v>
      </c>
      <c r="H921" t="s">
        <v>8221</v>
      </c>
      <c r="I921" t="s">
        <v>8328</v>
      </c>
      <c r="J921" t="s">
        <v>8224</v>
      </c>
    </row>
    <row r="922" spans="1:10" x14ac:dyDescent="0.3">
      <c r="A922" s="5">
        <f>((('Kickstarter Data'!I922/60)/60)/24)+DATE(1970,1,1)</f>
        <v>41592.713217592594</v>
      </c>
      <c r="B922" s="5">
        <f>((('Kickstarter Data'!J922/60)/60)/24)+DATE(1970,1,1)</f>
        <v>41562.67155092593</v>
      </c>
      <c r="H922" t="s">
        <v>8221</v>
      </c>
      <c r="I922" t="s">
        <v>8328</v>
      </c>
      <c r="J922" t="s">
        <v>8224</v>
      </c>
    </row>
    <row r="923" spans="1:10" x14ac:dyDescent="0.3">
      <c r="A923" s="5">
        <f>((('Kickstarter Data'!I923/60)/60)/24)+DATE(1970,1,1)</f>
        <v>40889.212685185186</v>
      </c>
      <c r="B923" s="5">
        <f>((('Kickstarter Data'!J923/60)/60)/24)+DATE(1970,1,1)</f>
        <v>40847.171018518515</v>
      </c>
      <c r="H923" t="s">
        <v>8221</v>
      </c>
      <c r="I923" t="s">
        <v>8328</v>
      </c>
      <c r="J923" t="s">
        <v>8224</v>
      </c>
    </row>
    <row r="924" spans="1:10" x14ac:dyDescent="0.3">
      <c r="A924" s="5">
        <f>((('Kickstarter Data'!I924/60)/60)/24)+DATE(1970,1,1)</f>
        <v>41913.530011574076</v>
      </c>
      <c r="B924" s="5">
        <f>((('Kickstarter Data'!J924/60)/60)/24)+DATE(1970,1,1)</f>
        <v>41878.530011574076</v>
      </c>
      <c r="H924" t="s">
        <v>8221</v>
      </c>
      <c r="I924" t="s">
        <v>8328</v>
      </c>
      <c r="J924" t="s">
        <v>8224</v>
      </c>
    </row>
    <row r="925" spans="1:10" x14ac:dyDescent="0.3">
      <c r="A925" s="5">
        <f>((('Kickstarter Data'!I925/60)/60)/24)+DATE(1970,1,1)</f>
        <v>41965.001423611116</v>
      </c>
      <c r="B925" s="5">
        <f>((('Kickstarter Data'!J925/60)/60)/24)+DATE(1970,1,1)</f>
        <v>41934.959756944445</v>
      </c>
      <c r="H925" t="s">
        <v>8221</v>
      </c>
      <c r="I925" t="s">
        <v>8328</v>
      </c>
      <c r="J925" t="s">
        <v>8224</v>
      </c>
    </row>
    <row r="926" spans="1:10" x14ac:dyDescent="0.3">
      <c r="A926" s="5">
        <f>((('Kickstarter Data'!I926/60)/60)/24)+DATE(1970,1,1)</f>
        <v>41318.942928240744</v>
      </c>
      <c r="B926" s="5">
        <f>((('Kickstarter Data'!J926/60)/60)/24)+DATE(1970,1,1)</f>
        <v>41288.942928240744</v>
      </c>
      <c r="H926" t="s">
        <v>8221</v>
      </c>
      <c r="I926" t="s">
        <v>8328</v>
      </c>
      <c r="J926" t="s">
        <v>8224</v>
      </c>
    </row>
    <row r="927" spans="1:10" x14ac:dyDescent="0.3">
      <c r="A927" s="5">
        <f>((('Kickstarter Data'!I927/60)/60)/24)+DATE(1970,1,1)</f>
        <v>41605.922581018516</v>
      </c>
      <c r="B927" s="5">
        <f>((('Kickstarter Data'!J927/60)/60)/24)+DATE(1970,1,1)</f>
        <v>41575.880914351852</v>
      </c>
      <c r="H927" t="s">
        <v>8221</v>
      </c>
      <c r="I927" t="s">
        <v>8328</v>
      </c>
      <c r="J927" t="s">
        <v>8224</v>
      </c>
    </row>
    <row r="928" spans="1:10" x14ac:dyDescent="0.3">
      <c r="A928" s="5">
        <f>((('Kickstarter Data'!I928/60)/60)/24)+DATE(1970,1,1)</f>
        <v>40367.944444444445</v>
      </c>
      <c r="B928" s="5">
        <f>((('Kickstarter Data'!J928/60)/60)/24)+DATE(1970,1,1)</f>
        <v>40338.02002314815</v>
      </c>
      <c r="H928" t="s">
        <v>8221</v>
      </c>
      <c r="I928" t="s">
        <v>8328</v>
      </c>
      <c r="J928" t="s">
        <v>8224</v>
      </c>
    </row>
    <row r="929" spans="1:10" x14ac:dyDescent="0.3">
      <c r="A929" s="5">
        <f>((('Kickstarter Data'!I929/60)/60)/24)+DATE(1970,1,1)</f>
        <v>41043.822858796295</v>
      </c>
      <c r="B929" s="5">
        <f>((('Kickstarter Data'!J929/60)/60)/24)+DATE(1970,1,1)</f>
        <v>41013.822858796295</v>
      </c>
      <c r="H929" t="s">
        <v>8221</v>
      </c>
      <c r="I929" t="s">
        <v>8328</v>
      </c>
      <c r="J929" t="s">
        <v>8224</v>
      </c>
    </row>
    <row r="930" spans="1:10" x14ac:dyDescent="0.3">
      <c r="A930" s="5">
        <f>((('Kickstarter Data'!I930/60)/60)/24)+DATE(1970,1,1)</f>
        <v>41231</v>
      </c>
      <c r="B930" s="5">
        <f>((('Kickstarter Data'!J930/60)/60)/24)+DATE(1970,1,1)</f>
        <v>41180.86241898148</v>
      </c>
      <c r="H930" t="s">
        <v>8221</v>
      </c>
      <c r="I930" t="s">
        <v>8328</v>
      </c>
      <c r="J930" t="s">
        <v>8224</v>
      </c>
    </row>
    <row r="931" spans="1:10" x14ac:dyDescent="0.3">
      <c r="A931" s="5">
        <f>((('Kickstarter Data'!I931/60)/60)/24)+DATE(1970,1,1)</f>
        <v>41008.196400462963</v>
      </c>
      <c r="B931" s="5">
        <f>((('Kickstarter Data'!J931/60)/60)/24)+DATE(1970,1,1)</f>
        <v>40978.238067129627</v>
      </c>
      <c r="H931" t="s">
        <v>8221</v>
      </c>
      <c r="I931" t="s">
        <v>8328</v>
      </c>
      <c r="J931" t="s">
        <v>8224</v>
      </c>
    </row>
    <row r="932" spans="1:10" x14ac:dyDescent="0.3">
      <c r="A932" s="5">
        <f>((('Kickstarter Data'!I932/60)/60)/24)+DATE(1970,1,1)</f>
        <v>40354.897222222222</v>
      </c>
      <c r="B932" s="5">
        <f>((('Kickstarter Data'!J932/60)/60)/24)+DATE(1970,1,1)</f>
        <v>40312.915578703702</v>
      </c>
      <c r="H932" t="s">
        <v>8221</v>
      </c>
      <c r="I932" t="s">
        <v>8328</v>
      </c>
      <c r="J932" t="s">
        <v>8224</v>
      </c>
    </row>
    <row r="933" spans="1:10" x14ac:dyDescent="0.3">
      <c r="A933" s="5">
        <f>((('Kickstarter Data'!I933/60)/60)/24)+DATE(1970,1,1)</f>
        <v>41714.916666666664</v>
      </c>
      <c r="B933" s="5">
        <f>((('Kickstarter Data'!J933/60)/60)/24)+DATE(1970,1,1)</f>
        <v>41680.359976851854</v>
      </c>
      <c r="H933" t="s">
        <v>8221</v>
      </c>
      <c r="I933" t="s">
        <v>8328</v>
      </c>
      <c r="J933" t="s">
        <v>8225</v>
      </c>
    </row>
    <row r="934" spans="1:10" x14ac:dyDescent="0.3">
      <c r="A934" s="5">
        <f>((('Kickstarter Data'!I934/60)/60)/24)+DATE(1970,1,1)</f>
        <v>41355.927604166667</v>
      </c>
      <c r="B934" s="5">
        <f>((('Kickstarter Data'!J934/60)/60)/24)+DATE(1970,1,1)</f>
        <v>41310.969270833331</v>
      </c>
      <c r="H934" t="s">
        <v>8221</v>
      </c>
      <c r="I934" t="s">
        <v>8328</v>
      </c>
      <c r="J934" t="s">
        <v>8224</v>
      </c>
    </row>
    <row r="935" spans="1:10" x14ac:dyDescent="0.3">
      <c r="A935" s="5">
        <f>((('Kickstarter Data'!I935/60)/60)/24)+DATE(1970,1,1)</f>
        <v>41771.169085648151</v>
      </c>
      <c r="B935" s="5">
        <f>((('Kickstarter Data'!J935/60)/60)/24)+DATE(1970,1,1)</f>
        <v>41711.169085648151</v>
      </c>
      <c r="H935" t="s">
        <v>8221</v>
      </c>
      <c r="I935" t="s">
        <v>8328</v>
      </c>
      <c r="J935" t="s">
        <v>8224</v>
      </c>
    </row>
    <row r="936" spans="1:10" x14ac:dyDescent="0.3">
      <c r="A936" s="5">
        <f>((('Kickstarter Data'!I936/60)/60)/24)+DATE(1970,1,1)</f>
        <v>41763.25</v>
      </c>
      <c r="B936" s="5">
        <f>((('Kickstarter Data'!J936/60)/60)/24)+DATE(1970,1,1)</f>
        <v>41733.737083333333</v>
      </c>
      <c r="H936" t="s">
        <v>8221</v>
      </c>
      <c r="I936" t="s">
        <v>8328</v>
      </c>
      <c r="J936" t="s">
        <v>8229</v>
      </c>
    </row>
    <row r="937" spans="1:10" x14ac:dyDescent="0.3">
      <c r="A937" s="5">
        <f>((('Kickstarter Data'!I937/60)/60)/24)+DATE(1970,1,1)</f>
        <v>42398.333668981482</v>
      </c>
      <c r="B937" s="5">
        <f>((('Kickstarter Data'!J937/60)/60)/24)+DATE(1970,1,1)</f>
        <v>42368.333668981482</v>
      </c>
      <c r="H937" t="s">
        <v>8221</v>
      </c>
      <c r="I937" t="s">
        <v>8328</v>
      </c>
      <c r="J937" t="s">
        <v>8224</v>
      </c>
    </row>
    <row r="938" spans="1:10" x14ac:dyDescent="0.3">
      <c r="A938" s="5">
        <f>((('Kickstarter Data'!I938/60)/60)/24)+DATE(1970,1,1)</f>
        <v>40926.833333333336</v>
      </c>
      <c r="B938" s="5">
        <f>((('Kickstarter Data'!J938/60)/60)/24)+DATE(1970,1,1)</f>
        <v>40883.024178240739</v>
      </c>
      <c r="H938" t="s">
        <v>8221</v>
      </c>
      <c r="I938" t="s">
        <v>8328</v>
      </c>
      <c r="J938" t="s">
        <v>8224</v>
      </c>
    </row>
    <row r="939" spans="1:10" x14ac:dyDescent="0.3">
      <c r="A939" s="5">
        <f>((('Kickstarter Data'!I939/60)/60)/24)+DATE(1970,1,1)</f>
        <v>41581.839780092596</v>
      </c>
      <c r="B939" s="5">
        <f>((('Kickstarter Data'!J939/60)/60)/24)+DATE(1970,1,1)</f>
        <v>41551.798113425924</v>
      </c>
      <c r="H939" t="s">
        <v>8221</v>
      </c>
      <c r="I939" t="s">
        <v>8328</v>
      </c>
      <c r="J939" t="s">
        <v>8224</v>
      </c>
    </row>
    <row r="940" spans="1:10" x14ac:dyDescent="0.3">
      <c r="A940" s="5">
        <f>((('Kickstarter Data'!I940/60)/60)/24)+DATE(1970,1,1)</f>
        <v>41154.479722222226</v>
      </c>
      <c r="B940" s="5">
        <f>((('Kickstarter Data'!J940/60)/60)/24)+DATE(1970,1,1)</f>
        <v>41124.479722222226</v>
      </c>
      <c r="H940" t="s">
        <v>8221</v>
      </c>
      <c r="I940" t="s">
        <v>8328</v>
      </c>
      <c r="J940" t="s">
        <v>8224</v>
      </c>
    </row>
    <row r="941" spans="1:10" x14ac:dyDescent="0.3">
      <c r="A941" s="5">
        <f>((('Kickstarter Data'!I941/60)/60)/24)+DATE(1970,1,1)</f>
        <v>41455.831944444442</v>
      </c>
      <c r="B941" s="5">
        <f>((('Kickstarter Data'!J941/60)/60)/24)+DATE(1970,1,1)</f>
        <v>41416.763171296298</v>
      </c>
      <c r="H941" t="s">
        <v>8221</v>
      </c>
      <c r="I941" t="s">
        <v>8328</v>
      </c>
      <c r="J941" t="s">
        <v>8224</v>
      </c>
    </row>
    <row r="942" spans="1:10" x14ac:dyDescent="0.3">
      <c r="A942" s="5">
        <f>((('Kickstarter Data'!I942/60)/60)/24)+DATE(1970,1,1)</f>
        <v>42227.008402777778</v>
      </c>
      <c r="B942" s="5">
        <f>((('Kickstarter Data'!J942/60)/60)/24)+DATE(1970,1,1)</f>
        <v>42182.008402777778</v>
      </c>
      <c r="H942" t="s">
        <v>8221</v>
      </c>
      <c r="I942" t="s">
        <v>8321</v>
      </c>
      <c r="J942" t="s">
        <v>8224</v>
      </c>
    </row>
    <row r="943" spans="1:10" x14ac:dyDescent="0.3">
      <c r="A943" s="5">
        <f>((('Kickstarter Data'!I943/60)/60)/24)+DATE(1970,1,1)</f>
        <v>42776.096585648149</v>
      </c>
      <c r="B943" s="5">
        <f>((('Kickstarter Data'!J943/60)/60)/24)+DATE(1970,1,1)</f>
        <v>42746.096585648149</v>
      </c>
      <c r="H943" t="s">
        <v>8221</v>
      </c>
      <c r="I943" t="s">
        <v>8321</v>
      </c>
      <c r="J943" t="s">
        <v>8224</v>
      </c>
    </row>
    <row r="944" spans="1:10" x14ac:dyDescent="0.3">
      <c r="A944" s="5">
        <f>((('Kickstarter Data'!I944/60)/60)/24)+DATE(1970,1,1)</f>
        <v>42418.843287037031</v>
      </c>
      <c r="B944" s="5">
        <f>((('Kickstarter Data'!J944/60)/60)/24)+DATE(1970,1,1)</f>
        <v>42382.843287037031</v>
      </c>
      <c r="H944" t="s">
        <v>8221</v>
      </c>
      <c r="I944" t="s">
        <v>8321</v>
      </c>
      <c r="J944" t="s">
        <v>8224</v>
      </c>
    </row>
    <row r="945" spans="1:10" x14ac:dyDescent="0.3">
      <c r="A945" s="5">
        <f>((('Kickstarter Data'!I945/60)/60)/24)+DATE(1970,1,1)</f>
        <v>42703.709548611107</v>
      </c>
      <c r="B945" s="5">
        <f>((('Kickstarter Data'!J945/60)/60)/24)+DATE(1970,1,1)</f>
        <v>42673.66788194445</v>
      </c>
      <c r="H945" t="s">
        <v>8221</v>
      </c>
      <c r="I945" t="s">
        <v>8321</v>
      </c>
      <c r="J945" t="s">
        <v>8224</v>
      </c>
    </row>
    <row r="946" spans="1:10" x14ac:dyDescent="0.3">
      <c r="A946" s="5">
        <f>((('Kickstarter Data'!I946/60)/60)/24)+DATE(1970,1,1)</f>
        <v>42478.583333333328</v>
      </c>
      <c r="B946" s="5">
        <f>((('Kickstarter Data'!J946/60)/60)/24)+DATE(1970,1,1)</f>
        <v>42444.583912037036</v>
      </c>
      <c r="H946" t="s">
        <v>8221</v>
      </c>
      <c r="I946" t="s">
        <v>8321</v>
      </c>
      <c r="J946" t="s">
        <v>8224</v>
      </c>
    </row>
    <row r="947" spans="1:10" x14ac:dyDescent="0.3">
      <c r="A947" s="5">
        <f>((('Kickstarter Data'!I947/60)/60)/24)+DATE(1970,1,1)</f>
        <v>42784.999305555553</v>
      </c>
      <c r="B947" s="5">
        <f>((('Kickstarter Data'!J947/60)/60)/24)+DATE(1970,1,1)</f>
        <v>42732.872986111113</v>
      </c>
      <c r="H947" t="s">
        <v>8221</v>
      </c>
      <c r="I947" t="s">
        <v>8321</v>
      </c>
      <c r="J947" t="s">
        <v>8230</v>
      </c>
    </row>
    <row r="948" spans="1:10" x14ac:dyDescent="0.3">
      <c r="A948" s="5">
        <f>((('Kickstarter Data'!I948/60)/60)/24)+DATE(1970,1,1)</f>
        <v>42622.750555555554</v>
      </c>
      <c r="B948" s="5">
        <f>((('Kickstarter Data'!J948/60)/60)/24)+DATE(1970,1,1)</f>
        <v>42592.750555555554</v>
      </c>
      <c r="H948" t="s">
        <v>8221</v>
      </c>
      <c r="I948" t="s">
        <v>8321</v>
      </c>
      <c r="J948" t="s">
        <v>8224</v>
      </c>
    </row>
    <row r="949" spans="1:10" x14ac:dyDescent="0.3">
      <c r="A949" s="5">
        <f>((('Kickstarter Data'!I949/60)/60)/24)+DATE(1970,1,1)</f>
        <v>42551.781319444446</v>
      </c>
      <c r="B949" s="5">
        <f>((('Kickstarter Data'!J949/60)/60)/24)+DATE(1970,1,1)</f>
        <v>42491.781319444446</v>
      </c>
      <c r="H949" t="s">
        <v>8221</v>
      </c>
      <c r="I949" t="s">
        <v>8321</v>
      </c>
      <c r="J949" t="s">
        <v>8224</v>
      </c>
    </row>
    <row r="950" spans="1:10" x14ac:dyDescent="0.3">
      <c r="A950" s="5">
        <f>((('Kickstarter Data'!I950/60)/60)/24)+DATE(1970,1,1)</f>
        <v>42441.828287037039</v>
      </c>
      <c r="B950" s="5">
        <f>((('Kickstarter Data'!J950/60)/60)/24)+DATE(1970,1,1)</f>
        <v>42411.828287037039</v>
      </c>
      <c r="H950" t="s">
        <v>8221</v>
      </c>
      <c r="I950" t="s">
        <v>8321</v>
      </c>
      <c r="J950" t="s">
        <v>8233</v>
      </c>
    </row>
    <row r="951" spans="1:10" x14ac:dyDescent="0.3">
      <c r="A951" s="5">
        <f>((('Kickstarter Data'!I951/60)/60)/24)+DATE(1970,1,1)</f>
        <v>42421.043703703705</v>
      </c>
      <c r="B951" s="5">
        <f>((('Kickstarter Data'!J951/60)/60)/24)+DATE(1970,1,1)</f>
        <v>42361.043703703705</v>
      </c>
      <c r="H951" t="s">
        <v>8221</v>
      </c>
      <c r="I951" t="s">
        <v>8321</v>
      </c>
      <c r="J951" t="s">
        <v>8236</v>
      </c>
    </row>
    <row r="952" spans="1:10" x14ac:dyDescent="0.3">
      <c r="A952" s="5">
        <f>((('Kickstarter Data'!I952/60)/60)/24)+DATE(1970,1,1)</f>
        <v>42386.750706018516</v>
      </c>
      <c r="B952" s="5">
        <f>((('Kickstarter Data'!J952/60)/60)/24)+DATE(1970,1,1)</f>
        <v>42356.750706018516</v>
      </c>
      <c r="H952" t="s">
        <v>8221</v>
      </c>
      <c r="I952" t="s">
        <v>8321</v>
      </c>
      <c r="J952" t="s">
        <v>8229</v>
      </c>
    </row>
    <row r="953" spans="1:10" x14ac:dyDescent="0.3">
      <c r="A953" s="5">
        <f>((('Kickstarter Data'!I953/60)/60)/24)+DATE(1970,1,1)</f>
        <v>42525.653611111105</v>
      </c>
      <c r="B953" s="5">
        <f>((('Kickstarter Data'!J953/60)/60)/24)+DATE(1970,1,1)</f>
        <v>42480.653611111105</v>
      </c>
      <c r="H953" t="s">
        <v>8221</v>
      </c>
      <c r="I953" t="s">
        <v>8321</v>
      </c>
      <c r="J953" t="s">
        <v>8224</v>
      </c>
    </row>
    <row r="954" spans="1:10" x14ac:dyDescent="0.3">
      <c r="A954" s="5">
        <f>((('Kickstarter Data'!I954/60)/60)/24)+DATE(1970,1,1)</f>
        <v>42692.655231481483</v>
      </c>
      <c r="B954" s="5">
        <f>((('Kickstarter Data'!J954/60)/60)/24)+DATE(1970,1,1)</f>
        <v>42662.613564814819</v>
      </c>
      <c r="H954" t="s">
        <v>8221</v>
      </c>
      <c r="I954" t="s">
        <v>8321</v>
      </c>
      <c r="J954" t="s">
        <v>8224</v>
      </c>
    </row>
    <row r="955" spans="1:10" x14ac:dyDescent="0.3">
      <c r="A955" s="5">
        <f>((('Kickstarter Data'!I955/60)/60)/24)+DATE(1970,1,1)</f>
        <v>42029.164340277777</v>
      </c>
      <c r="B955" s="5">
        <f>((('Kickstarter Data'!J955/60)/60)/24)+DATE(1970,1,1)</f>
        <v>41999.164340277777</v>
      </c>
      <c r="H955" t="s">
        <v>8221</v>
      </c>
      <c r="I955" t="s">
        <v>8321</v>
      </c>
      <c r="J955" t="s">
        <v>8224</v>
      </c>
    </row>
    <row r="956" spans="1:10" x14ac:dyDescent="0.3">
      <c r="A956" s="5">
        <f>((('Kickstarter Data'!I956/60)/60)/24)+DATE(1970,1,1)</f>
        <v>42236.833784722221</v>
      </c>
      <c r="B956" s="5">
        <f>((('Kickstarter Data'!J956/60)/60)/24)+DATE(1970,1,1)</f>
        <v>42194.833784722221</v>
      </c>
      <c r="H956" t="s">
        <v>8221</v>
      </c>
      <c r="I956" t="s">
        <v>8321</v>
      </c>
      <c r="J956" t="s">
        <v>8224</v>
      </c>
    </row>
    <row r="957" spans="1:10" x14ac:dyDescent="0.3">
      <c r="A957" s="5">
        <f>((('Kickstarter Data'!I957/60)/60)/24)+DATE(1970,1,1)</f>
        <v>42626.295138888891</v>
      </c>
      <c r="B957" s="5">
        <f>((('Kickstarter Data'!J957/60)/60)/24)+DATE(1970,1,1)</f>
        <v>42586.295138888891</v>
      </c>
      <c r="H957" t="s">
        <v>8221</v>
      </c>
      <c r="I957" t="s">
        <v>8321</v>
      </c>
      <c r="J957" t="s">
        <v>8224</v>
      </c>
    </row>
    <row r="958" spans="1:10" x14ac:dyDescent="0.3">
      <c r="A958" s="5">
        <f>((('Kickstarter Data'!I958/60)/60)/24)+DATE(1970,1,1)</f>
        <v>42120.872210648144</v>
      </c>
      <c r="B958" s="5">
        <f>((('Kickstarter Data'!J958/60)/60)/24)+DATE(1970,1,1)</f>
        <v>42060.913877314815</v>
      </c>
      <c r="H958" t="s">
        <v>8221</v>
      </c>
      <c r="I958" t="s">
        <v>8321</v>
      </c>
      <c r="J958" t="s">
        <v>8224</v>
      </c>
    </row>
    <row r="959" spans="1:10" x14ac:dyDescent="0.3">
      <c r="A959" s="5">
        <f>((('Kickstarter Data'!I959/60)/60)/24)+DATE(1970,1,1)</f>
        <v>42691.594131944439</v>
      </c>
      <c r="B959" s="5">
        <f>((('Kickstarter Data'!J959/60)/60)/24)+DATE(1970,1,1)</f>
        <v>42660.552465277782</v>
      </c>
      <c r="H959" t="s">
        <v>8221</v>
      </c>
      <c r="I959" t="s">
        <v>8321</v>
      </c>
      <c r="J959" t="s">
        <v>8224</v>
      </c>
    </row>
    <row r="960" spans="1:10" x14ac:dyDescent="0.3">
      <c r="A960" s="5">
        <f>((('Kickstarter Data'!I960/60)/60)/24)+DATE(1970,1,1)</f>
        <v>42104.207638888889</v>
      </c>
      <c r="B960" s="5">
        <f>((('Kickstarter Data'!J960/60)/60)/24)+DATE(1970,1,1)</f>
        <v>42082.802812499998</v>
      </c>
      <c r="H960" t="s">
        <v>8221</v>
      </c>
      <c r="I960" t="s">
        <v>8321</v>
      </c>
      <c r="J960" t="s">
        <v>8224</v>
      </c>
    </row>
    <row r="961" spans="1:10" x14ac:dyDescent="0.3">
      <c r="A961" s="5">
        <f>((('Kickstarter Data'!I961/60)/60)/24)+DATE(1970,1,1)</f>
        <v>42023.174363425926</v>
      </c>
      <c r="B961" s="5">
        <f>((('Kickstarter Data'!J961/60)/60)/24)+DATE(1970,1,1)</f>
        <v>41993.174363425926</v>
      </c>
      <c r="H961" t="s">
        <v>8221</v>
      </c>
      <c r="I961" t="s">
        <v>8321</v>
      </c>
      <c r="J961" t="s">
        <v>8224</v>
      </c>
    </row>
    <row r="962" spans="1:10" x14ac:dyDescent="0.3">
      <c r="A962" s="5">
        <f>((('Kickstarter Data'!I962/60)/60)/24)+DATE(1970,1,1)</f>
        <v>42808.585127314815</v>
      </c>
      <c r="B962" s="5">
        <f>((('Kickstarter Data'!J962/60)/60)/24)+DATE(1970,1,1)</f>
        <v>42766.626793981486</v>
      </c>
      <c r="H962" t="s">
        <v>8221</v>
      </c>
      <c r="I962" t="s">
        <v>8321</v>
      </c>
      <c r="J962" t="s">
        <v>8224</v>
      </c>
    </row>
    <row r="963" spans="1:10" x14ac:dyDescent="0.3">
      <c r="A963" s="5">
        <f>((('Kickstarter Data'!I963/60)/60)/24)+DATE(1970,1,1)</f>
        <v>42786.791666666672</v>
      </c>
      <c r="B963" s="5">
        <f>((('Kickstarter Data'!J963/60)/60)/24)+DATE(1970,1,1)</f>
        <v>42740.693692129629</v>
      </c>
      <c r="H963" t="s">
        <v>8221</v>
      </c>
      <c r="I963" t="s">
        <v>8321</v>
      </c>
      <c r="J963" t="s">
        <v>8224</v>
      </c>
    </row>
    <row r="964" spans="1:10" x14ac:dyDescent="0.3">
      <c r="A964" s="5">
        <f>((('Kickstarter Data'!I964/60)/60)/24)+DATE(1970,1,1)</f>
        <v>42411.712418981479</v>
      </c>
      <c r="B964" s="5">
        <f>((('Kickstarter Data'!J964/60)/60)/24)+DATE(1970,1,1)</f>
        <v>42373.712418981479</v>
      </c>
      <c r="H964" t="s">
        <v>8221</v>
      </c>
      <c r="I964" t="s">
        <v>8321</v>
      </c>
      <c r="J964" t="s">
        <v>8224</v>
      </c>
    </row>
    <row r="965" spans="1:10" x14ac:dyDescent="0.3">
      <c r="A965" s="5">
        <f>((('Kickstarter Data'!I965/60)/60)/24)+DATE(1970,1,1)</f>
        <v>42660.635636574079</v>
      </c>
      <c r="B965" s="5">
        <f>((('Kickstarter Data'!J965/60)/60)/24)+DATE(1970,1,1)</f>
        <v>42625.635636574079</v>
      </c>
      <c r="H965" t="s">
        <v>8221</v>
      </c>
      <c r="I965" t="s">
        <v>8321</v>
      </c>
      <c r="J965" t="s">
        <v>8224</v>
      </c>
    </row>
    <row r="966" spans="1:10" x14ac:dyDescent="0.3">
      <c r="A966" s="5">
        <f>((('Kickstarter Data'!I966/60)/60)/24)+DATE(1970,1,1)</f>
        <v>42248.628692129627</v>
      </c>
      <c r="B966" s="5">
        <f>((('Kickstarter Data'!J966/60)/60)/24)+DATE(1970,1,1)</f>
        <v>42208.628692129627</v>
      </c>
      <c r="H966" t="s">
        <v>8221</v>
      </c>
      <c r="I966" t="s">
        <v>8321</v>
      </c>
      <c r="J966" t="s">
        <v>8229</v>
      </c>
    </row>
    <row r="967" spans="1:10" x14ac:dyDescent="0.3">
      <c r="A967" s="5">
        <f>((('Kickstarter Data'!I967/60)/60)/24)+DATE(1970,1,1)</f>
        <v>42669.165972222225</v>
      </c>
      <c r="B967" s="5">
        <f>((('Kickstarter Data'!J967/60)/60)/24)+DATE(1970,1,1)</f>
        <v>42637.016736111109</v>
      </c>
      <c r="H967" t="s">
        <v>8221</v>
      </c>
      <c r="I967" t="s">
        <v>8321</v>
      </c>
      <c r="J967" t="s">
        <v>8224</v>
      </c>
    </row>
    <row r="968" spans="1:10" x14ac:dyDescent="0.3">
      <c r="A968" s="5">
        <f>((('Kickstarter Data'!I968/60)/60)/24)+DATE(1970,1,1)</f>
        <v>42649.635787037041</v>
      </c>
      <c r="B968" s="5">
        <f>((('Kickstarter Data'!J968/60)/60)/24)+DATE(1970,1,1)</f>
        <v>42619.635787037041</v>
      </c>
      <c r="H968" t="s">
        <v>8221</v>
      </c>
      <c r="I968" t="s">
        <v>8321</v>
      </c>
      <c r="J968" t="s">
        <v>8224</v>
      </c>
    </row>
    <row r="969" spans="1:10" x14ac:dyDescent="0.3">
      <c r="A969" s="5">
        <f>((('Kickstarter Data'!I969/60)/60)/24)+DATE(1970,1,1)</f>
        <v>42482.21266203704</v>
      </c>
      <c r="B969" s="5">
        <f>((('Kickstarter Data'!J969/60)/60)/24)+DATE(1970,1,1)</f>
        <v>42422.254328703704</v>
      </c>
      <c r="H969" t="s">
        <v>8221</v>
      </c>
      <c r="I969" t="s">
        <v>8321</v>
      </c>
      <c r="J969" t="s">
        <v>8224</v>
      </c>
    </row>
    <row r="970" spans="1:10" x14ac:dyDescent="0.3">
      <c r="A970" s="5">
        <f>((('Kickstarter Data'!I970/60)/60)/24)+DATE(1970,1,1)</f>
        <v>41866.847615740742</v>
      </c>
      <c r="B970" s="5">
        <f>((('Kickstarter Data'!J970/60)/60)/24)+DATE(1970,1,1)</f>
        <v>41836.847615740742</v>
      </c>
      <c r="H970" t="s">
        <v>8221</v>
      </c>
      <c r="I970" t="s">
        <v>8321</v>
      </c>
      <c r="J970" t="s">
        <v>8224</v>
      </c>
    </row>
    <row r="971" spans="1:10" x14ac:dyDescent="0.3">
      <c r="A971" s="5">
        <f>((('Kickstarter Data'!I971/60)/60)/24)+DATE(1970,1,1)</f>
        <v>42775.30332175926</v>
      </c>
      <c r="B971" s="5">
        <f>((('Kickstarter Data'!J971/60)/60)/24)+DATE(1970,1,1)</f>
        <v>42742.30332175926</v>
      </c>
      <c r="H971" t="s">
        <v>8221</v>
      </c>
      <c r="I971" t="s">
        <v>8321</v>
      </c>
      <c r="J971" t="s">
        <v>8238</v>
      </c>
    </row>
    <row r="972" spans="1:10" x14ac:dyDescent="0.3">
      <c r="A972" s="5">
        <f>((('Kickstarter Data'!I972/60)/60)/24)+DATE(1970,1,1)</f>
        <v>42758.207638888889</v>
      </c>
      <c r="B972" s="5">
        <f>((('Kickstarter Data'!J972/60)/60)/24)+DATE(1970,1,1)</f>
        <v>42721.220520833333</v>
      </c>
      <c r="H972" t="s">
        <v>8221</v>
      </c>
      <c r="I972" t="s">
        <v>8321</v>
      </c>
      <c r="J972" t="s">
        <v>8229</v>
      </c>
    </row>
    <row r="973" spans="1:10" x14ac:dyDescent="0.3">
      <c r="A973" s="5">
        <f>((('Kickstarter Data'!I973/60)/60)/24)+DATE(1970,1,1)</f>
        <v>42156.709027777775</v>
      </c>
      <c r="B973" s="5">
        <f>((('Kickstarter Data'!J973/60)/60)/24)+DATE(1970,1,1)</f>
        <v>42111.709027777775</v>
      </c>
      <c r="H973" t="s">
        <v>8221</v>
      </c>
      <c r="I973" t="s">
        <v>8321</v>
      </c>
      <c r="J973" t="s">
        <v>8224</v>
      </c>
    </row>
    <row r="974" spans="1:10" x14ac:dyDescent="0.3">
      <c r="A974" s="5">
        <f>((('Kickstarter Data'!I974/60)/60)/24)+DATE(1970,1,1)</f>
        <v>41886.290972222225</v>
      </c>
      <c r="B974" s="5">
        <f>((('Kickstarter Data'!J974/60)/60)/24)+DATE(1970,1,1)</f>
        <v>41856.865717592591</v>
      </c>
      <c r="H974" t="s">
        <v>8221</v>
      </c>
      <c r="I974" t="s">
        <v>8321</v>
      </c>
      <c r="J974" t="s">
        <v>8224</v>
      </c>
    </row>
    <row r="975" spans="1:10" x14ac:dyDescent="0.3">
      <c r="A975" s="5">
        <f>((('Kickstarter Data'!I975/60)/60)/24)+DATE(1970,1,1)</f>
        <v>42317.056631944448</v>
      </c>
      <c r="B975" s="5">
        <f>((('Kickstarter Data'!J975/60)/60)/24)+DATE(1970,1,1)</f>
        <v>42257.014965277776</v>
      </c>
      <c r="H975" t="s">
        <v>8221</v>
      </c>
      <c r="I975" t="s">
        <v>8321</v>
      </c>
      <c r="J975" t="s">
        <v>8224</v>
      </c>
    </row>
    <row r="976" spans="1:10" x14ac:dyDescent="0.3">
      <c r="A976" s="5">
        <f>((('Kickstarter Data'!I976/60)/60)/24)+DATE(1970,1,1)</f>
        <v>42454.707824074074</v>
      </c>
      <c r="B976" s="5">
        <f>((('Kickstarter Data'!J976/60)/60)/24)+DATE(1970,1,1)</f>
        <v>42424.749490740738</v>
      </c>
      <c r="H976" t="s">
        <v>8221</v>
      </c>
      <c r="I976" t="s">
        <v>8321</v>
      </c>
      <c r="J976" t="s">
        <v>8224</v>
      </c>
    </row>
    <row r="977" spans="1:10" x14ac:dyDescent="0.3">
      <c r="A977" s="5">
        <f>((('Kickstarter Data'!I977/60)/60)/24)+DATE(1970,1,1)</f>
        <v>42549.696585648147</v>
      </c>
      <c r="B977" s="5">
        <f>((('Kickstarter Data'!J977/60)/60)/24)+DATE(1970,1,1)</f>
        <v>42489.696585648147</v>
      </c>
      <c r="H977" t="s">
        <v>8221</v>
      </c>
      <c r="I977" t="s">
        <v>8321</v>
      </c>
      <c r="J977" t="s">
        <v>8224</v>
      </c>
    </row>
    <row r="978" spans="1:10" x14ac:dyDescent="0.3">
      <c r="A978" s="5">
        <f>((('Kickstarter Data'!I978/60)/60)/24)+DATE(1970,1,1)</f>
        <v>42230.058993055558</v>
      </c>
      <c r="B978" s="5">
        <f>((('Kickstarter Data'!J978/60)/60)/24)+DATE(1970,1,1)</f>
        <v>42185.058993055558</v>
      </c>
      <c r="H978" t="s">
        <v>8221</v>
      </c>
      <c r="I978" t="s">
        <v>8321</v>
      </c>
      <c r="J978" t="s">
        <v>8226</v>
      </c>
    </row>
    <row r="979" spans="1:10" x14ac:dyDescent="0.3">
      <c r="A979" s="5">
        <f>((('Kickstarter Data'!I979/60)/60)/24)+DATE(1970,1,1)</f>
        <v>42421.942094907412</v>
      </c>
      <c r="B979" s="5">
        <f>((('Kickstarter Data'!J979/60)/60)/24)+DATE(1970,1,1)</f>
        <v>42391.942094907412</v>
      </c>
      <c r="H979" t="s">
        <v>8221</v>
      </c>
      <c r="I979" t="s">
        <v>8321</v>
      </c>
      <c r="J979" t="s">
        <v>8239</v>
      </c>
    </row>
    <row r="980" spans="1:10" x14ac:dyDescent="0.3">
      <c r="A980" s="5">
        <f>((('Kickstarter Data'!I980/60)/60)/24)+DATE(1970,1,1)</f>
        <v>42425.309039351851</v>
      </c>
      <c r="B980" s="5">
        <f>((('Kickstarter Data'!J980/60)/60)/24)+DATE(1970,1,1)</f>
        <v>42395.309039351851</v>
      </c>
      <c r="H980" t="s">
        <v>8221</v>
      </c>
      <c r="I980" t="s">
        <v>8321</v>
      </c>
      <c r="J980" t="s">
        <v>8235</v>
      </c>
    </row>
    <row r="981" spans="1:10" x14ac:dyDescent="0.3">
      <c r="A981" s="5">
        <f>((('Kickstarter Data'!I981/60)/60)/24)+DATE(1970,1,1)</f>
        <v>42541.790972222225</v>
      </c>
      <c r="B981" s="5">
        <f>((('Kickstarter Data'!J981/60)/60)/24)+DATE(1970,1,1)</f>
        <v>42506.416990740734</v>
      </c>
      <c r="H981" t="s">
        <v>8221</v>
      </c>
      <c r="I981" t="s">
        <v>8321</v>
      </c>
      <c r="J981" t="s">
        <v>8224</v>
      </c>
    </row>
    <row r="982" spans="1:10" x14ac:dyDescent="0.3">
      <c r="A982" s="5">
        <f>((('Kickstarter Data'!I982/60)/60)/24)+DATE(1970,1,1)</f>
        <v>41973.945856481485</v>
      </c>
      <c r="B982" s="5">
        <f>((('Kickstarter Data'!J982/60)/60)/24)+DATE(1970,1,1)</f>
        <v>41928.904189814813</v>
      </c>
      <c r="H982" t="s">
        <v>8221</v>
      </c>
      <c r="I982" t="s">
        <v>8321</v>
      </c>
      <c r="J982" t="s">
        <v>8224</v>
      </c>
    </row>
    <row r="983" spans="1:10" x14ac:dyDescent="0.3">
      <c r="A983" s="5">
        <f>((('Kickstarter Data'!I983/60)/60)/24)+DATE(1970,1,1)</f>
        <v>41860.947013888886</v>
      </c>
      <c r="B983" s="5">
        <f>((('Kickstarter Data'!J983/60)/60)/24)+DATE(1970,1,1)</f>
        <v>41830.947013888886</v>
      </c>
      <c r="H983" t="s">
        <v>8221</v>
      </c>
      <c r="I983" t="s">
        <v>8321</v>
      </c>
      <c r="J983" t="s">
        <v>8224</v>
      </c>
    </row>
    <row r="984" spans="1:10" x14ac:dyDescent="0.3">
      <c r="A984" s="5">
        <f>((('Kickstarter Data'!I984/60)/60)/24)+DATE(1970,1,1)</f>
        <v>42645.753310185188</v>
      </c>
      <c r="B984" s="5">
        <f>((('Kickstarter Data'!J984/60)/60)/24)+DATE(1970,1,1)</f>
        <v>42615.753310185188</v>
      </c>
      <c r="H984" t="s">
        <v>8221</v>
      </c>
      <c r="I984" t="s">
        <v>8321</v>
      </c>
      <c r="J984" t="s">
        <v>8224</v>
      </c>
    </row>
    <row r="985" spans="1:10" x14ac:dyDescent="0.3">
      <c r="A985" s="5">
        <f>((('Kickstarter Data'!I985/60)/60)/24)+DATE(1970,1,1)</f>
        <v>42605.870833333334</v>
      </c>
      <c r="B985" s="5">
        <f>((('Kickstarter Data'!J985/60)/60)/24)+DATE(1970,1,1)</f>
        <v>42574.667650462965</v>
      </c>
      <c r="H985" t="s">
        <v>8221</v>
      </c>
      <c r="I985" t="s">
        <v>8321</v>
      </c>
      <c r="J985" t="s">
        <v>8227</v>
      </c>
    </row>
    <row r="986" spans="1:10" x14ac:dyDescent="0.3">
      <c r="A986" s="5">
        <f>((('Kickstarter Data'!I986/60)/60)/24)+DATE(1970,1,1)</f>
        <v>42091.074166666673</v>
      </c>
      <c r="B986" s="5">
        <f>((('Kickstarter Data'!J986/60)/60)/24)+DATE(1970,1,1)</f>
        <v>42061.11583333333</v>
      </c>
      <c r="H986" t="s">
        <v>8221</v>
      </c>
      <c r="I986" t="s">
        <v>8321</v>
      </c>
      <c r="J986" t="s">
        <v>8224</v>
      </c>
    </row>
    <row r="987" spans="1:10" x14ac:dyDescent="0.3">
      <c r="A987" s="5">
        <f>((('Kickstarter Data'!I987/60)/60)/24)+DATE(1970,1,1)</f>
        <v>42369.958333333328</v>
      </c>
      <c r="B987" s="5">
        <f>((('Kickstarter Data'!J987/60)/60)/24)+DATE(1970,1,1)</f>
        <v>42339.967708333337</v>
      </c>
      <c r="H987" t="s">
        <v>8221</v>
      </c>
      <c r="I987" t="s">
        <v>8321</v>
      </c>
      <c r="J987" t="s">
        <v>8236</v>
      </c>
    </row>
    <row r="988" spans="1:10" x14ac:dyDescent="0.3">
      <c r="A988" s="5">
        <f>((('Kickstarter Data'!I988/60)/60)/24)+DATE(1970,1,1)</f>
        <v>42379</v>
      </c>
      <c r="B988" s="5">
        <f>((('Kickstarter Data'!J988/60)/60)/24)+DATE(1970,1,1)</f>
        <v>42324.767361111109</v>
      </c>
      <c r="H988" t="s">
        <v>8221</v>
      </c>
      <c r="I988" t="s">
        <v>8321</v>
      </c>
      <c r="J988" t="s">
        <v>8225</v>
      </c>
    </row>
    <row r="989" spans="1:10" x14ac:dyDescent="0.3">
      <c r="A989" s="5">
        <f>((('Kickstarter Data'!I989/60)/60)/24)+DATE(1970,1,1)</f>
        <v>41813.294560185182</v>
      </c>
      <c r="B989" s="5">
        <f>((('Kickstarter Data'!J989/60)/60)/24)+DATE(1970,1,1)</f>
        <v>41773.294560185182</v>
      </c>
      <c r="H989" t="s">
        <v>8221</v>
      </c>
      <c r="I989" t="s">
        <v>8321</v>
      </c>
      <c r="J989" t="s">
        <v>8233</v>
      </c>
    </row>
    <row r="990" spans="1:10" x14ac:dyDescent="0.3">
      <c r="A990" s="5">
        <f>((('Kickstarter Data'!I990/60)/60)/24)+DATE(1970,1,1)</f>
        <v>42644.356770833328</v>
      </c>
      <c r="B990" s="5">
        <f>((('Kickstarter Data'!J990/60)/60)/24)+DATE(1970,1,1)</f>
        <v>42614.356770833328</v>
      </c>
      <c r="H990" t="s">
        <v>8221</v>
      </c>
      <c r="I990" t="s">
        <v>8321</v>
      </c>
      <c r="J990" t="s">
        <v>8237</v>
      </c>
    </row>
    <row r="991" spans="1:10" x14ac:dyDescent="0.3">
      <c r="A991" s="5">
        <f>((('Kickstarter Data'!I991/60)/60)/24)+DATE(1970,1,1)</f>
        <v>42641.933969907404</v>
      </c>
      <c r="B991" s="5">
        <f>((('Kickstarter Data'!J991/60)/60)/24)+DATE(1970,1,1)</f>
        <v>42611.933969907404</v>
      </c>
      <c r="H991" t="s">
        <v>8221</v>
      </c>
      <c r="I991" t="s">
        <v>8321</v>
      </c>
      <c r="J991" t="s">
        <v>8224</v>
      </c>
    </row>
    <row r="992" spans="1:10" x14ac:dyDescent="0.3">
      <c r="A992" s="5">
        <f>((('Kickstarter Data'!I992/60)/60)/24)+DATE(1970,1,1)</f>
        <v>41885.784305555557</v>
      </c>
      <c r="B992" s="5">
        <f>((('Kickstarter Data'!J992/60)/60)/24)+DATE(1970,1,1)</f>
        <v>41855.784305555557</v>
      </c>
      <c r="H992" t="s">
        <v>8221</v>
      </c>
      <c r="I992" t="s">
        <v>8321</v>
      </c>
      <c r="J992" t="s">
        <v>8224</v>
      </c>
    </row>
    <row r="993" spans="1:10" x14ac:dyDescent="0.3">
      <c r="A993" s="5">
        <f>((('Kickstarter Data'!I993/60)/60)/24)+DATE(1970,1,1)</f>
        <v>42563.785416666666</v>
      </c>
      <c r="B993" s="5">
        <f>((('Kickstarter Data'!J993/60)/60)/24)+DATE(1970,1,1)</f>
        <v>42538.75680555556</v>
      </c>
      <c r="H993" t="s">
        <v>8221</v>
      </c>
      <c r="I993" t="s">
        <v>8321</v>
      </c>
      <c r="J993" t="s">
        <v>8225</v>
      </c>
    </row>
    <row r="994" spans="1:10" x14ac:dyDescent="0.3">
      <c r="A994" s="5">
        <f>((('Kickstarter Data'!I994/60)/60)/24)+DATE(1970,1,1)</f>
        <v>42497.883321759262</v>
      </c>
      <c r="B994" s="5">
        <f>((('Kickstarter Data'!J994/60)/60)/24)+DATE(1970,1,1)</f>
        <v>42437.924988425926</v>
      </c>
      <c r="H994" t="s">
        <v>8221</v>
      </c>
      <c r="I994" t="s">
        <v>8321</v>
      </c>
      <c r="J994" t="s">
        <v>8224</v>
      </c>
    </row>
    <row r="995" spans="1:10" x14ac:dyDescent="0.3">
      <c r="A995" s="5">
        <f>((('Kickstarter Data'!I995/60)/60)/24)+DATE(1970,1,1)</f>
        <v>42686.208333333328</v>
      </c>
      <c r="B995" s="5">
        <f>((('Kickstarter Data'!J995/60)/60)/24)+DATE(1970,1,1)</f>
        <v>42652.964907407411</v>
      </c>
      <c r="H995" t="s">
        <v>8221</v>
      </c>
      <c r="I995" t="s">
        <v>8321</v>
      </c>
      <c r="J995" t="s">
        <v>8224</v>
      </c>
    </row>
    <row r="996" spans="1:10" x14ac:dyDescent="0.3">
      <c r="A996" s="5">
        <f>((('Kickstarter Data'!I996/60)/60)/24)+DATE(1970,1,1)</f>
        <v>41973.957638888889</v>
      </c>
      <c r="B996" s="5">
        <f>((('Kickstarter Data'!J996/60)/60)/24)+DATE(1970,1,1)</f>
        <v>41921.263078703705</v>
      </c>
      <c r="H996" t="s">
        <v>8221</v>
      </c>
      <c r="I996" t="s">
        <v>8321</v>
      </c>
      <c r="J996" t="s">
        <v>8224</v>
      </c>
    </row>
    <row r="997" spans="1:10" x14ac:dyDescent="0.3">
      <c r="A997" s="5">
        <f>((('Kickstarter Data'!I997/60)/60)/24)+DATE(1970,1,1)</f>
        <v>41972.666666666672</v>
      </c>
      <c r="B997" s="5">
        <f>((('Kickstarter Data'!J997/60)/60)/24)+DATE(1970,1,1)</f>
        <v>41947.940740740742</v>
      </c>
      <c r="H997" t="s">
        <v>8221</v>
      </c>
      <c r="I997" t="s">
        <v>8321</v>
      </c>
      <c r="J997" t="s">
        <v>8224</v>
      </c>
    </row>
    <row r="998" spans="1:10" x14ac:dyDescent="0.3">
      <c r="A998" s="5">
        <f>((('Kickstarter Data'!I998/60)/60)/24)+DATE(1970,1,1)</f>
        <v>41847.643750000003</v>
      </c>
      <c r="B998" s="5">
        <f>((('Kickstarter Data'!J998/60)/60)/24)+DATE(1970,1,1)</f>
        <v>41817.866435185184</v>
      </c>
      <c r="H998" t="s">
        <v>8221</v>
      </c>
      <c r="I998" t="s">
        <v>8321</v>
      </c>
      <c r="J998" t="s">
        <v>8224</v>
      </c>
    </row>
    <row r="999" spans="1:10" x14ac:dyDescent="0.3">
      <c r="A999" s="5">
        <f>((('Kickstarter Data'!I999/60)/60)/24)+DATE(1970,1,1)</f>
        <v>41971.144641203704</v>
      </c>
      <c r="B999" s="5">
        <f>((('Kickstarter Data'!J999/60)/60)/24)+DATE(1970,1,1)</f>
        <v>41941.10297453704</v>
      </c>
      <c r="H999" t="s">
        <v>8221</v>
      </c>
      <c r="I999" t="s">
        <v>8321</v>
      </c>
      <c r="J999" t="s">
        <v>8224</v>
      </c>
    </row>
    <row r="1000" spans="1:10" x14ac:dyDescent="0.3">
      <c r="A1000" s="5">
        <f>((('Kickstarter Data'!I1000/60)/60)/24)+DATE(1970,1,1)</f>
        <v>42327.210659722223</v>
      </c>
      <c r="B1000" s="5">
        <f>((('Kickstarter Data'!J1000/60)/60)/24)+DATE(1970,1,1)</f>
        <v>42282.168993055559</v>
      </c>
      <c r="H1000" t="s">
        <v>8221</v>
      </c>
      <c r="I1000" t="s">
        <v>8321</v>
      </c>
      <c r="J1000" t="s">
        <v>8229</v>
      </c>
    </row>
    <row r="1001" spans="1:10" x14ac:dyDescent="0.3">
      <c r="A1001" s="5">
        <f>((('Kickstarter Data'!I1001/60)/60)/24)+DATE(1970,1,1)</f>
        <v>41956.334722222222</v>
      </c>
      <c r="B1001" s="5">
        <f>((('Kickstarter Data'!J1001/60)/60)/24)+DATE(1970,1,1)</f>
        <v>41926.29965277778</v>
      </c>
      <c r="H1001" t="s">
        <v>8221</v>
      </c>
      <c r="I1001" t="s">
        <v>8321</v>
      </c>
      <c r="J1001" t="s">
        <v>8229</v>
      </c>
    </row>
    <row r="1002" spans="1:10" x14ac:dyDescent="0.3">
      <c r="A1002" s="5">
        <f>((('Kickstarter Data'!I1002/60)/60)/24)+DATE(1970,1,1)</f>
        <v>42809.018055555556</v>
      </c>
      <c r="B1002" s="5">
        <f>((('Kickstarter Data'!J1002/60)/60)/24)+DATE(1970,1,1)</f>
        <v>42749.059722222228</v>
      </c>
      <c r="H1002" t="s">
        <v>8220</v>
      </c>
      <c r="I1002" t="s">
        <v>8321</v>
      </c>
      <c r="J1002" t="s">
        <v>8224</v>
      </c>
    </row>
    <row r="1003" spans="1:10" x14ac:dyDescent="0.3">
      <c r="A1003" s="5">
        <f>((('Kickstarter Data'!I1003/60)/60)/24)+DATE(1970,1,1)</f>
        <v>42765.720057870371</v>
      </c>
      <c r="B1003" s="5">
        <f>((('Kickstarter Data'!J1003/60)/60)/24)+DATE(1970,1,1)</f>
        <v>42720.720057870371</v>
      </c>
      <c r="H1003" t="s">
        <v>8220</v>
      </c>
      <c r="I1003" t="s">
        <v>8321</v>
      </c>
      <c r="J1003" t="s">
        <v>8225</v>
      </c>
    </row>
    <row r="1004" spans="1:10" x14ac:dyDescent="0.3">
      <c r="A1004" s="5">
        <f>((('Kickstarter Data'!I1004/60)/60)/24)+DATE(1970,1,1)</f>
        <v>42355.249305555553</v>
      </c>
      <c r="B1004" s="5">
        <f>((('Kickstarter Data'!J1004/60)/60)/24)+DATE(1970,1,1)</f>
        <v>42325.684189814812</v>
      </c>
      <c r="H1004" t="s">
        <v>8220</v>
      </c>
      <c r="I1004" t="s">
        <v>8321</v>
      </c>
      <c r="J1004" t="s">
        <v>8224</v>
      </c>
    </row>
    <row r="1005" spans="1:10" x14ac:dyDescent="0.3">
      <c r="A1005" s="5">
        <f>((('Kickstarter Data'!I1005/60)/60)/24)+DATE(1970,1,1)</f>
        <v>42810.667372685188</v>
      </c>
      <c r="B1005" s="5">
        <f>((('Kickstarter Data'!J1005/60)/60)/24)+DATE(1970,1,1)</f>
        <v>42780.709039351852</v>
      </c>
      <c r="H1005" t="s">
        <v>8220</v>
      </c>
      <c r="I1005" t="s">
        <v>8321</v>
      </c>
      <c r="J1005" t="s">
        <v>8230</v>
      </c>
    </row>
    <row r="1006" spans="1:10" x14ac:dyDescent="0.3">
      <c r="A1006" s="5">
        <f>((('Kickstarter Data'!I1006/60)/60)/24)+DATE(1970,1,1)</f>
        <v>42418.708645833336</v>
      </c>
      <c r="B1006" s="5">
        <f>((('Kickstarter Data'!J1006/60)/60)/24)+DATE(1970,1,1)</f>
        <v>42388.708645833336</v>
      </c>
      <c r="H1006" t="s">
        <v>8220</v>
      </c>
      <c r="I1006" t="s">
        <v>8321</v>
      </c>
      <c r="J1006" t="s">
        <v>8224</v>
      </c>
    </row>
    <row r="1007" spans="1:10" x14ac:dyDescent="0.3">
      <c r="A1007" s="5">
        <f>((('Kickstarter Data'!I1007/60)/60)/24)+DATE(1970,1,1)</f>
        <v>42307.624803240738</v>
      </c>
      <c r="B1007" s="5">
        <f>((('Kickstarter Data'!J1007/60)/60)/24)+DATE(1970,1,1)</f>
        <v>42276.624803240738</v>
      </c>
      <c r="H1007" t="s">
        <v>8220</v>
      </c>
      <c r="I1007" t="s">
        <v>8321</v>
      </c>
      <c r="J1007" t="s">
        <v>8224</v>
      </c>
    </row>
    <row r="1008" spans="1:10" x14ac:dyDescent="0.3">
      <c r="A1008" s="5">
        <f>((('Kickstarter Data'!I1008/60)/60)/24)+DATE(1970,1,1)</f>
        <v>41985.299305555556</v>
      </c>
      <c r="B1008" s="5">
        <f>((('Kickstarter Data'!J1008/60)/60)/24)+DATE(1970,1,1)</f>
        <v>41977.040185185186</v>
      </c>
      <c r="H1008" t="s">
        <v>8220</v>
      </c>
      <c r="I1008" t="s">
        <v>8321</v>
      </c>
      <c r="J1008" t="s">
        <v>8224</v>
      </c>
    </row>
    <row r="1009" spans="1:10" x14ac:dyDescent="0.3">
      <c r="A1009" s="5">
        <f>((('Kickstarter Data'!I1009/60)/60)/24)+DATE(1970,1,1)</f>
        <v>42718.6252662037</v>
      </c>
      <c r="B1009" s="5">
        <f>((('Kickstarter Data'!J1009/60)/60)/24)+DATE(1970,1,1)</f>
        <v>42676.583599537036</v>
      </c>
      <c r="H1009" t="s">
        <v>8220</v>
      </c>
      <c r="I1009" t="s">
        <v>8321</v>
      </c>
      <c r="J1009" t="s">
        <v>8224</v>
      </c>
    </row>
    <row r="1010" spans="1:10" x14ac:dyDescent="0.3">
      <c r="A1010" s="5">
        <f>((('Kickstarter Data'!I1010/60)/60)/24)+DATE(1970,1,1)</f>
        <v>42732.809201388889</v>
      </c>
      <c r="B1010" s="5">
        <f>((('Kickstarter Data'!J1010/60)/60)/24)+DATE(1970,1,1)</f>
        <v>42702.809201388889</v>
      </c>
      <c r="H1010" t="s">
        <v>8220</v>
      </c>
      <c r="I1010" t="s">
        <v>8321</v>
      </c>
      <c r="J1010" t="s">
        <v>8238</v>
      </c>
    </row>
    <row r="1011" spans="1:10" x14ac:dyDescent="0.3">
      <c r="A1011" s="5">
        <f>((('Kickstarter Data'!I1011/60)/60)/24)+DATE(1970,1,1)</f>
        <v>42540.604699074072</v>
      </c>
      <c r="B1011" s="5">
        <f>((('Kickstarter Data'!J1011/60)/60)/24)+DATE(1970,1,1)</f>
        <v>42510.604699074072</v>
      </c>
      <c r="H1011" t="s">
        <v>8220</v>
      </c>
      <c r="I1011" t="s">
        <v>8321</v>
      </c>
      <c r="J1011" t="s">
        <v>8224</v>
      </c>
    </row>
    <row r="1012" spans="1:10" x14ac:dyDescent="0.3">
      <c r="A1012" s="5">
        <f>((('Kickstarter Data'!I1012/60)/60)/24)+DATE(1970,1,1)</f>
        <v>42618.124305555553</v>
      </c>
      <c r="B1012" s="5">
        <f>((('Kickstarter Data'!J1012/60)/60)/24)+DATE(1970,1,1)</f>
        <v>42561.829421296294</v>
      </c>
      <c r="H1012" t="s">
        <v>8220</v>
      </c>
      <c r="I1012" t="s">
        <v>8321</v>
      </c>
      <c r="J1012" t="s">
        <v>8224</v>
      </c>
    </row>
    <row r="1013" spans="1:10" x14ac:dyDescent="0.3">
      <c r="A1013" s="5">
        <f>((('Kickstarter Data'!I1013/60)/60)/24)+DATE(1970,1,1)</f>
        <v>41991.898090277777</v>
      </c>
      <c r="B1013" s="5">
        <f>((('Kickstarter Data'!J1013/60)/60)/24)+DATE(1970,1,1)</f>
        <v>41946.898090277777</v>
      </c>
      <c r="H1013" t="s">
        <v>8220</v>
      </c>
      <c r="I1013" t="s">
        <v>8321</v>
      </c>
      <c r="J1013" t="s">
        <v>8224</v>
      </c>
    </row>
    <row r="1014" spans="1:10" x14ac:dyDescent="0.3">
      <c r="A1014" s="5">
        <f>((('Kickstarter Data'!I1014/60)/60)/24)+DATE(1970,1,1)</f>
        <v>42759.440416666665</v>
      </c>
      <c r="B1014" s="5">
        <f>((('Kickstarter Data'!J1014/60)/60)/24)+DATE(1970,1,1)</f>
        <v>42714.440416666665</v>
      </c>
      <c r="H1014" t="s">
        <v>8220</v>
      </c>
      <c r="I1014" t="s">
        <v>8321</v>
      </c>
      <c r="J1014" t="s">
        <v>8224</v>
      </c>
    </row>
    <row r="1015" spans="1:10" x14ac:dyDescent="0.3">
      <c r="A1015" s="5">
        <f>((('Kickstarter Data'!I1015/60)/60)/24)+DATE(1970,1,1)</f>
        <v>42367.833333333328</v>
      </c>
      <c r="B1015" s="5">
        <f>((('Kickstarter Data'!J1015/60)/60)/24)+DATE(1970,1,1)</f>
        <v>42339.833981481483</v>
      </c>
      <c r="H1015" t="s">
        <v>8220</v>
      </c>
      <c r="I1015" t="s">
        <v>8321</v>
      </c>
      <c r="J1015" t="s">
        <v>8224</v>
      </c>
    </row>
    <row r="1016" spans="1:10" x14ac:dyDescent="0.3">
      <c r="A1016" s="5">
        <f>((('Kickstarter Data'!I1016/60)/60)/24)+DATE(1970,1,1)</f>
        <v>42005.002488425926</v>
      </c>
      <c r="B1016" s="5">
        <f>((('Kickstarter Data'!J1016/60)/60)/24)+DATE(1970,1,1)</f>
        <v>41955.002488425926</v>
      </c>
      <c r="H1016" t="s">
        <v>8220</v>
      </c>
      <c r="I1016" t="s">
        <v>8321</v>
      </c>
      <c r="J1016" t="s">
        <v>8224</v>
      </c>
    </row>
    <row r="1017" spans="1:10" x14ac:dyDescent="0.3">
      <c r="A1017" s="5">
        <f>((('Kickstarter Data'!I1017/60)/60)/24)+DATE(1970,1,1)</f>
        <v>42333.920081018514</v>
      </c>
      <c r="B1017" s="5">
        <f>((('Kickstarter Data'!J1017/60)/60)/24)+DATE(1970,1,1)</f>
        <v>42303.878414351857</v>
      </c>
      <c r="H1017" t="s">
        <v>8220</v>
      </c>
      <c r="I1017" t="s">
        <v>8321</v>
      </c>
      <c r="J1017" t="s">
        <v>8240</v>
      </c>
    </row>
    <row r="1018" spans="1:10" x14ac:dyDescent="0.3">
      <c r="A1018" s="5">
        <f>((('Kickstarter Data'!I1018/60)/60)/24)+DATE(1970,1,1)</f>
        <v>42467.065462962957</v>
      </c>
      <c r="B1018" s="5">
        <f>((('Kickstarter Data'!J1018/60)/60)/24)+DATE(1970,1,1)</f>
        <v>42422.107129629629</v>
      </c>
      <c r="H1018" t="s">
        <v>8220</v>
      </c>
      <c r="I1018" t="s">
        <v>8321</v>
      </c>
      <c r="J1018" t="s">
        <v>8224</v>
      </c>
    </row>
    <row r="1019" spans="1:10" x14ac:dyDescent="0.3">
      <c r="A1019" s="5">
        <f>((('Kickstarter Data'!I1019/60)/60)/24)+DATE(1970,1,1)</f>
        <v>42329.716840277775</v>
      </c>
      <c r="B1019" s="5">
        <f>((('Kickstarter Data'!J1019/60)/60)/24)+DATE(1970,1,1)</f>
        <v>42289.675173611111</v>
      </c>
      <c r="H1019" t="s">
        <v>8220</v>
      </c>
      <c r="I1019" t="s">
        <v>8321</v>
      </c>
      <c r="J1019" t="s">
        <v>8224</v>
      </c>
    </row>
    <row r="1020" spans="1:10" x14ac:dyDescent="0.3">
      <c r="A1020" s="5">
        <f>((('Kickstarter Data'!I1020/60)/60)/24)+DATE(1970,1,1)</f>
        <v>42565.492280092592</v>
      </c>
      <c r="B1020" s="5">
        <f>((('Kickstarter Data'!J1020/60)/60)/24)+DATE(1970,1,1)</f>
        <v>42535.492280092592</v>
      </c>
      <c r="H1020" t="s">
        <v>8220</v>
      </c>
      <c r="I1020" t="s">
        <v>8321</v>
      </c>
      <c r="J1020" t="s">
        <v>8224</v>
      </c>
    </row>
    <row r="1021" spans="1:10" x14ac:dyDescent="0.3">
      <c r="A1021" s="5">
        <f>((('Kickstarter Data'!I1021/60)/60)/24)+DATE(1970,1,1)</f>
        <v>42039.973946759259</v>
      </c>
      <c r="B1021" s="5">
        <f>((('Kickstarter Data'!J1021/60)/60)/24)+DATE(1970,1,1)</f>
        <v>42009.973946759259</v>
      </c>
      <c r="H1021" t="s">
        <v>8220</v>
      </c>
      <c r="I1021" t="s">
        <v>8321</v>
      </c>
      <c r="J1021" t="s">
        <v>8224</v>
      </c>
    </row>
    <row r="1022" spans="1:10" x14ac:dyDescent="0.3">
      <c r="A1022" s="5">
        <f>((('Kickstarter Data'!I1022/60)/60)/24)+DATE(1970,1,1)</f>
        <v>42157.032638888893</v>
      </c>
      <c r="B1022" s="5">
        <f>((('Kickstarter Data'!J1022/60)/60)/24)+DATE(1970,1,1)</f>
        <v>42127.069548611107</v>
      </c>
      <c r="H1022" t="s">
        <v>8219</v>
      </c>
      <c r="I1022" t="s">
        <v>8330</v>
      </c>
      <c r="J1022" t="s">
        <v>8229</v>
      </c>
    </row>
    <row r="1023" spans="1:10" x14ac:dyDescent="0.3">
      <c r="A1023" s="5">
        <f>((('Kickstarter Data'!I1023/60)/60)/24)+DATE(1970,1,1)</f>
        <v>42294.166666666672</v>
      </c>
      <c r="B1023" s="5">
        <f>((('Kickstarter Data'!J1023/60)/60)/24)+DATE(1970,1,1)</f>
        <v>42271.251979166671</v>
      </c>
      <c r="H1023" t="s">
        <v>8219</v>
      </c>
      <c r="I1023" t="s">
        <v>8330</v>
      </c>
      <c r="J1023" t="s">
        <v>8224</v>
      </c>
    </row>
    <row r="1024" spans="1:10" x14ac:dyDescent="0.3">
      <c r="A1024" s="5">
        <f>((('Kickstarter Data'!I1024/60)/60)/24)+DATE(1970,1,1)</f>
        <v>42141.646724537044</v>
      </c>
      <c r="B1024" s="5">
        <f>((('Kickstarter Data'!J1024/60)/60)/24)+DATE(1970,1,1)</f>
        <v>42111.646724537044</v>
      </c>
      <c r="H1024" t="s">
        <v>8219</v>
      </c>
      <c r="I1024" t="s">
        <v>8330</v>
      </c>
      <c r="J1024" t="s">
        <v>8224</v>
      </c>
    </row>
    <row r="1025" spans="1:10" x14ac:dyDescent="0.3">
      <c r="A1025" s="5">
        <f>((('Kickstarter Data'!I1025/60)/60)/24)+DATE(1970,1,1)</f>
        <v>42175.919687500005</v>
      </c>
      <c r="B1025" s="5">
        <f>((('Kickstarter Data'!J1025/60)/60)/24)+DATE(1970,1,1)</f>
        <v>42145.919687500005</v>
      </c>
      <c r="H1025" t="s">
        <v>8219</v>
      </c>
      <c r="I1025" t="s">
        <v>8330</v>
      </c>
      <c r="J1025" t="s">
        <v>8225</v>
      </c>
    </row>
    <row r="1026" spans="1:10" x14ac:dyDescent="0.3">
      <c r="A1026" s="5">
        <f>((('Kickstarter Data'!I1026/60)/60)/24)+DATE(1970,1,1)</f>
        <v>42400.580590277779</v>
      </c>
      <c r="B1026" s="5">
        <f>((('Kickstarter Data'!J1026/60)/60)/24)+DATE(1970,1,1)</f>
        <v>42370.580590277779</v>
      </c>
      <c r="H1026" t="s">
        <v>8219</v>
      </c>
      <c r="I1026" t="s">
        <v>8330</v>
      </c>
      <c r="J1026" t="s">
        <v>8235</v>
      </c>
    </row>
    <row r="1027" spans="1:10" x14ac:dyDescent="0.3">
      <c r="A1027" s="5">
        <f>((('Kickstarter Data'!I1027/60)/60)/24)+DATE(1970,1,1)</f>
        <v>42079.792094907403</v>
      </c>
      <c r="B1027" s="5">
        <f>((('Kickstarter Data'!J1027/60)/60)/24)+DATE(1970,1,1)</f>
        <v>42049.833761574075</v>
      </c>
      <c r="H1027" t="s">
        <v>8219</v>
      </c>
      <c r="I1027" t="s">
        <v>8330</v>
      </c>
      <c r="J1027" t="s">
        <v>8224</v>
      </c>
    </row>
    <row r="1028" spans="1:10" x14ac:dyDescent="0.3">
      <c r="A1028" s="5">
        <f>((('Kickstarter Data'!I1028/60)/60)/24)+DATE(1970,1,1)</f>
        <v>42460.365925925929</v>
      </c>
      <c r="B1028" s="5">
        <f>((('Kickstarter Data'!J1028/60)/60)/24)+DATE(1970,1,1)</f>
        <v>42426.407592592594</v>
      </c>
      <c r="H1028" t="s">
        <v>8219</v>
      </c>
      <c r="I1028" t="s">
        <v>8330</v>
      </c>
      <c r="J1028" t="s">
        <v>8225</v>
      </c>
    </row>
    <row r="1029" spans="1:10" x14ac:dyDescent="0.3">
      <c r="A1029" s="5">
        <f>((('Kickstarter Data'!I1029/60)/60)/24)+DATE(1970,1,1)</f>
        <v>41935.034108796295</v>
      </c>
      <c r="B1029" s="5">
        <f>((('Kickstarter Data'!J1029/60)/60)/24)+DATE(1970,1,1)</f>
        <v>41905.034108796295</v>
      </c>
      <c r="H1029" t="s">
        <v>8219</v>
      </c>
      <c r="I1029" t="s">
        <v>8330</v>
      </c>
      <c r="J1029" t="s">
        <v>8224</v>
      </c>
    </row>
    <row r="1030" spans="1:10" x14ac:dyDescent="0.3">
      <c r="A1030" s="5">
        <f>((('Kickstarter Data'!I1030/60)/60)/24)+DATE(1970,1,1)</f>
        <v>42800.833333333328</v>
      </c>
      <c r="B1030" s="5">
        <f>((('Kickstarter Data'!J1030/60)/60)/24)+DATE(1970,1,1)</f>
        <v>42755.627372685187</v>
      </c>
      <c r="H1030" t="s">
        <v>8219</v>
      </c>
      <c r="I1030" t="s">
        <v>8330</v>
      </c>
      <c r="J1030" t="s">
        <v>8225</v>
      </c>
    </row>
    <row r="1031" spans="1:10" x14ac:dyDescent="0.3">
      <c r="A1031" s="5">
        <f>((('Kickstarter Data'!I1031/60)/60)/24)+DATE(1970,1,1)</f>
        <v>42098.915972222225</v>
      </c>
      <c r="B1031" s="5">
        <f>((('Kickstarter Data'!J1031/60)/60)/24)+DATE(1970,1,1)</f>
        <v>42044.711886574078</v>
      </c>
      <c r="H1031" t="s">
        <v>8219</v>
      </c>
      <c r="I1031" t="s">
        <v>8330</v>
      </c>
      <c r="J1031" t="s">
        <v>8235</v>
      </c>
    </row>
    <row r="1032" spans="1:10" x14ac:dyDescent="0.3">
      <c r="A1032" s="5">
        <f>((('Kickstarter Data'!I1032/60)/60)/24)+DATE(1970,1,1)</f>
        <v>42625.483206018514</v>
      </c>
      <c r="B1032" s="5">
        <f>((('Kickstarter Data'!J1032/60)/60)/24)+DATE(1970,1,1)</f>
        <v>42611.483206018514</v>
      </c>
      <c r="H1032" t="s">
        <v>8219</v>
      </c>
      <c r="I1032" t="s">
        <v>8330</v>
      </c>
      <c r="J1032" t="s">
        <v>8224</v>
      </c>
    </row>
    <row r="1033" spans="1:10" x14ac:dyDescent="0.3">
      <c r="A1033" s="5">
        <f>((('Kickstarter Data'!I1033/60)/60)/24)+DATE(1970,1,1)</f>
        <v>42354.764004629629</v>
      </c>
      <c r="B1033" s="5">
        <f>((('Kickstarter Data'!J1033/60)/60)/24)+DATE(1970,1,1)</f>
        <v>42324.764004629629</v>
      </c>
      <c r="H1033" t="s">
        <v>8219</v>
      </c>
      <c r="I1033" t="s">
        <v>8330</v>
      </c>
      <c r="J1033" t="s">
        <v>8224</v>
      </c>
    </row>
    <row r="1034" spans="1:10" x14ac:dyDescent="0.3">
      <c r="A1034" s="5">
        <f>((('Kickstarter Data'!I1034/60)/60)/24)+DATE(1970,1,1)</f>
        <v>42544.666956018518</v>
      </c>
      <c r="B1034" s="5">
        <f>((('Kickstarter Data'!J1034/60)/60)/24)+DATE(1970,1,1)</f>
        <v>42514.666956018518</v>
      </c>
      <c r="H1034" t="s">
        <v>8219</v>
      </c>
      <c r="I1034" t="s">
        <v>8330</v>
      </c>
      <c r="J1034" t="s">
        <v>8224</v>
      </c>
    </row>
    <row r="1035" spans="1:10" x14ac:dyDescent="0.3">
      <c r="A1035" s="5">
        <f>((('Kickstarter Data'!I1035/60)/60)/24)+DATE(1970,1,1)</f>
        <v>42716.732407407413</v>
      </c>
      <c r="B1035" s="5">
        <f>((('Kickstarter Data'!J1035/60)/60)/24)+DATE(1970,1,1)</f>
        <v>42688.732407407413</v>
      </c>
      <c r="H1035" t="s">
        <v>8219</v>
      </c>
      <c r="I1035" t="s">
        <v>8330</v>
      </c>
      <c r="J1035" t="s">
        <v>8225</v>
      </c>
    </row>
    <row r="1036" spans="1:10" x14ac:dyDescent="0.3">
      <c r="A1036" s="5">
        <f>((('Kickstarter Data'!I1036/60)/60)/24)+DATE(1970,1,1)</f>
        <v>42587.165972222225</v>
      </c>
      <c r="B1036" s="5">
        <f>((('Kickstarter Data'!J1036/60)/60)/24)+DATE(1970,1,1)</f>
        <v>42555.166712962964</v>
      </c>
      <c r="H1036" t="s">
        <v>8219</v>
      </c>
      <c r="I1036" t="s">
        <v>8330</v>
      </c>
      <c r="J1036" t="s">
        <v>8224</v>
      </c>
    </row>
    <row r="1037" spans="1:10" x14ac:dyDescent="0.3">
      <c r="A1037" s="5">
        <f>((('Kickstarter Data'!I1037/60)/60)/24)+DATE(1970,1,1)</f>
        <v>42046.641435185185</v>
      </c>
      <c r="B1037" s="5">
        <f>((('Kickstarter Data'!J1037/60)/60)/24)+DATE(1970,1,1)</f>
        <v>42016.641435185185</v>
      </c>
      <c r="H1037" t="s">
        <v>8219</v>
      </c>
      <c r="I1037" t="s">
        <v>8330</v>
      </c>
      <c r="J1037" t="s">
        <v>8224</v>
      </c>
    </row>
    <row r="1038" spans="1:10" x14ac:dyDescent="0.3">
      <c r="A1038" s="5">
        <f>((('Kickstarter Data'!I1038/60)/60)/24)+DATE(1970,1,1)</f>
        <v>41281.333333333336</v>
      </c>
      <c r="B1038" s="5">
        <f>((('Kickstarter Data'!J1038/60)/60)/24)+DATE(1970,1,1)</f>
        <v>41249.448958333334</v>
      </c>
      <c r="H1038" t="s">
        <v>8219</v>
      </c>
      <c r="I1038" t="s">
        <v>8330</v>
      </c>
      <c r="J1038" t="s">
        <v>8224</v>
      </c>
    </row>
    <row r="1039" spans="1:10" x14ac:dyDescent="0.3">
      <c r="A1039" s="5">
        <f>((('Kickstarter Data'!I1039/60)/60)/24)+DATE(1970,1,1)</f>
        <v>42142.208333333328</v>
      </c>
      <c r="B1039" s="5">
        <f>((('Kickstarter Data'!J1039/60)/60)/24)+DATE(1970,1,1)</f>
        <v>42119.822476851856</v>
      </c>
      <c r="H1039" t="s">
        <v>8219</v>
      </c>
      <c r="I1039" t="s">
        <v>8330</v>
      </c>
      <c r="J1039" t="s">
        <v>8224</v>
      </c>
    </row>
    <row r="1040" spans="1:10" x14ac:dyDescent="0.3">
      <c r="A1040" s="5">
        <f>((('Kickstarter Data'!I1040/60)/60)/24)+DATE(1970,1,1)</f>
        <v>42448.190081018518</v>
      </c>
      <c r="B1040" s="5">
        <f>((('Kickstarter Data'!J1040/60)/60)/24)+DATE(1970,1,1)</f>
        <v>42418.231747685189</v>
      </c>
      <c r="H1040" t="s">
        <v>8219</v>
      </c>
      <c r="I1040" t="s">
        <v>8330</v>
      </c>
      <c r="J1040" t="s">
        <v>8224</v>
      </c>
    </row>
    <row r="1041" spans="1:10" x14ac:dyDescent="0.3">
      <c r="A1041" s="5">
        <f>((('Kickstarter Data'!I1041/60)/60)/24)+DATE(1970,1,1)</f>
        <v>42717.332638888889</v>
      </c>
      <c r="B1041" s="5">
        <f>((('Kickstarter Data'!J1041/60)/60)/24)+DATE(1970,1,1)</f>
        <v>42692.109328703707</v>
      </c>
      <c r="H1041" t="s">
        <v>8219</v>
      </c>
      <c r="I1041" t="s">
        <v>8330</v>
      </c>
      <c r="J1041" t="s">
        <v>8224</v>
      </c>
    </row>
    <row r="1042" spans="1:10" x14ac:dyDescent="0.3">
      <c r="A1042" s="5">
        <f>((('Kickstarter Data'!I1042/60)/60)/24)+DATE(1970,1,1)</f>
        <v>42609.708437499998</v>
      </c>
      <c r="B1042" s="5">
        <f>((('Kickstarter Data'!J1042/60)/60)/24)+DATE(1970,1,1)</f>
        <v>42579.708437499998</v>
      </c>
      <c r="H1042" t="s">
        <v>8220</v>
      </c>
      <c r="I1042" t="s">
        <v>8332</v>
      </c>
      <c r="J1042" t="s">
        <v>8224</v>
      </c>
    </row>
    <row r="1043" spans="1:10" x14ac:dyDescent="0.3">
      <c r="A1043" s="5">
        <f>((('Kickstarter Data'!I1043/60)/60)/24)+DATE(1970,1,1)</f>
        <v>41851.060092592597</v>
      </c>
      <c r="B1043" s="5">
        <f>((('Kickstarter Data'!J1043/60)/60)/24)+DATE(1970,1,1)</f>
        <v>41831.060092592597</v>
      </c>
      <c r="H1043" t="s">
        <v>8220</v>
      </c>
      <c r="I1043" t="s">
        <v>8332</v>
      </c>
      <c r="J1043" t="s">
        <v>8224</v>
      </c>
    </row>
    <row r="1044" spans="1:10" x14ac:dyDescent="0.3">
      <c r="A1044" s="5">
        <f>((('Kickstarter Data'!I1044/60)/60)/24)+DATE(1970,1,1)</f>
        <v>41894.416666666664</v>
      </c>
      <c r="B1044" s="5">
        <f>((('Kickstarter Data'!J1044/60)/60)/24)+DATE(1970,1,1)</f>
        <v>41851.696157407408</v>
      </c>
      <c r="H1044" t="s">
        <v>8220</v>
      </c>
      <c r="I1044" t="s">
        <v>8332</v>
      </c>
      <c r="J1044" t="s">
        <v>8224</v>
      </c>
    </row>
    <row r="1045" spans="1:10" x14ac:dyDescent="0.3">
      <c r="A1045" s="5">
        <f>((('Kickstarter Data'!I1045/60)/60)/24)+DATE(1970,1,1)</f>
        <v>42144.252951388888</v>
      </c>
      <c r="B1045" s="5">
        <f>((('Kickstarter Data'!J1045/60)/60)/24)+DATE(1970,1,1)</f>
        <v>42114.252951388888</v>
      </c>
      <c r="H1045" t="s">
        <v>8220</v>
      </c>
      <c r="I1045" t="s">
        <v>8332</v>
      </c>
      <c r="J1045" t="s">
        <v>8224</v>
      </c>
    </row>
    <row r="1046" spans="1:10" x14ac:dyDescent="0.3">
      <c r="A1046" s="5">
        <f>((('Kickstarter Data'!I1046/60)/60)/24)+DATE(1970,1,1)</f>
        <v>42068.852083333331</v>
      </c>
      <c r="B1046" s="5">
        <f>((('Kickstarter Data'!J1046/60)/60)/24)+DATE(1970,1,1)</f>
        <v>42011.925937499997</v>
      </c>
      <c r="H1046" t="s">
        <v>8220</v>
      </c>
      <c r="I1046" t="s">
        <v>8332</v>
      </c>
      <c r="J1046" t="s">
        <v>8224</v>
      </c>
    </row>
    <row r="1047" spans="1:10" x14ac:dyDescent="0.3">
      <c r="A1047" s="5">
        <f>((('Kickstarter Data'!I1047/60)/60)/24)+DATE(1970,1,1)</f>
        <v>41874.874421296299</v>
      </c>
      <c r="B1047" s="5">
        <f>((('Kickstarter Data'!J1047/60)/60)/24)+DATE(1970,1,1)</f>
        <v>41844.874421296299</v>
      </c>
      <c r="H1047" t="s">
        <v>8220</v>
      </c>
      <c r="I1047" t="s">
        <v>8332</v>
      </c>
      <c r="J1047" t="s">
        <v>8224</v>
      </c>
    </row>
    <row r="1048" spans="1:10" x14ac:dyDescent="0.3">
      <c r="A1048" s="5">
        <f>((('Kickstarter Data'!I1048/60)/60)/24)+DATE(1970,1,1)</f>
        <v>42364.851388888885</v>
      </c>
      <c r="B1048" s="5">
        <f>((('Kickstarter Data'!J1048/60)/60)/24)+DATE(1970,1,1)</f>
        <v>42319.851388888885</v>
      </c>
      <c r="H1048" t="s">
        <v>8220</v>
      </c>
      <c r="I1048" t="s">
        <v>8332</v>
      </c>
      <c r="J1048" t="s">
        <v>8236</v>
      </c>
    </row>
    <row r="1049" spans="1:10" x14ac:dyDescent="0.3">
      <c r="A1049" s="5">
        <f>((('Kickstarter Data'!I1049/60)/60)/24)+DATE(1970,1,1)</f>
        <v>41948.860127314816</v>
      </c>
      <c r="B1049" s="5">
        <f>((('Kickstarter Data'!J1049/60)/60)/24)+DATE(1970,1,1)</f>
        <v>41918.818460648145</v>
      </c>
      <c r="H1049" t="s">
        <v>8220</v>
      </c>
      <c r="I1049" t="s">
        <v>8332</v>
      </c>
      <c r="J1049" t="s">
        <v>8224</v>
      </c>
    </row>
    <row r="1050" spans="1:10" x14ac:dyDescent="0.3">
      <c r="A1050" s="5">
        <f>((('Kickstarter Data'!I1050/60)/60)/24)+DATE(1970,1,1)</f>
        <v>42638.053113425922</v>
      </c>
      <c r="B1050" s="5">
        <f>((('Kickstarter Data'!J1050/60)/60)/24)+DATE(1970,1,1)</f>
        <v>42598.053113425922</v>
      </c>
      <c r="H1050" t="s">
        <v>8220</v>
      </c>
      <c r="I1050" t="s">
        <v>8332</v>
      </c>
      <c r="J1050" t="s">
        <v>8224</v>
      </c>
    </row>
    <row r="1051" spans="1:10" x14ac:dyDescent="0.3">
      <c r="A1051" s="5">
        <f>((('Kickstarter Data'!I1051/60)/60)/24)+DATE(1970,1,1)</f>
        <v>42412.431076388893</v>
      </c>
      <c r="B1051" s="5">
        <f>((('Kickstarter Data'!J1051/60)/60)/24)+DATE(1970,1,1)</f>
        <v>42382.431076388893</v>
      </c>
      <c r="H1051" t="s">
        <v>8220</v>
      </c>
      <c r="I1051" t="s">
        <v>8332</v>
      </c>
      <c r="J1051" t="s">
        <v>8224</v>
      </c>
    </row>
    <row r="1052" spans="1:10" x14ac:dyDescent="0.3">
      <c r="A1052" s="5">
        <f>((('Kickstarter Data'!I1052/60)/60)/24)+DATE(1970,1,1)</f>
        <v>42261.7971875</v>
      </c>
      <c r="B1052" s="5">
        <f>((('Kickstarter Data'!J1052/60)/60)/24)+DATE(1970,1,1)</f>
        <v>42231.7971875</v>
      </c>
      <c r="H1052" t="s">
        <v>8220</v>
      </c>
      <c r="I1052" t="s">
        <v>8332</v>
      </c>
      <c r="J1052" t="s">
        <v>8224</v>
      </c>
    </row>
    <row r="1053" spans="1:10" x14ac:dyDescent="0.3">
      <c r="A1053" s="5">
        <f>((('Kickstarter Data'!I1053/60)/60)/24)+DATE(1970,1,1)</f>
        <v>41878.014178240745</v>
      </c>
      <c r="B1053" s="5">
        <f>((('Kickstarter Data'!J1053/60)/60)/24)+DATE(1970,1,1)</f>
        <v>41850.014178240745</v>
      </c>
      <c r="H1053" t="s">
        <v>8220</v>
      </c>
      <c r="I1053" t="s">
        <v>8332</v>
      </c>
      <c r="J1053" t="s">
        <v>8224</v>
      </c>
    </row>
    <row r="1054" spans="1:10" x14ac:dyDescent="0.3">
      <c r="A1054" s="5">
        <f>((('Kickstarter Data'!I1054/60)/60)/24)+DATE(1970,1,1)</f>
        <v>42527.839583333334</v>
      </c>
      <c r="B1054" s="5">
        <f>((('Kickstarter Data'!J1054/60)/60)/24)+DATE(1970,1,1)</f>
        <v>42483.797395833331</v>
      </c>
      <c r="H1054" t="s">
        <v>8220</v>
      </c>
      <c r="I1054" t="s">
        <v>8332</v>
      </c>
      <c r="J1054" t="s">
        <v>8224</v>
      </c>
    </row>
    <row r="1055" spans="1:10" x14ac:dyDescent="0.3">
      <c r="A1055" s="5">
        <f>((('Kickstarter Data'!I1055/60)/60)/24)+DATE(1970,1,1)</f>
        <v>42800.172824074078</v>
      </c>
      <c r="B1055" s="5">
        <f>((('Kickstarter Data'!J1055/60)/60)/24)+DATE(1970,1,1)</f>
        <v>42775.172824074078</v>
      </c>
      <c r="H1055" t="s">
        <v>8220</v>
      </c>
      <c r="I1055" t="s">
        <v>8332</v>
      </c>
      <c r="J1055" t="s">
        <v>8224</v>
      </c>
    </row>
    <row r="1056" spans="1:10" x14ac:dyDescent="0.3">
      <c r="A1056" s="5">
        <f>((('Kickstarter Data'!I1056/60)/60)/24)+DATE(1970,1,1)</f>
        <v>41861.916666666664</v>
      </c>
      <c r="B1056" s="5">
        <f>((('Kickstarter Data'!J1056/60)/60)/24)+DATE(1970,1,1)</f>
        <v>41831.851840277777</v>
      </c>
      <c r="H1056" t="s">
        <v>8220</v>
      </c>
      <c r="I1056" t="s">
        <v>8332</v>
      </c>
      <c r="J1056" t="s">
        <v>8224</v>
      </c>
    </row>
    <row r="1057" spans="1:10" x14ac:dyDescent="0.3">
      <c r="A1057" s="5">
        <f>((('Kickstarter Data'!I1057/60)/60)/24)+DATE(1970,1,1)</f>
        <v>42436.992418981477</v>
      </c>
      <c r="B1057" s="5">
        <f>((('Kickstarter Data'!J1057/60)/60)/24)+DATE(1970,1,1)</f>
        <v>42406.992418981477</v>
      </c>
      <c r="H1057" t="s">
        <v>8220</v>
      </c>
      <c r="I1057" t="s">
        <v>8332</v>
      </c>
      <c r="J1057" t="s">
        <v>8224</v>
      </c>
    </row>
    <row r="1058" spans="1:10" x14ac:dyDescent="0.3">
      <c r="A1058" s="5">
        <f>((('Kickstarter Data'!I1058/60)/60)/24)+DATE(1970,1,1)</f>
        <v>42118.677974537044</v>
      </c>
      <c r="B1058" s="5">
        <f>((('Kickstarter Data'!J1058/60)/60)/24)+DATE(1970,1,1)</f>
        <v>42058.719641203701</v>
      </c>
      <c r="H1058" t="s">
        <v>8220</v>
      </c>
      <c r="I1058" t="s">
        <v>8332</v>
      </c>
      <c r="J1058" t="s">
        <v>8224</v>
      </c>
    </row>
    <row r="1059" spans="1:10" x14ac:dyDescent="0.3">
      <c r="A1059" s="5">
        <f>((('Kickstarter Data'!I1059/60)/60)/24)+DATE(1970,1,1)</f>
        <v>42708.912997685184</v>
      </c>
      <c r="B1059" s="5">
        <f>((('Kickstarter Data'!J1059/60)/60)/24)+DATE(1970,1,1)</f>
        <v>42678.871331018512</v>
      </c>
      <c r="H1059" t="s">
        <v>8220</v>
      </c>
      <c r="I1059" t="s">
        <v>8332</v>
      </c>
      <c r="J1059" t="s">
        <v>8224</v>
      </c>
    </row>
    <row r="1060" spans="1:10" x14ac:dyDescent="0.3">
      <c r="A1060" s="5">
        <f>((('Kickstarter Data'!I1060/60)/60)/24)+DATE(1970,1,1)</f>
        <v>42089</v>
      </c>
      <c r="B1060" s="5">
        <f>((('Kickstarter Data'!J1060/60)/60)/24)+DATE(1970,1,1)</f>
        <v>42047.900960648149</v>
      </c>
      <c r="H1060" t="s">
        <v>8220</v>
      </c>
      <c r="I1060" t="s">
        <v>8332</v>
      </c>
      <c r="J1060" t="s">
        <v>8224</v>
      </c>
    </row>
    <row r="1061" spans="1:10" x14ac:dyDescent="0.3">
      <c r="A1061" s="5">
        <f>((('Kickstarter Data'!I1061/60)/60)/24)+DATE(1970,1,1)</f>
        <v>42076.748333333337</v>
      </c>
      <c r="B1061" s="5">
        <f>((('Kickstarter Data'!J1061/60)/60)/24)+DATE(1970,1,1)</f>
        <v>42046.79</v>
      </c>
      <c r="H1061" t="s">
        <v>8220</v>
      </c>
      <c r="I1061" t="s">
        <v>8332</v>
      </c>
      <c r="J1061" t="s">
        <v>8224</v>
      </c>
    </row>
    <row r="1062" spans="1:10" x14ac:dyDescent="0.3">
      <c r="A1062" s="5">
        <f>((('Kickstarter Data'!I1062/60)/60)/24)+DATE(1970,1,1)</f>
        <v>42109.913113425922</v>
      </c>
      <c r="B1062" s="5">
        <f>((('Kickstarter Data'!J1062/60)/60)/24)+DATE(1970,1,1)</f>
        <v>42079.913113425922</v>
      </c>
      <c r="H1062" t="s">
        <v>8220</v>
      </c>
      <c r="I1062" t="s">
        <v>8332</v>
      </c>
      <c r="J1062" t="s">
        <v>8224</v>
      </c>
    </row>
    <row r="1063" spans="1:10" x14ac:dyDescent="0.3">
      <c r="A1063" s="5">
        <f>((('Kickstarter Data'!I1063/60)/60)/24)+DATE(1970,1,1)</f>
        <v>42492.041666666672</v>
      </c>
      <c r="B1063" s="5">
        <f>((('Kickstarter Data'!J1063/60)/60)/24)+DATE(1970,1,1)</f>
        <v>42432.276712962965</v>
      </c>
      <c r="H1063" t="s">
        <v>8220</v>
      </c>
      <c r="I1063" t="s">
        <v>8332</v>
      </c>
      <c r="J1063" t="s">
        <v>8224</v>
      </c>
    </row>
    <row r="1064" spans="1:10" x14ac:dyDescent="0.3">
      <c r="A1064" s="5">
        <f>((('Kickstarter Data'!I1064/60)/60)/24)+DATE(1970,1,1)</f>
        <v>42563.807187500002</v>
      </c>
      <c r="B1064" s="5">
        <f>((('Kickstarter Data'!J1064/60)/60)/24)+DATE(1970,1,1)</f>
        <v>42556.807187500002</v>
      </c>
      <c r="H1064" t="s">
        <v>8220</v>
      </c>
      <c r="I1064" t="s">
        <v>8332</v>
      </c>
      <c r="J1064" t="s">
        <v>8224</v>
      </c>
    </row>
    <row r="1065" spans="1:10" x14ac:dyDescent="0.3">
      <c r="A1065" s="5">
        <f>((('Kickstarter Data'!I1065/60)/60)/24)+DATE(1970,1,1)</f>
        <v>42613.030810185184</v>
      </c>
      <c r="B1065" s="5">
        <f>((('Kickstarter Data'!J1065/60)/60)/24)+DATE(1970,1,1)</f>
        <v>42583.030810185184</v>
      </c>
      <c r="H1065" t="s">
        <v>8220</v>
      </c>
      <c r="I1065" t="s">
        <v>8332</v>
      </c>
      <c r="J1065" t="s">
        <v>8224</v>
      </c>
    </row>
    <row r="1066" spans="1:10" x14ac:dyDescent="0.3">
      <c r="A1066" s="5">
        <f>((('Kickstarter Data'!I1066/60)/60)/24)+DATE(1970,1,1)</f>
        <v>41462.228043981479</v>
      </c>
      <c r="B1066" s="5">
        <f>((('Kickstarter Data'!J1066/60)/60)/24)+DATE(1970,1,1)</f>
        <v>41417.228043981479</v>
      </c>
      <c r="H1066" t="s">
        <v>8221</v>
      </c>
      <c r="I1066" t="s">
        <v>8334</v>
      </c>
      <c r="J1066" t="s">
        <v>8224</v>
      </c>
    </row>
    <row r="1067" spans="1:10" x14ac:dyDescent="0.3">
      <c r="A1067" s="5">
        <f>((('Kickstarter Data'!I1067/60)/60)/24)+DATE(1970,1,1)</f>
        <v>41689.381041666667</v>
      </c>
      <c r="B1067" s="5">
        <f>((('Kickstarter Data'!J1067/60)/60)/24)+DATE(1970,1,1)</f>
        <v>41661.381041666667</v>
      </c>
      <c r="H1067" t="s">
        <v>8221</v>
      </c>
      <c r="I1067" t="s">
        <v>8334</v>
      </c>
      <c r="J1067" t="s">
        <v>8226</v>
      </c>
    </row>
    <row r="1068" spans="1:10" x14ac:dyDescent="0.3">
      <c r="A1068" s="5">
        <f>((('Kickstarter Data'!I1068/60)/60)/24)+DATE(1970,1,1)</f>
        <v>41490.962754629632</v>
      </c>
      <c r="B1068" s="5">
        <f>((('Kickstarter Data'!J1068/60)/60)/24)+DATE(1970,1,1)</f>
        <v>41445.962754629632</v>
      </c>
      <c r="H1068" t="s">
        <v>8221</v>
      </c>
      <c r="I1068" t="s">
        <v>8334</v>
      </c>
      <c r="J1068" t="s">
        <v>8224</v>
      </c>
    </row>
    <row r="1069" spans="1:10" x14ac:dyDescent="0.3">
      <c r="A1069" s="5">
        <f>((('Kickstarter Data'!I1069/60)/60)/24)+DATE(1970,1,1)</f>
        <v>41629.855682870373</v>
      </c>
      <c r="B1069" s="5">
        <f>((('Kickstarter Data'!J1069/60)/60)/24)+DATE(1970,1,1)</f>
        <v>41599.855682870373</v>
      </c>
      <c r="H1069" t="s">
        <v>8221</v>
      </c>
      <c r="I1069" t="s">
        <v>8334</v>
      </c>
      <c r="J1069" t="s">
        <v>8224</v>
      </c>
    </row>
    <row r="1070" spans="1:10" x14ac:dyDescent="0.3">
      <c r="A1070" s="5">
        <f>((('Kickstarter Data'!I1070/60)/60)/24)+DATE(1970,1,1)</f>
        <v>42470.329444444447</v>
      </c>
      <c r="B1070" s="5">
        <f>((('Kickstarter Data'!J1070/60)/60)/24)+DATE(1970,1,1)</f>
        <v>42440.371111111104</v>
      </c>
      <c r="H1070" t="s">
        <v>8221</v>
      </c>
      <c r="I1070" t="s">
        <v>8334</v>
      </c>
      <c r="J1070" t="s">
        <v>8224</v>
      </c>
    </row>
    <row r="1071" spans="1:10" x14ac:dyDescent="0.3">
      <c r="A1071" s="5">
        <f>((('Kickstarter Data'!I1071/60)/60)/24)+DATE(1970,1,1)</f>
        <v>41604.271516203706</v>
      </c>
      <c r="B1071" s="5">
        <f>((('Kickstarter Data'!J1071/60)/60)/24)+DATE(1970,1,1)</f>
        <v>41572.229849537034</v>
      </c>
      <c r="H1071" t="s">
        <v>8221</v>
      </c>
      <c r="I1071" t="s">
        <v>8334</v>
      </c>
      <c r="J1071" t="s">
        <v>8224</v>
      </c>
    </row>
    <row r="1072" spans="1:10" x14ac:dyDescent="0.3">
      <c r="A1072" s="5">
        <f>((('Kickstarter Data'!I1072/60)/60)/24)+DATE(1970,1,1)</f>
        <v>41183.011828703704</v>
      </c>
      <c r="B1072" s="5">
        <f>((('Kickstarter Data'!J1072/60)/60)/24)+DATE(1970,1,1)</f>
        <v>41163.011828703704</v>
      </c>
      <c r="H1072" t="s">
        <v>8221</v>
      </c>
      <c r="I1072" t="s">
        <v>8334</v>
      </c>
      <c r="J1072" t="s">
        <v>8224</v>
      </c>
    </row>
    <row r="1073" spans="1:10" x14ac:dyDescent="0.3">
      <c r="A1073" s="5">
        <f>((('Kickstarter Data'!I1073/60)/60)/24)+DATE(1970,1,1)</f>
        <v>42325.795057870375</v>
      </c>
      <c r="B1073" s="5">
        <f>((('Kickstarter Data'!J1073/60)/60)/24)+DATE(1970,1,1)</f>
        <v>42295.753391203703</v>
      </c>
      <c r="H1073" t="s">
        <v>8221</v>
      </c>
      <c r="I1073" t="s">
        <v>8334</v>
      </c>
      <c r="J1073" t="s">
        <v>8234</v>
      </c>
    </row>
    <row r="1074" spans="1:10" x14ac:dyDescent="0.3">
      <c r="A1074" s="5">
        <f>((('Kickstarter Data'!I1074/60)/60)/24)+DATE(1970,1,1)</f>
        <v>41675.832141203704</v>
      </c>
      <c r="B1074" s="5">
        <f>((('Kickstarter Data'!J1074/60)/60)/24)+DATE(1970,1,1)</f>
        <v>41645.832141203704</v>
      </c>
      <c r="H1074" t="s">
        <v>8221</v>
      </c>
      <c r="I1074" t="s">
        <v>8334</v>
      </c>
      <c r="J1074" t="s">
        <v>8224</v>
      </c>
    </row>
    <row r="1075" spans="1:10" x14ac:dyDescent="0.3">
      <c r="A1075" s="5">
        <f>((('Kickstarter Data'!I1075/60)/60)/24)+DATE(1970,1,1)</f>
        <v>40832.964594907404</v>
      </c>
      <c r="B1075" s="5">
        <f>((('Kickstarter Data'!J1075/60)/60)/24)+DATE(1970,1,1)</f>
        <v>40802.964594907404</v>
      </c>
      <c r="H1075" t="s">
        <v>8221</v>
      </c>
      <c r="I1075" t="s">
        <v>8334</v>
      </c>
      <c r="J1075" t="s">
        <v>8224</v>
      </c>
    </row>
    <row r="1076" spans="1:10" x14ac:dyDescent="0.3">
      <c r="A1076" s="5">
        <f>((('Kickstarter Data'!I1076/60)/60)/24)+DATE(1970,1,1)</f>
        <v>41643.172974537039</v>
      </c>
      <c r="B1076" s="5">
        <f>((('Kickstarter Data'!J1076/60)/60)/24)+DATE(1970,1,1)</f>
        <v>41613.172974537039</v>
      </c>
      <c r="H1076" t="s">
        <v>8221</v>
      </c>
      <c r="I1076" t="s">
        <v>8334</v>
      </c>
      <c r="J1076" t="s">
        <v>8224</v>
      </c>
    </row>
    <row r="1077" spans="1:10" x14ac:dyDescent="0.3">
      <c r="A1077" s="5">
        <f>((('Kickstarter Data'!I1077/60)/60)/24)+DATE(1970,1,1)</f>
        <v>41035.904120370367</v>
      </c>
      <c r="B1077" s="5">
        <f>((('Kickstarter Data'!J1077/60)/60)/24)+DATE(1970,1,1)</f>
        <v>41005.904120370367</v>
      </c>
      <c r="H1077" t="s">
        <v>8221</v>
      </c>
      <c r="I1077" t="s">
        <v>8334</v>
      </c>
      <c r="J1077" t="s">
        <v>8224</v>
      </c>
    </row>
    <row r="1078" spans="1:10" x14ac:dyDescent="0.3">
      <c r="A1078" s="5">
        <f>((('Kickstarter Data'!I1078/60)/60)/24)+DATE(1970,1,1)</f>
        <v>41893.377893518518</v>
      </c>
      <c r="B1078" s="5">
        <f>((('Kickstarter Data'!J1078/60)/60)/24)+DATE(1970,1,1)</f>
        <v>41838.377893518518</v>
      </c>
      <c r="H1078" t="s">
        <v>8221</v>
      </c>
      <c r="I1078" t="s">
        <v>8334</v>
      </c>
      <c r="J1078" t="s">
        <v>8224</v>
      </c>
    </row>
    <row r="1079" spans="1:10" x14ac:dyDescent="0.3">
      <c r="A1079" s="5">
        <f>((('Kickstarter Data'!I1079/60)/60)/24)+DATE(1970,1,1)</f>
        <v>42383.16679398148</v>
      </c>
      <c r="B1079" s="5">
        <f>((('Kickstarter Data'!J1079/60)/60)/24)+DATE(1970,1,1)</f>
        <v>42353.16679398148</v>
      </c>
      <c r="H1079" t="s">
        <v>8221</v>
      </c>
      <c r="I1079" t="s">
        <v>8334</v>
      </c>
      <c r="J1079" t="s">
        <v>8224</v>
      </c>
    </row>
    <row r="1080" spans="1:10" x14ac:dyDescent="0.3">
      <c r="A1080" s="5">
        <f>((('Kickstarter Data'!I1080/60)/60)/24)+DATE(1970,1,1)</f>
        <v>40746.195844907408</v>
      </c>
      <c r="B1080" s="5">
        <f>((('Kickstarter Data'!J1080/60)/60)/24)+DATE(1970,1,1)</f>
        <v>40701.195844907408</v>
      </c>
      <c r="H1080" t="s">
        <v>8221</v>
      </c>
      <c r="I1080" t="s">
        <v>8334</v>
      </c>
      <c r="J1080" t="s">
        <v>8224</v>
      </c>
    </row>
    <row r="1081" spans="1:10" x14ac:dyDescent="0.3">
      <c r="A1081" s="5">
        <f>((('Kickstarter Data'!I1081/60)/60)/24)+DATE(1970,1,1)</f>
        <v>42504.566388888896</v>
      </c>
      <c r="B1081" s="5">
        <f>((('Kickstarter Data'!J1081/60)/60)/24)+DATE(1970,1,1)</f>
        <v>42479.566388888896</v>
      </c>
      <c r="H1081" t="s">
        <v>8221</v>
      </c>
      <c r="I1081" t="s">
        <v>8334</v>
      </c>
      <c r="J1081" t="s">
        <v>8236</v>
      </c>
    </row>
    <row r="1082" spans="1:10" x14ac:dyDescent="0.3">
      <c r="A1082" s="5">
        <f>((('Kickstarter Data'!I1082/60)/60)/24)+DATE(1970,1,1)</f>
        <v>41770.138113425928</v>
      </c>
      <c r="B1082" s="5">
        <f>((('Kickstarter Data'!J1082/60)/60)/24)+DATE(1970,1,1)</f>
        <v>41740.138113425928</v>
      </c>
      <c r="H1082" t="s">
        <v>8221</v>
      </c>
      <c r="I1082" t="s">
        <v>8334</v>
      </c>
      <c r="J1082" t="s">
        <v>8224</v>
      </c>
    </row>
    <row r="1083" spans="1:10" x14ac:dyDescent="0.3">
      <c r="A1083" s="5">
        <f>((('Kickstarter Data'!I1083/60)/60)/24)+DATE(1970,1,1)</f>
        <v>42032.926990740743</v>
      </c>
      <c r="B1083" s="5">
        <f>((('Kickstarter Data'!J1083/60)/60)/24)+DATE(1970,1,1)</f>
        <v>42002.926990740743</v>
      </c>
      <c r="H1083" t="s">
        <v>8221</v>
      </c>
      <c r="I1083" t="s">
        <v>8334</v>
      </c>
      <c r="J1083" t="s">
        <v>8224</v>
      </c>
    </row>
    <row r="1084" spans="1:10" x14ac:dyDescent="0.3">
      <c r="A1084" s="5">
        <f>((('Kickstarter Data'!I1084/60)/60)/24)+DATE(1970,1,1)</f>
        <v>41131.906111111115</v>
      </c>
      <c r="B1084" s="5">
        <f>((('Kickstarter Data'!J1084/60)/60)/24)+DATE(1970,1,1)</f>
        <v>41101.906111111115</v>
      </c>
      <c r="H1084" t="s">
        <v>8221</v>
      </c>
      <c r="I1084" t="s">
        <v>8334</v>
      </c>
      <c r="J1084" t="s">
        <v>8224</v>
      </c>
    </row>
    <row r="1085" spans="1:10" x14ac:dyDescent="0.3">
      <c r="A1085" s="5">
        <f>((('Kickstarter Data'!I1085/60)/60)/24)+DATE(1970,1,1)</f>
        <v>41853.659525462965</v>
      </c>
      <c r="B1085" s="5">
        <f>((('Kickstarter Data'!J1085/60)/60)/24)+DATE(1970,1,1)</f>
        <v>41793.659525462965</v>
      </c>
      <c r="H1085" t="s">
        <v>8221</v>
      </c>
      <c r="I1085" t="s">
        <v>8334</v>
      </c>
      <c r="J1085" t="s">
        <v>8229</v>
      </c>
    </row>
    <row r="1086" spans="1:10" x14ac:dyDescent="0.3">
      <c r="A1086" s="5">
        <f>((('Kickstarter Data'!I1086/60)/60)/24)+DATE(1970,1,1)</f>
        <v>41859.912083333329</v>
      </c>
      <c r="B1086" s="5">
        <f>((('Kickstarter Data'!J1086/60)/60)/24)+DATE(1970,1,1)</f>
        <v>41829.912083333329</v>
      </c>
      <c r="H1086" t="s">
        <v>8221</v>
      </c>
      <c r="I1086" t="s">
        <v>8334</v>
      </c>
      <c r="J1086" t="s">
        <v>8224</v>
      </c>
    </row>
    <row r="1087" spans="1:10" x14ac:dyDescent="0.3">
      <c r="A1087" s="5">
        <f>((('Kickstarter Data'!I1087/60)/60)/24)+DATE(1970,1,1)</f>
        <v>42443.629340277781</v>
      </c>
      <c r="B1087" s="5">
        <f>((('Kickstarter Data'!J1087/60)/60)/24)+DATE(1970,1,1)</f>
        <v>42413.671006944445</v>
      </c>
      <c r="H1087" t="s">
        <v>8221</v>
      </c>
      <c r="I1087" t="s">
        <v>8334</v>
      </c>
      <c r="J1087" t="s">
        <v>8229</v>
      </c>
    </row>
    <row r="1088" spans="1:10" x14ac:dyDescent="0.3">
      <c r="A1088" s="5">
        <f>((('Kickstarter Data'!I1088/60)/60)/24)+DATE(1970,1,1)</f>
        <v>41875.866793981484</v>
      </c>
      <c r="B1088" s="5">
        <f>((('Kickstarter Data'!J1088/60)/60)/24)+DATE(1970,1,1)</f>
        <v>41845.866793981484</v>
      </c>
      <c r="H1088" t="s">
        <v>8221</v>
      </c>
      <c r="I1088" t="s">
        <v>8334</v>
      </c>
      <c r="J1088" t="s">
        <v>8224</v>
      </c>
    </row>
    <row r="1089" spans="1:10" x14ac:dyDescent="0.3">
      <c r="A1089" s="5">
        <f>((('Kickstarter Data'!I1089/60)/60)/24)+DATE(1970,1,1)</f>
        <v>41805.713969907411</v>
      </c>
      <c r="B1089" s="5">
        <f>((('Kickstarter Data'!J1089/60)/60)/24)+DATE(1970,1,1)</f>
        <v>41775.713969907411</v>
      </c>
      <c r="H1089" t="s">
        <v>8221</v>
      </c>
      <c r="I1089" t="s">
        <v>8334</v>
      </c>
      <c r="J1089" t="s">
        <v>8224</v>
      </c>
    </row>
    <row r="1090" spans="1:10" x14ac:dyDescent="0.3">
      <c r="A1090" s="5">
        <f>((('Kickstarter Data'!I1090/60)/60)/24)+DATE(1970,1,1)</f>
        <v>41753.799386574072</v>
      </c>
      <c r="B1090" s="5">
        <f>((('Kickstarter Data'!J1090/60)/60)/24)+DATE(1970,1,1)</f>
        <v>41723.799386574072</v>
      </c>
      <c r="H1090" t="s">
        <v>8221</v>
      </c>
      <c r="I1090" t="s">
        <v>8334</v>
      </c>
      <c r="J1090" t="s">
        <v>8224</v>
      </c>
    </row>
    <row r="1091" spans="1:10" x14ac:dyDescent="0.3">
      <c r="A1091" s="5">
        <f>((('Kickstarter Data'!I1091/60)/60)/24)+DATE(1970,1,1)</f>
        <v>42181.189525462964</v>
      </c>
      <c r="B1091" s="5">
        <f>((('Kickstarter Data'!J1091/60)/60)/24)+DATE(1970,1,1)</f>
        <v>42151.189525462964</v>
      </c>
      <c r="H1091" t="s">
        <v>8221</v>
      </c>
      <c r="I1091" t="s">
        <v>8334</v>
      </c>
      <c r="J1091" t="s">
        <v>8230</v>
      </c>
    </row>
    <row r="1092" spans="1:10" x14ac:dyDescent="0.3">
      <c r="A1092" s="5">
        <f>((('Kickstarter Data'!I1092/60)/60)/24)+DATE(1970,1,1)</f>
        <v>42153.185798611114</v>
      </c>
      <c r="B1092" s="5">
        <f>((('Kickstarter Data'!J1092/60)/60)/24)+DATE(1970,1,1)</f>
        <v>42123.185798611114</v>
      </c>
      <c r="H1092" t="s">
        <v>8221</v>
      </c>
      <c r="I1092" t="s">
        <v>8334</v>
      </c>
      <c r="J1092" t="s">
        <v>8226</v>
      </c>
    </row>
    <row r="1093" spans="1:10" x14ac:dyDescent="0.3">
      <c r="A1093" s="5">
        <f>((('Kickstarter Data'!I1093/60)/60)/24)+DATE(1970,1,1)</f>
        <v>42470.778611111105</v>
      </c>
      <c r="B1093" s="5">
        <f>((('Kickstarter Data'!J1093/60)/60)/24)+DATE(1970,1,1)</f>
        <v>42440.820277777777</v>
      </c>
      <c r="H1093" t="s">
        <v>8221</v>
      </c>
      <c r="I1093" t="s">
        <v>8334</v>
      </c>
      <c r="J1093" t="s">
        <v>8225</v>
      </c>
    </row>
    <row r="1094" spans="1:10" x14ac:dyDescent="0.3">
      <c r="A1094" s="5">
        <f>((('Kickstarter Data'!I1094/60)/60)/24)+DATE(1970,1,1)</f>
        <v>41280.025902777779</v>
      </c>
      <c r="B1094" s="5">
        <f>((('Kickstarter Data'!J1094/60)/60)/24)+DATE(1970,1,1)</f>
        <v>41250.025902777779</v>
      </c>
      <c r="H1094" t="s">
        <v>8221</v>
      </c>
      <c r="I1094" t="s">
        <v>8334</v>
      </c>
      <c r="J1094" t="s">
        <v>8224</v>
      </c>
    </row>
    <row r="1095" spans="1:10" x14ac:dyDescent="0.3">
      <c r="A1095" s="5">
        <f>((('Kickstarter Data'!I1095/60)/60)/24)+DATE(1970,1,1)</f>
        <v>42411.973807870367</v>
      </c>
      <c r="B1095" s="5">
        <f>((('Kickstarter Data'!J1095/60)/60)/24)+DATE(1970,1,1)</f>
        <v>42396.973807870367</v>
      </c>
      <c r="H1095" t="s">
        <v>8221</v>
      </c>
      <c r="I1095" t="s">
        <v>8334</v>
      </c>
      <c r="J1095" t="s">
        <v>8229</v>
      </c>
    </row>
    <row r="1096" spans="1:10" x14ac:dyDescent="0.3">
      <c r="A1096" s="5">
        <f>((('Kickstarter Data'!I1096/60)/60)/24)+DATE(1970,1,1)</f>
        <v>40825.713344907403</v>
      </c>
      <c r="B1096" s="5">
        <f>((('Kickstarter Data'!J1096/60)/60)/24)+DATE(1970,1,1)</f>
        <v>40795.713344907403</v>
      </c>
      <c r="H1096" t="s">
        <v>8221</v>
      </c>
      <c r="I1096" t="s">
        <v>8334</v>
      </c>
      <c r="J1096" t="s">
        <v>8224</v>
      </c>
    </row>
    <row r="1097" spans="1:10" x14ac:dyDescent="0.3">
      <c r="A1097" s="5">
        <f>((('Kickstarter Data'!I1097/60)/60)/24)+DATE(1970,1,1)</f>
        <v>41516.537268518521</v>
      </c>
      <c r="B1097" s="5">
        <f>((('Kickstarter Data'!J1097/60)/60)/24)+DATE(1970,1,1)</f>
        <v>41486.537268518521</v>
      </c>
      <c r="H1097" t="s">
        <v>8221</v>
      </c>
      <c r="I1097" t="s">
        <v>8334</v>
      </c>
      <c r="J1097" t="s">
        <v>8224</v>
      </c>
    </row>
    <row r="1098" spans="1:10" x14ac:dyDescent="0.3">
      <c r="A1098" s="5">
        <f>((('Kickstarter Data'!I1098/60)/60)/24)+DATE(1970,1,1)</f>
        <v>41916.145833333336</v>
      </c>
      <c r="B1098" s="5">
        <f>((('Kickstarter Data'!J1098/60)/60)/24)+DATE(1970,1,1)</f>
        <v>41885.51798611111</v>
      </c>
      <c r="H1098" t="s">
        <v>8221</v>
      </c>
      <c r="I1098" t="s">
        <v>8334</v>
      </c>
      <c r="J1098" t="s">
        <v>8224</v>
      </c>
    </row>
    <row r="1099" spans="1:10" x14ac:dyDescent="0.3">
      <c r="A1099" s="5">
        <f>((('Kickstarter Data'!I1099/60)/60)/24)+DATE(1970,1,1)</f>
        <v>41700.792557870373</v>
      </c>
      <c r="B1099" s="5">
        <f>((('Kickstarter Data'!J1099/60)/60)/24)+DATE(1970,1,1)</f>
        <v>41660.792557870373</v>
      </c>
      <c r="H1099" t="s">
        <v>8221</v>
      </c>
      <c r="I1099" t="s">
        <v>8334</v>
      </c>
      <c r="J1099" t="s">
        <v>8224</v>
      </c>
    </row>
    <row r="1100" spans="1:10" x14ac:dyDescent="0.3">
      <c r="A1100" s="5">
        <f>((('Kickstarter Data'!I1100/60)/60)/24)+DATE(1970,1,1)</f>
        <v>41742.762673611112</v>
      </c>
      <c r="B1100" s="5">
        <f>((('Kickstarter Data'!J1100/60)/60)/24)+DATE(1970,1,1)</f>
        <v>41712.762673611112</v>
      </c>
      <c r="H1100" t="s">
        <v>8221</v>
      </c>
      <c r="I1100" t="s">
        <v>8334</v>
      </c>
      <c r="J1100" t="s">
        <v>8224</v>
      </c>
    </row>
    <row r="1101" spans="1:10" x14ac:dyDescent="0.3">
      <c r="A1101" s="5">
        <f>((('Kickstarter Data'!I1101/60)/60)/24)+DATE(1970,1,1)</f>
        <v>42137.836435185185</v>
      </c>
      <c r="B1101" s="5">
        <f>((('Kickstarter Data'!J1101/60)/60)/24)+DATE(1970,1,1)</f>
        <v>42107.836435185185</v>
      </c>
      <c r="H1101" t="s">
        <v>8221</v>
      </c>
      <c r="I1101" t="s">
        <v>8334</v>
      </c>
      <c r="J1101" t="s">
        <v>8225</v>
      </c>
    </row>
    <row r="1102" spans="1:10" x14ac:dyDescent="0.3">
      <c r="A1102" s="5">
        <f>((('Kickstarter Data'!I1102/60)/60)/24)+DATE(1970,1,1)</f>
        <v>42414.110775462963</v>
      </c>
      <c r="B1102" s="5">
        <f>((('Kickstarter Data'!J1102/60)/60)/24)+DATE(1970,1,1)</f>
        <v>42384.110775462963</v>
      </c>
      <c r="H1102" t="s">
        <v>8221</v>
      </c>
      <c r="I1102" t="s">
        <v>8334</v>
      </c>
      <c r="J1102" t="s">
        <v>8236</v>
      </c>
    </row>
    <row r="1103" spans="1:10" x14ac:dyDescent="0.3">
      <c r="A1103" s="5">
        <f>((('Kickstarter Data'!I1103/60)/60)/24)+DATE(1970,1,1)</f>
        <v>42565.758333333331</v>
      </c>
      <c r="B1103" s="5">
        <f>((('Kickstarter Data'!J1103/60)/60)/24)+DATE(1970,1,1)</f>
        <v>42538.77243055556</v>
      </c>
      <c r="H1103" t="s">
        <v>8221</v>
      </c>
      <c r="I1103" t="s">
        <v>8334</v>
      </c>
      <c r="J1103" t="s">
        <v>8224</v>
      </c>
    </row>
    <row r="1104" spans="1:10" x14ac:dyDescent="0.3">
      <c r="A1104" s="5">
        <f>((('Kickstarter Data'!I1104/60)/60)/24)+DATE(1970,1,1)</f>
        <v>41617.249305555553</v>
      </c>
      <c r="B1104" s="5">
        <f>((('Kickstarter Data'!J1104/60)/60)/24)+DATE(1970,1,1)</f>
        <v>41577.045428240745</v>
      </c>
      <c r="H1104" t="s">
        <v>8221</v>
      </c>
      <c r="I1104" t="s">
        <v>8334</v>
      </c>
      <c r="J1104" t="s">
        <v>8224</v>
      </c>
    </row>
    <row r="1105" spans="1:10" x14ac:dyDescent="0.3">
      <c r="A1105" s="5">
        <f>((('Kickstarter Data'!I1105/60)/60)/24)+DATE(1970,1,1)</f>
        <v>42539.22210648148</v>
      </c>
      <c r="B1105" s="5">
        <f>((('Kickstarter Data'!J1105/60)/60)/24)+DATE(1970,1,1)</f>
        <v>42479.22210648148</v>
      </c>
      <c r="H1105" t="s">
        <v>8221</v>
      </c>
      <c r="I1105" t="s">
        <v>8334</v>
      </c>
      <c r="J1105" t="s">
        <v>8224</v>
      </c>
    </row>
    <row r="1106" spans="1:10" x14ac:dyDescent="0.3">
      <c r="A1106" s="5">
        <f>((('Kickstarter Data'!I1106/60)/60)/24)+DATE(1970,1,1)</f>
        <v>41801.40996527778</v>
      </c>
      <c r="B1106" s="5">
        <f>((('Kickstarter Data'!J1106/60)/60)/24)+DATE(1970,1,1)</f>
        <v>41771.40996527778</v>
      </c>
      <c r="H1106" t="s">
        <v>8221</v>
      </c>
      <c r="I1106" t="s">
        <v>8334</v>
      </c>
      <c r="J1106" t="s">
        <v>8225</v>
      </c>
    </row>
    <row r="1107" spans="1:10" x14ac:dyDescent="0.3">
      <c r="A1107" s="5">
        <f>((('Kickstarter Data'!I1107/60)/60)/24)+DATE(1970,1,1)</f>
        <v>41722.0940625</v>
      </c>
      <c r="B1107" s="5">
        <f>((('Kickstarter Data'!J1107/60)/60)/24)+DATE(1970,1,1)</f>
        <v>41692.135729166665</v>
      </c>
      <c r="H1107" t="s">
        <v>8221</v>
      </c>
      <c r="I1107" t="s">
        <v>8334</v>
      </c>
      <c r="J1107" t="s">
        <v>8224</v>
      </c>
    </row>
    <row r="1108" spans="1:10" x14ac:dyDescent="0.3">
      <c r="A1108" s="5">
        <f>((('Kickstarter Data'!I1108/60)/60)/24)+DATE(1970,1,1)</f>
        <v>41003.698784722219</v>
      </c>
      <c r="B1108" s="5">
        <f>((('Kickstarter Data'!J1108/60)/60)/24)+DATE(1970,1,1)</f>
        <v>40973.740451388891</v>
      </c>
      <c r="H1108" t="s">
        <v>8221</v>
      </c>
      <c r="I1108" t="s">
        <v>8334</v>
      </c>
      <c r="J1108" t="s">
        <v>8224</v>
      </c>
    </row>
    <row r="1109" spans="1:10" x14ac:dyDescent="0.3">
      <c r="A1109" s="5">
        <f>((('Kickstarter Data'!I1109/60)/60)/24)+DATE(1970,1,1)</f>
        <v>41843.861388888887</v>
      </c>
      <c r="B1109" s="5">
        <f>((('Kickstarter Data'!J1109/60)/60)/24)+DATE(1970,1,1)</f>
        <v>41813.861388888887</v>
      </c>
      <c r="H1109" t="s">
        <v>8221</v>
      </c>
      <c r="I1109" t="s">
        <v>8334</v>
      </c>
      <c r="J1109" t="s">
        <v>8224</v>
      </c>
    </row>
    <row r="1110" spans="1:10" x14ac:dyDescent="0.3">
      <c r="A1110" s="5">
        <f>((('Kickstarter Data'!I1110/60)/60)/24)+DATE(1970,1,1)</f>
        <v>41012.595312500001</v>
      </c>
      <c r="B1110" s="5">
        <f>((('Kickstarter Data'!J1110/60)/60)/24)+DATE(1970,1,1)</f>
        <v>40952.636979166666</v>
      </c>
      <c r="H1110" t="s">
        <v>8221</v>
      </c>
      <c r="I1110" t="s">
        <v>8334</v>
      </c>
      <c r="J1110" t="s">
        <v>8224</v>
      </c>
    </row>
    <row r="1111" spans="1:10" x14ac:dyDescent="0.3">
      <c r="A1111" s="5">
        <f>((('Kickstarter Data'!I1111/60)/60)/24)+DATE(1970,1,1)</f>
        <v>42692.793865740736</v>
      </c>
      <c r="B1111" s="5">
        <f>((('Kickstarter Data'!J1111/60)/60)/24)+DATE(1970,1,1)</f>
        <v>42662.752199074079</v>
      </c>
      <c r="H1111" t="s">
        <v>8221</v>
      </c>
      <c r="I1111" t="s">
        <v>8334</v>
      </c>
      <c r="J1111" t="s">
        <v>8224</v>
      </c>
    </row>
    <row r="1112" spans="1:10" x14ac:dyDescent="0.3">
      <c r="A1112" s="5">
        <f>((('Kickstarter Data'!I1112/60)/60)/24)+DATE(1970,1,1)</f>
        <v>41250.933124999996</v>
      </c>
      <c r="B1112" s="5">
        <f>((('Kickstarter Data'!J1112/60)/60)/24)+DATE(1970,1,1)</f>
        <v>41220.933124999996</v>
      </c>
      <c r="H1112" t="s">
        <v>8221</v>
      </c>
      <c r="I1112" t="s">
        <v>8334</v>
      </c>
      <c r="J1112" t="s">
        <v>8224</v>
      </c>
    </row>
    <row r="1113" spans="1:10" x14ac:dyDescent="0.3">
      <c r="A1113" s="5">
        <f>((('Kickstarter Data'!I1113/60)/60)/24)+DATE(1970,1,1)</f>
        <v>42377.203587962969</v>
      </c>
      <c r="B1113" s="5">
        <f>((('Kickstarter Data'!J1113/60)/60)/24)+DATE(1970,1,1)</f>
        <v>42347.203587962969</v>
      </c>
      <c r="H1113" t="s">
        <v>8221</v>
      </c>
      <c r="I1113" t="s">
        <v>8334</v>
      </c>
      <c r="J1113" t="s">
        <v>8224</v>
      </c>
    </row>
    <row r="1114" spans="1:10" x14ac:dyDescent="0.3">
      <c r="A1114" s="5">
        <f>((('Kickstarter Data'!I1114/60)/60)/24)+DATE(1970,1,1)</f>
        <v>42023.354166666672</v>
      </c>
      <c r="B1114" s="5">
        <f>((('Kickstarter Data'!J1114/60)/60)/24)+DATE(1970,1,1)</f>
        <v>41963.759386574078</v>
      </c>
      <c r="H1114" t="s">
        <v>8221</v>
      </c>
      <c r="I1114" t="s">
        <v>8334</v>
      </c>
      <c r="J1114" t="s">
        <v>8224</v>
      </c>
    </row>
    <row r="1115" spans="1:10" x14ac:dyDescent="0.3">
      <c r="A1115" s="5">
        <f>((('Kickstarter Data'!I1115/60)/60)/24)+DATE(1970,1,1)</f>
        <v>41865.977083333331</v>
      </c>
      <c r="B1115" s="5">
        <f>((('Kickstarter Data'!J1115/60)/60)/24)+DATE(1970,1,1)</f>
        <v>41835.977083333331</v>
      </c>
      <c r="H1115" t="s">
        <v>8221</v>
      </c>
      <c r="I1115" t="s">
        <v>8334</v>
      </c>
      <c r="J1115" t="s">
        <v>8225</v>
      </c>
    </row>
    <row r="1116" spans="1:10" x14ac:dyDescent="0.3">
      <c r="A1116" s="5">
        <f>((('Kickstarter Data'!I1116/60)/60)/24)+DATE(1970,1,1)</f>
        <v>41556.345914351856</v>
      </c>
      <c r="B1116" s="5">
        <f>((('Kickstarter Data'!J1116/60)/60)/24)+DATE(1970,1,1)</f>
        <v>41526.345914351856</v>
      </c>
      <c r="H1116" t="s">
        <v>8221</v>
      </c>
      <c r="I1116" t="s">
        <v>8334</v>
      </c>
      <c r="J1116" t="s">
        <v>8225</v>
      </c>
    </row>
    <row r="1117" spans="1:10" x14ac:dyDescent="0.3">
      <c r="A1117" s="5">
        <f>((('Kickstarter Data'!I1117/60)/60)/24)+DATE(1970,1,1)</f>
        <v>42459.653877314813</v>
      </c>
      <c r="B1117" s="5">
        <f>((('Kickstarter Data'!J1117/60)/60)/24)+DATE(1970,1,1)</f>
        <v>42429.695543981477</v>
      </c>
      <c r="H1117" t="s">
        <v>8221</v>
      </c>
      <c r="I1117" t="s">
        <v>8334</v>
      </c>
      <c r="J1117" t="s">
        <v>8224</v>
      </c>
    </row>
    <row r="1118" spans="1:10" x14ac:dyDescent="0.3">
      <c r="A1118" s="5">
        <f>((('Kickstarter Data'!I1118/60)/60)/24)+DATE(1970,1,1)</f>
        <v>41069.847314814811</v>
      </c>
      <c r="B1118" s="5">
        <f>((('Kickstarter Data'!J1118/60)/60)/24)+DATE(1970,1,1)</f>
        <v>41009.847314814811</v>
      </c>
      <c r="H1118" t="s">
        <v>8221</v>
      </c>
      <c r="I1118" t="s">
        <v>8334</v>
      </c>
      <c r="J1118" t="s">
        <v>8224</v>
      </c>
    </row>
    <row r="1119" spans="1:10" x14ac:dyDescent="0.3">
      <c r="A1119" s="5">
        <f>((('Kickstarter Data'!I1119/60)/60)/24)+DATE(1970,1,1)</f>
        <v>42363.598530092597</v>
      </c>
      <c r="B1119" s="5">
        <f>((('Kickstarter Data'!J1119/60)/60)/24)+DATE(1970,1,1)</f>
        <v>42333.598530092597</v>
      </c>
      <c r="H1119" t="s">
        <v>8221</v>
      </c>
      <c r="I1119" t="s">
        <v>8334</v>
      </c>
      <c r="J1119" t="s">
        <v>8236</v>
      </c>
    </row>
    <row r="1120" spans="1:10" x14ac:dyDescent="0.3">
      <c r="A1120" s="5">
        <f>((('Kickstarter Data'!I1120/60)/60)/24)+DATE(1970,1,1)</f>
        <v>41734.124756944446</v>
      </c>
      <c r="B1120" s="5">
        <f>((('Kickstarter Data'!J1120/60)/60)/24)+DATE(1970,1,1)</f>
        <v>41704.16642361111</v>
      </c>
      <c r="H1120" t="s">
        <v>8221</v>
      </c>
      <c r="I1120" t="s">
        <v>8334</v>
      </c>
      <c r="J1120" t="s">
        <v>8226</v>
      </c>
    </row>
    <row r="1121" spans="1:10" x14ac:dyDescent="0.3">
      <c r="A1121" s="5">
        <f>((('Kickstarter Data'!I1121/60)/60)/24)+DATE(1970,1,1)</f>
        <v>41735.792407407411</v>
      </c>
      <c r="B1121" s="5">
        <f>((('Kickstarter Data'!J1121/60)/60)/24)+DATE(1970,1,1)</f>
        <v>41722.792407407411</v>
      </c>
      <c r="H1121" t="s">
        <v>8221</v>
      </c>
      <c r="I1121" t="s">
        <v>8334</v>
      </c>
      <c r="J1121" t="s">
        <v>8224</v>
      </c>
    </row>
    <row r="1122" spans="1:10" x14ac:dyDescent="0.3">
      <c r="A1122" s="5">
        <f>((('Kickstarter Data'!I1122/60)/60)/24)+DATE(1970,1,1)</f>
        <v>40844.872685185182</v>
      </c>
      <c r="B1122" s="5">
        <f>((('Kickstarter Data'!J1122/60)/60)/24)+DATE(1970,1,1)</f>
        <v>40799.872685185182</v>
      </c>
      <c r="H1122" t="s">
        <v>8221</v>
      </c>
      <c r="I1122" t="s">
        <v>8334</v>
      </c>
      <c r="J1122" t="s">
        <v>8224</v>
      </c>
    </row>
    <row r="1123" spans="1:10" x14ac:dyDescent="0.3">
      <c r="A1123" s="5">
        <f>((('Kickstarter Data'!I1123/60)/60)/24)+DATE(1970,1,1)</f>
        <v>42442.892546296294</v>
      </c>
      <c r="B1123" s="5">
        <f>((('Kickstarter Data'!J1123/60)/60)/24)+DATE(1970,1,1)</f>
        <v>42412.934212962966</v>
      </c>
      <c r="H1123" t="s">
        <v>8221</v>
      </c>
      <c r="I1123" t="s">
        <v>8334</v>
      </c>
      <c r="J1123" t="s">
        <v>8224</v>
      </c>
    </row>
    <row r="1124" spans="1:10" x14ac:dyDescent="0.3">
      <c r="A1124" s="5">
        <f>((('Kickstarter Data'!I1124/60)/60)/24)+DATE(1970,1,1)</f>
        <v>41424.703993055555</v>
      </c>
      <c r="B1124" s="5">
        <f>((('Kickstarter Data'!J1124/60)/60)/24)+DATE(1970,1,1)</f>
        <v>41410.703993055555</v>
      </c>
      <c r="H1124" t="s">
        <v>8221</v>
      </c>
      <c r="I1124" t="s">
        <v>8334</v>
      </c>
      <c r="J1124" t="s">
        <v>8225</v>
      </c>
    </row>
    <row r="1125" spans="1:10" x14ac:dyDescent="0.3">
      <c r="A1125" s="5">
        <f>((('Kickstarter Data'!I1125/60)/60)/24)+DATE(1970,1,1)</f>
        <v>41748.5237037037</v>
      </c>
      <c r="B1125" s="5">
        <f>((('Kickstarter Data'!J1125/60)/60)/24)+DATE(1970,1,1)</f>
        <v>41718.5237037037</v>
      </c>
      <c r="H1125" t="s">
        <v>8221</v>
      </c>
      <c r="I1125" t="s">
        <v>8334</v>
      </c>
      <c r="J1125" t="s">
        <v>8224</v>
      </c>
    </row>
    <row r="1126" spans="1:10" x14ac:dyDescent="0.3">
      <c r="A1126" s="5">
        <f>((('Kickstarter Data'!I1126/60)/60)/24)+DATE(1970,1,1)</f>
        <v>42124.667256944449</v>
      </c>
      <c r="B1126" s="5">
        <f>((('Kickstarter Data'!J1126/60)/60)/24)+DATE(1970,1,1)</f>
        <v>42094.667256944449</v>
      </c>
      <c r="H1126" t="s">
        <v>8221</v>
      </c>
      <c r="I1126" t="s">
        <v>8335</v>
      </c>
      <c r="J1126" t="s">
        <v>8224</v>
      </c>
    </row>
    <row r="1127" spans="1:10" x14ac:dyDescent="0.3">
      <c r="A1127" s="5">
        <f>((('Kickstarter Data'!I1127/60)/60)/24)+DATE(1970,1,1)</f>
        <v>42272.624189814815</v>
      </c>
      <c r="B1127" s="5">
        <f>((('Kickstarter Data'!J1127/60)/60)/24)+DATE(1970,1,1)</f>
        <v>42212.624189814815</v>
      </c>
      <c r="H1127" t="s">
        <v>8221</v>
      </c>
      <c r="I1127" t="s">
        <v>8335</v>
      </c>
      <c r="J1127" t="s">
        <v>8225</v>
      </c>
    </row>
    <row r="1128" spans="1:10" x14ac:dyDescent="0.3">
      <c r="A1128" s="5">
        <f>((('Kickstarter Data'!I1128/60)/60)/24)+DATE(1970,1,1)</f>
        <v>42565.327476851846</v>
      </c>
      <c r="B1128" s="5">
        <f>((('Kickstarter Data'!J1128/60)/60)/24)+DATE(1970,1,1)</f>
        <v>42535.327476851846</v>
      </c>
      <c r="H1128" t="s">
        <v>8221</v>
      </c>
      <c r="I1128" t="s">
        <v>8335</v>
      </c>
      <c r="J1128" t="s">
        <v>8224</v>
      </c>
    </row>
    <row r="1129" spans="1:10" x14ac:dyDescent="0.3">
      <c r="A1129" s="5">
        <f>((('Kickstarter Data'!I1129/60)/60)/24)+DATE(1970,1,1)</f>
        <v>41957.895833333328</v>
      </c>
      <c r="B1129" s="5">
        <f>((('Kickstarter Data'!J1129/60)/60)/24)+DATE(1970,1,1)</f>
        <v>41926.854166666664</v>
      </c>
      <c r="H1129" t="s">
        <v>8221</v>
      </c>
      <c r="I1129" t="s">
        <v>8335</v>
      </c>
      <c r="J1129" t="s">
        <v>8224</v>
      </c>
    </row>
    <row r="1130" spans="1:10" x14ac:dyDescent="0.3">
      <c r="A1130" s="5">
        <f>((('Kickstarter Data'!I1130/60)/60)/24)+DATE(1970,1,1)</f>
        <v>41858.649502314816</v>
      </c>
      <c r="B1130" s="5">
        <f>((('Kickstarter Data'!J1130/60)/60)/24)+DATE(1970,1,1)</f>
        <v>41828.649502314816</v>
      </c>
      <c r="H1130" t="s">
        <v>8221</v>
      </c>
      <c r="I1130" t="s">
        <v>8335</v>
      </c>
      <c r="J1130" t="s">
        <v>8225</v>
      </c>
    </row>
    <row r="1131" spans="1:10" x14ac:dyDescent="0.3">
      <c r="A1131" s="5">
        <f>((('Kickstarter Data'!I1131/60)/60)/24)+DATE(1970,1,1)</f>
        <v>42526.264965277776</v>
      </c>
      <c r="B1131" s="5">
        <f>((('Kickstarter Data'!J1131/60)/60)/24)+DATE(1970,1,1)</f>
        <v>42496.264965277776</v>
      </c>
      <c r="H1131" t="s">
        <v>8221</v>
      </c>
      <c r="I1131" t="s">
        <v>8335</v>
      </c>
      <c r="J1131" t="s">
        <v>8224</v>
      </c>
    </row>
    <row r="1132" spans="1:10" x14ac:dyDescent="0.3">
      <c r="A1132" s="5">
        <f>((('Kickstarter Data'!I1132/60)/60)/24)+DATE(1970,1,1)</f>
        <v>41969.038194444445</v>
      </c>
      <c r="B1132" s="5">
        <f>((('Kickstarter Data'!J1132/60)/60)/24)+DATE(1970,1,1)</f>
        <v>41908.996527777781</v>
      </c>
      <c r="H1132" t="s">
        <v>8221</v>
      </c>
      <c r="I1132" t="s">
        <v>8335</v>
      </c>
      <c r="J1132" t="s">
        <v>8224</v>
      </c>
    </row>
    <row r="1133" spans="1:10" x14ac:dyDescent="0.3">
      <c r="A1133" s="5">
        <f>((('Kickstarter Data'!I1133/60)/60)/24)+DATE(1970,1,1)</f>
        <v>42362.908194444448</v>
      </c>
      <c r="B1133" s="5">
        <f>((('Kickstarter Data'!J1133/60)/60)/24)+DATE(1970,1,1)</f>
        <v>42332.908194444448</v>
      </c>
      <c r="H1133" t="s">
        <v>8221</v>
      </c>
      <c r="I1133" t="s">
        <v>8335</v>
      </c>
      <c r="J1133" t="s">
        <v>8226</v>
      </c>
    </row>
    <row r="1134" spans="1:10" x14ac:dyDescent="0.3">
      <c r="A1134" s="5">
        <f>((('Kickstarter Data'!I1134/60)/60)/24)+DATE(1970,1,1)</f>
        <v>42736.115405092598</v>
      </c>
      <c r="B1134" s="5">
        <f>((('Kickstarter Data'!J1134/60)/60)/24)+DATE(1970,1,1)</f>
        <v>42706.115405092598</v>
      </c>
      <c r="H1134" t="s">
        <v>8221</v>
      </c>
      <c r="I1134" t="s">
        <v>8335</v>
      </c>
      <c r="J1134" t="s">
        <v>8229</v>
      </c>
    </row>
    <row r="1135" spans="1:10" x14ac:dyDescent="0.3">
      <c r="A1135" s="5">
        <f>((('Kickstarter Data'!I1135/60)/60)/24)+DATE(1970,1,1)</f>
        <v>41851.407187500001</v>
      </c>
      <c r="B1135" s="5">
        <f>((('Kickstarter Data'!J1135/60)/60)/24)+DATE(1970,1,1)</f>
        <v>41821.407187500001</v>
      </c>
      <c r="H1135" t="s">
        <v>8221</v>
      </c>
      <c r="I1135" t="s">
        <v>8335</v>
      </c>
      <c r="J1135" t="s">
        <v>8225</v>
      </c>
    </row>
    <row r="1136" spans="1:10" x14ac:dyDescent="0.3">
      <c r="A1136" s="5">
        <f>((('Kickstarter Data'!I1136/60)/60)/24)+DATE(1970,1,1)</f>
        <v>41972.189583333333</v>
      </c>
      <c r="B1136" s="5">
        <f>((('Kickstarter Data'!J1136/60)/60)/24)+DATE(1970,1,1)</f>
        <v>41958.285046296296</v>
      </c>
      <c r="H1136" t="s">
        <v>8221</v>
      </c>
      <c r="I1136" t="s">
        <v>8335</v>
      </c>
      <c r="J1136" t="s">
        <v>8226</v>
      </c>
    </row>
    <row r="1137" spans="1:10" x14ac:dyDescent="0.3">
      <c r="A1137" s="5">
        <f>((('Kickstarter Data'!I1137/60)/60)/24)+DATE(1970,1,1)</f>
        <v>42588.989513888882</v>
      </c>
      <c r="B1137" s="5">
        <f>((('Kickstarter Data'!J1137/60)/60)/24)+DATE(1970,1,1)</f>
        <v>42558.989513888882</v>
      </c>
      <c r="H1137" t="s">
        <v>8221</v>
      </c>
      <c r="I1137" t="s">
        <v>8335</v>
      </c>
      <c r="J1137" t="s">
        <v>8236</v>
      </c>
    </row>
    <row r="1138" spans="1:10" x14ac:dyDescent="0.3">
      <c r="A1138" s="5">
        <f>((('Kickstarter Data'!I1138/60)/60)/24)+DATE(1970,1,1)</f>
        <v>42357.671631944439</v>
      </c>
      <c r="B1138" s="5">
        <f>((('Kickstarter Data'!J1138/60)/60)/24)+DATE(1970,1,1)</f>
        <v>42327.671631944439</v>
      </c>
      <c r="H1138" t="s">
        <v>8221</v>
      </c>
      <c r="I1138" t="s">
        <v>8335</v>
      </c>
      <c r="J1138" t="s">
        <v>8230</v>
      </c>
    </row>
    <row r="1139" spans="1:10" x14ac:dyDescent="0.3">
      <c r="A1139" s="5">
        <f>((('Kickstarter Data'!I1139/60)/60)/24)+DATE(1970,1,1)</f>
        <v>42483.819687499999</v>
      </c>
      <c r="B1139" s="5">
        <f>((('Kickstarter Data'!J1139/60)/60)/24)+DATE(1970,1,1)</f>
        <v>42453.819687499999</v>
      </c>
      <c r="H1139" t="s">
        <v>8221</v>
      </c>
      <c r="I1139" t="s">
        <v>8335</v>
      </c>
      <c r="J1139" t="s">
        <v>8224</v>
      </c>
    </row>
    <row r="1140" spans="1:10" x14ac:dyDescent="0.3">
      <c r="A1140" s="5">
        <f>((('Kickstarter Data'!I1140/60)/60)/24)+DATE(1970,1,1)</f>
        <v>42756.9066087963</v>
      </c>
      <c r="B1140" s="5">
        <f>((('Kickstarter Data'!J1140/60)/60)/24)+DATE(1970,1,1)</f>
        <v>42736.9066087963</v>
      </c>
      <c r="H1140" t="s">
        <v>8221</v>
      </c>
      <c r="I1140" t="s">
        <v>8335</v>
      </c>
      <c r="J1140" t="s">
        <v>8224</v>
      </c>
    </row>
    <row r="1141" spans="1:10" x14ac:dyDescent="0.3">
      <c r="A1141" s="5">
        <f>((('Kickstarter Data'!I1141/60)/60)/24)+DATE(1970,1,1)</f>
        <v>42005.347523148142</v>
      </c>
      <c r="B1141" s="5">
        <f>((('Kickstarter Data'!J1141/60)/60)/24)+DATE(1970,1,1)</f>
        <v>41975.347523148142</v>
      </c>
      <c r="H1141" t="s">
        <v>8221</v>
      </c>
      <c r="I1141" t="s">
        <v>8335</v>
      </c>
      <c r="J1141" t="s">
        <v>8224</v>
      </c>
    </row>
    <row r="1142" spans="1:10" x14ac:dyDescent="0.3">
      <c r="A1142" s="5">
        <f>((('Kickstarter Data'!I1142/60)/60)/24)+DATE(1970,1,1)</f>
        <v>42222.462048611109</v>
      </c>
      <c r="B1142" s="5">
        <f>((('Kickstarter Data'!J1142/60)/60)/24)+DATE(1970,1,1)</f>
        <v>42192.462048611109</v>
      </c>
      <c r="H1142" t="s">
        <v>8221</v>
      </c>
      <c r="I1142" t="s">
        <v>8335</v>
      </c>
      <c r="J1142" t="s">
        <v>8225</v>
      </c>
    </row>
    <row r="1143" spans="1:10" x14ac:dyDescent="0.3">
      <c r="A1143" s="5">
        <f>((('Kickstarter Data'!I1143/60)/60)/24)+DATE(1970,1,1)</f>
        <v>42194.699652777781</v>
      </c>
      <c r="B1143" s="5">
        <f>((('Kickstarter Data'!J1143/60)/60)/24)+DATE(1970,1,1)</f>
        <v>42164.699652777781</v>
      </c>
      <c r="H1143" t="s">
        <v>8221</v>
      </c>
      <c r="I1143" t="s">
        <v>8335</v>
      </c>
      <c r="J1143" t="s">
        <v>8236</v>
      </c>
    </row>
    <row r="1144" spans="1:10" x14ac:dyDescent="0.3">
      <c r="A1144" s="5">
        <f>((('Kickstarter Data'!I1144/60)/60)/24)+DATE(1970,1,1)</f>
        <v>42052.006099537044</v>
      </c>
      <c r="B1144" s="5">
        <f>((('Kickstarter Data'!J1144/60)/60)/24)+DATE(1970,1,1)</f>
        <v>42022.006099537044</v>
      </c>
      <c r="H1144" t="s">
        <v>8221</v>
      </c>
      <c r="I1144" t="s">
        <v>8335</v>
      </c>
      <c r="J1144" t="s">
        <v>8224</v>
      </c>
    </row>
    <row r="1145" spans="1:10" x14ac:dyDescent="0.3">
      <c r="A1145" s="5">
        <f>((('Kickstarter Data'!I1145/60)/60)/24)+DATE(1970,1,1)</f>
        <v>42355.19358796296</v>
      </c>
      <c r="B1145" s="5">
        <f>((('Kickstarter Data'!J1145/60)/60)/24)+DATE(1970,1,1)</f>
        <v>42325.19358796296</v>
      </c>
      <c r="H1145" t="s">
        <v>8221</v>
      </c>
      <c r="I1145" t="s">
        <v>8335</v>
      </c>
      <c r="J1145" t="s">
        <v>8224</v>
      </c>
    </row>
    <row r="1146" spans="1:10" x14ac:dyDescent="0.3">
      <c r="A1146" s="5">
        <f>((('Kickstarter Data'!I1146/60)/60)/24)+DATE(1970,1,1)</f>
        <v>42123.181944444441</v>
      </c>
      <c r="B1146" s="5">
        <f>((('Kickstarter Data'!J1146/60)/60)/24)+DATE(1970,1,1)</f>
        <v>42093.181944444441</v>
      </c>
      <c r="H1146" t="s">
        <v>8221</v>
      </c>
      <c r="I1146" t="s">
        <v>8337</v>
      </c>
      <c r="J1146" t="s">
        <v>8224</v>
      </c>
    </row>
    <row r="1147" spans="1:10" x14ac:dyDescent="0.3">
      <c r="A1147" s="5">
        <f>((('Kickstarter Data'!I1147/60)/60)/24)+DATE(1970,1,1)</f>
        <v>41914.747592592597</v>
      </c>
      <c r="B1147" s="5">
        <f>((('Kickstarter Data'!J1147/60)/60)/24)+DATE(1970,1,1)</f>
        <v>41854.747592592597</v>
      </c>
      <c r="H1147" t="s">
        <v>8221</v>
      </c>
      <c r="I1147" t="s">
        <v>8337</v>
      </c>
      <c r="J1147" t="s">
        <v>8224</v>
      </c>
    </row>
    <row r="1148" spans="1:10" x14ac:dyDescent="0.3">
      <c r="A1148" s="5">
        <f>((('Kickstarter Data'!I1148/60)/60)/24)+DATE(1970,1,1)</f>
        <v>41761.9533912037</v>
      </c>
      <c r="B1148" s="5">
        <f>((('Kickstarter Data'!J1148/60)/60)/24)+DATE(1970,1,1)</f>
        <v>41723.9533912037</v>
      </c>
      <c r="H1148" t="s">
        <v>8221</v>
      </c>
      <c r="I1148" t="s">
        <v>8337</v>
      </c>
      <c r="J1148" t="s">
        <v>8224</v>
      </c>
    </row>
    <row r="1149" spans="1:10" x14ac:dyDescent="0.3">
      <c r="A1149" s="5">
        <f>((('Kickstarter Data'!I1149/60)/60)/24)+DATE(1970,1,1)</f>
        <v>41931.972025462965</v>
      </c>
      <c r="B1149" s="5">
        <f>((('Kickstarter Data'!J1149/60)/60)/24)+DATE(1970,1,1)</f>
        <v>41871.972025462965</v>
      </c>
      <c r="H1149" t="s">
        <v>8221</v>
      </c>
      <c r="I1149" t="s">
        <v>8337</v>
      </c>
      <c r="J1149" t="s">
        <v>8229</v>
      </c>
    </row>
    <row r="1150" spans="1:10" x14ac:dyDescent="0.3">
      <c r="A1150" s="5">
        <f>((('Kickstarter Data'!I1150/60)/60)/24)+DATE(1970,1,1)</f>
        <v>42705.212743055556</v>
      </c>
      <c r="B1150" s="5">
        <f>((('Kickstarter Data'!J1150/60)/60)/24)+DATE(1970,1,1)</f>
        <v>42675.171076388884</v>
      </c>
      <c r="H1150" t="s">
        <v>8221</v>
      </c>
      <c r="I1150" t="s">
        <v>8337</v>
      </c>
      <c r="J1150" t="s">
        <v>8224</v>
      </c>
    </row>
    <row r="1151" spans="1:10" x14ac:dyDescent="0.3">
      <c r="A1151" s="5">
        <f>((('Kickstarter Data'!I1151/60)/60)/24)+DATE(1970,1,1)</f>
        <v>42537.71025462963</v>
      </c>
      <c r="B1151" s="5">
        <f>((('Kickstarter Data'!J1151/60)/60)/24)+DATE(1970,1,1)</f>
        <v>42507.71025462963</v>
      </c>
      <c r="H1151" t="s">
        <v>8221</v>
      </c>
      <c r="I1151" t="s">
        <v>8337</v>
      </c>
      <c r="J1151" t="s">
        <v>8224</v>
      </c>
    </row>
    <row r="1152" spans="1:10" x14ac:dyDescent="0.3">
      <c r="A1152" s="5">
        <f>((('Kickstarter Data'!I1152/60)/60)/24)+DATE(1970,1,1)</f>
        <v>42377.954571759255</v>
      </c>
      <c r="B1152" s="5">
        <f>((('Kickstarter Data'!J1152/60)/60)/24)+DATE(1970,1,1)</f>
        <v>42317.954571759255</v>
      </c>
      <c r="H1152" t="s">
        <v>8221</v>
      </c>
      <c r="I1152" t="s">
        <v>8337</v>
      </c>
      <c r="J1152" t="s">
        <v>8224</v>
      </c>
    </row>
    <row r="1153" spans="1:10" x14ac:dyDescent="0.3">
      <c r="A1153" s="5">
        <f>((('Kickstarter Data'!I1153/60)/60)/24)+DATE(1970,1,1)</f>
        <v>42254.102581018517</v>
      </c>
      <c r="B1153" s="5">
        <f>((('Kickstarter Data'!J1153/60)/60)/24)+DATE(1970,1,1)</f>
        <v>42224.102581018517</v>
      </c>
      <c r="H1153" t="s">
        <v>8221</v>
      </c>
      <c r="I1153" t="s">
        <v>8337</v>
      </c>
      <c r="J1153" t="s">
        <v>8224</v>
      </c>
    </row>
    <row r="1154" spans="1:10" x14ac:dyDescent="0.3">
      <c r="A1154" s="5">
        <f>((('Kickstarter Data'!I1154/60)/60)/24)+DATE(1970,1,1)</f>
        <v>42139.709629629629</v>
      </c>
      <c r="B1154" s="5">
        <f>((('Kickstarter Data'!J1154/60)/60)/24)+DATE(1970,1,1)</f>
        <v>42109.709629629629</v>
      </c>
      <c r="H1154" t="s">
        <v>8221</v>
      </c>
      <c r="I1154" t="s">
        <v>8337</v>
      </c>
      <c r="J1154" t="s">
        <v>8224</v>
      </c>
    </row>
    <row r="1155" spans="1:10" x14ac:dyDescent="0.3">
      <c r="A1155" s="5">
        <f>((('Kickstarter Data'!I1155/60)/60)/24)+DATE(1970,1,1)</f>
        <v>42173.714178240742</v>
      </c>
      <c r="B1155" s="5">
        <f>((('Kickstarter Data'!J1155/60)/60)/24)+DATE(1970,1,1)</f>
        <v>42143.714178240742</v>
      </c>
      <c r="H1155" t="s">
        <v>8221</v>
      </c>
      <c r="I1155" t="s">
        <v>8337</v>
      </c>
      <c r="J1155" t="s">
        <v>8224</v>
      </c>
    </row>
    <row r="1156" spans="1:10" x14ac:dyDescent="0.3">
      <c r="A1156" s="5">
        <f>((('Kickstarter Data'!I1156/60)/60)/24)+DATE(1970,1,1)</f>
        <v>42253.108865740738</v>
      </c>
      <c r="B1156" s="5">
        <f>((('Kickstarter Data'!J1156/60)/60)/24)+DATE(1970,1,1)</f>
        <v>42223.108865740738</v>
      </c>
      <c r="H1156" t="s">
        <v>8221</v>
      </c>
      <c r="I1156" t="s">
        <v>8337</v>
      </c>
      <c r="J1156" t="s">
        <v>8224</v>
      </c>
    </row>
    <row r="1157" spans="1:10" x14ac:dyDescent="0.3">
      <c r="A1157" s="5">
        <f>((('Kickstarter Data'!I1157/60)/60)/24)+DATE(1970,1,1)</f>
        <v>41865.763981481483</v>
      </c>
      <c r="B1157" s="5">
        <f>((('Kickstarter Data'!J1157/60)/60)/24)+DATE(1970,1,1)</f>
        <v>41835.763981481483</v>
      </c>
      <c r="H1157" t="s">
        <v>8221</v>
      </c>
      <c r="I1157" t="s">
        <v>8337</v>
      </c>
      <c r="J1157" t="s">
        <v>8224</v>
      </c>
    </row>
    <row r="1158" spans="1:10" x14ac:dyDescent="0.3">
      <c r="A1158" s="5">
        <f>((('Kickstarter Data'!I1158/60)/60)/24)+DATE(1970,1,1)</f>
        <v>42059.07131944444</v>
      </c>
      <c r="B1158" s="5">
        <f>((('Kickstarter Data'!J1158/60)/60)/24)+DATE(1970,1,1)</f>
        <v>42029.07131944444</v>
      </c>
      <c r="H1158" t="s">
        <v>8221</v>
      </c>
      <c r="I1158" t="s">
        <v>8337</v>
      </c>
      <c r="J1158" t="s">
        <v>8224</v>
      </c>
    </row>
    <row r="1159" spans="1:10" x14ac:dyDescent="0.3">
      <c r="A1159" s="5">
        <f>((('Kickstarter Data'!I1159/60)/60)/24)+DATE(1970,1,1)</f>
        <v>41978.669907407413</v>
      </c>
      <c r="B1159" s="5">
        <f>((('Kickstarter Data'!J1159/60)/60)/24)+DATE(1970,1,1)</f>
        <v>41918.628240740742</v>
      </c>
      <c r="H1159" t="s">
        <v>8221</v>
      </c>
      <c r="I1159" t="s">
        <v>8337</v>
      </c>
      <c r="J1159" t="s">
        <v>8224</v>
      </c>
    </row>
    <row r="1160" spans="1:10" x14ac:dyDescent="0.3">
      <c r="A1160" s="5">
        <f>((('Kickstarter Data'!I1160/60)/60)/24)+DATE(1970,1,1)</f>
        <v>41982.09175925926</v>
      </c>
      <c r="B1160" s="5">
        <f>((('Kickstarter Data'!J1160/60)/60)/24)+DATE(1970,1,1)</f>
        <v>41952.09175925926</v>
      </c>
      <c r="H1160" t="s">
        <v>8221</v>
      </c>
      <c r="I1160" t="s">
        <v>8337</v>
      </c>
      <c r="J1160" t="s">
        <v>8224</v>
      </c>
    </row>
    <row r="1161" spans="1:10" x14ac:dyDescent="0.3">
      <c r="A1161" s="5">
        <f>((('Kickstarter Data'!I1161/60)/60)/24)+DATE(1970,1,1)</f>
        <v>42185.65625</v>
      </c>
      <c r="B1161" s="5">
        <f>((('Kickstarter Data'!J1161/60)/60)/24)+DATE(1970,1,1)</f>
        <v>42154.726446759261</v>
      </c>
      <c r="H1161" t="s">
        <v>8221</v>
      </c>
      <c r="I1161" t="s">
        <v>8337</v>
      </c>
      <c r="J1161" t="s">
        <v>8224</v>
      </c>
    </row>
    <row r="1162" spans="1:10" x14ac:dyDescent="0.3">
      <c r="A1162" s="5">
        <f>((('Kickstarter Data'!I1162/60)/60)/24)+DATE(1970,1,1)</f>
        <v>42091.113263888896</v>
      </c>
      <c r="B1162" s="5">
        <f>((('Kickstarter Data'!J1162/60)/60)/24)+DATE(1970,1,1)</f>
        <v>42061.154930555553</v>
      </c>
      <c r="H1162" t="s">
        <v>8221</v>
      </c>
      <c r="I1162" t="s">
        <v>8337</v>
      </c>
      <c r="J1162" t="s">
        <v>8224</v>
      </c>
    </row>
    <row r="1163" spans="1:10" x14ac:dyDescent="0.3">
      <c r="A1163" s="5">
        <f>((('Kickstarter Data'!I1163/60)/60)/24)+DATE(1970,1,1)</f>
        <v>42143.629502314812</v>
      </c>
      <c r="B1163" s="5">
        <f>((('Kickstarter Data'!J1163/60)/60)/24)+DATE(1970,1,1)</f>
        <v>42122.629502314812</v>
      </c>
      <c r="H1163" t="s">
        <v>8221</v>
      </c>
      <c r="I1163" t="s">
        <v>8337</v>
      </c>
      <c r="J1163" t="s">
        <v>8224</v>
      </c>
    </row>
    <row r="1164" spans="1:10" x14ac:dyDescent="0.3">
      <c r="A1164" s="5">
        <f>((('Kickstarter Data'!I1164/60)/60)/24)+DATE(1970,1,1)</f>
        <v>41907.683611111112</v>
      </c>
      <c r="B1164" s="5">
        <f>((('Kickstarter Data'!J1164/60)/60)/24)+DATE(1970,1,1)</f>
        <v>41876.683611111112</v>
      </c>
      <c r="H1164" t="s">
        <v>8221</v>
      </c>
      <c r="I1164" t="s">
        <v>8337</v>
      </c>
      <c r="J1164" t="s">
        <v>8224</v>
      </c>
    </row>
    <row r="1165" spans="1:10" x14ac:dyDescent="0.3">
      <c r="A1165" s="5">
        <f>((('Kickstarter Data'!I1165/60)/60)/24)+DATE(1970,1,1)</f>
        <v>41860.723611111112</v>
      </c>
      <c r="B1165" s="5">
        <f>((('Kickstarter Data'!J1165/60)/60)/24)+DATE(1970,1,1)</f>
        <v>41830.723611111112</v>
      </c>
      <c r="H1165" t="s">
        <v>8221</v>
      </c>
      <c r="I1165" t="s">
        <v>8337</v>
      </c>
      <c r="J1165" t="s">
        <v>8224</v>
      </c>
    </row>
    <row r="1166" spans="1:10" x14ac:dyDescent="0.3">
      <c r="A1166" s="5">
        <f>((('Kickstarter Data'!I1166/60)/60)/24)+DATE(1970,1,1)</f>
        <v>42539.724328703705</v>
      </c>
      <c r="B1166" s="5">
        <f>((('Kickstarter Data'!J1166/60)/60)/24)+DATE(1970,1,1)</f>
        <v>42509.724328703705</v>
      </c>
      <c r="H1166" t="s">
        <v>8221</v>
      </c>
      <c r="I1166" t="s">
        <v>8337</v>
      </c>
      <c r="J1166" t="s">
        <v>8224</v>
      </c>
    </row>
    <row r="1167" spans="1:10" x14ac:dyDescent="0.3">
      <c r="A1167" s="5">
        <f>((('Kickstarter Data'!I1167/60)/60)/24)+DATE(1970,1,1)</f>
        <v>41826.214467592588</v>
      </c>
      <c r="B1167" s="5">
        <f>((('Kickstarter Data'!J1167/60)/60)/24)+DATE(1970,1,1)</f>
        <v>41792.214467592588</v>
      </c>
      <c r="H1167" t="s">
        <v>8221</v>
      </c>
      <c r="I1167" t="s">
        <v>8337</v>
      </c>
      <c r="J1167" t="s">
        <v>8224</v>
      </c>
    </row>
    <row r="1168" spans="1:10" x14ac:dyDescent="0.3">
      <c r="A1168" s="5">
        <f>((('Kickstarter Data'!I1168/60)/60)/24)+DATE(1970,1,1)</f>
        <v>42181.166666666672</v>
      </c>
      <c r="B1168" s="5">
        <f>((('Kickstarter Data'!J1168/60)/60)/24)+DATE(1970,1,1)</f>
        <v>42150.485439814816</v>
      </c>
      <c r="H1168" t="s">
        <v>8221</v>
      </c>
      <c r="I1168" t="s">
        <v>8337</v>
      </c>
      <c r="J1168" t="s">
        <v>8224</v>
      </c>
    </row>
    <row r="1169" spans="1:10" x14ac:dyDescent="0.3">
      <c r="A1169" s="5">
        <f>((('Kickstarter Data'!I1169/60)/60)/24)+DATE(1970,1,1)</f>
        <v>41894.734895833331</v>
      </c>
      <c r="B1169" s="5">
        <f>((('Kickstarter Data'!J1169/60)/60)/24)+DATE(1970,1,1)</f>
        <v>41863.734895833331</v>
      </c>
      <c r="H1169" t="s">
        <v>8221</v>
      </c>
      <c r="I1169" t="s">
        <v>8337</v>
      </c>
      <c r="J1169" t="s">
        <v>8224</v>
      </c>
    </row>
    <row r="1170" spans="1:10" x14ac:dyDescent="0.3">
      <c r="A1170" s="5">
        <f>((('Kickstarter Data'!I1170/60)/60)/24)+DATE(1970,1,1)</f>
        <v>42635.053993055553</v>
      </c>
      <c r="B1170" s="5">
        <f>((('Kickstarter Data'!J1170/60)/60)/24)+DATE(1970,1,1)</f>
        <v>42605.053993055553</v>
      </c>
      <c r="H1170" t="s">
        <v>8221</v>
      </c>
      <c r="I1170" t="s">
        <v>8337</v>
      </c>
      <c r="J1170" t="s">
        <v>8224</v>
      </c>
    </row>
    <row r="1171" spans="1:10" x14ac:dyDescent="0.3">
      <c r="A1171" s="5">
        <f>((('Kickstarter Data'!I1171/60)/60)/24)+DATE(1970,1,1)</f>
        <v>42057.353738425925</v>
      </c>
      <c r="B1171" s="5">
        <f>((('Kickstarter Data'!J1171/60)/60)/24)+DATE(1970,1,1)</f>
        <v>42027.353738425925</v>
      </c>
      <c r="H1171" t="s">
        <v>8221</v>
      </c>
      <c r="I1171" t="s">
        <v>8337</v>
      </c>
      <c r="J1171" t="s">
        <v>8224</v>
      </c>
    </row>
    <row r="1172" spans="1:10" x14ac:dyDescent="0.3">
      <c r="A1172" s="5">
        <f>((('Kickstarter Data'!I1172/60)/60)/24)+DATE(1970,1,1)</f>
        <v>42154.893182870372</v>
      </c>
      <c r="B1172" s="5">
        <f>((('Kickstarter Data'!J1172/60)/60)/24)+DATE(1970,1,1)</f>
        <v>42124.893182870372</v>
      </c>
      <c r="H1172" t="s">
        <v>8221</v>
      </c>
      <c r="I1172" t="s">
        <v>8337</v>
      </c>
      <c r="J1172" t="s">
        <v>8225</v>
      </c>
    </row>
    <row r="1173" spans="1:10" x14ac:dyDescent="0.3">
      <c r="A1173" s="5">
        <f>((('Kickstarter Data'!I1173/60)/60)/24)+DATE(1970,1,1)</f>
        <v>41956.846377314811</v>
      </c>
      <c r="B1173" s="5">
        <f>((('Kickstarter Data'!J1173/60)/60)/24)+DATE(1970,1,1)</f>
        <v>41938.804710648146</v>
      </c>
      <c r="H1173" t="s">
        <v>8221</v>
      </c>
      <c r="I1173" t="s">
        <v>8337</v>
      </c>
      <c r="J1173" t="s">
        <v>8224</v>
      </c>
    </row>
    <row r="1174" spans="1:10" x14ac:dyDescent="0.3">
      <c r="A1174" s="5">
        <f>((('Kickstarter Data'!I1174/60)/60)/24)+DATE(1970,1,1)</f>
        <v>41871.682314814818</v>
      </c>
      <c r="B1174" s="5">
        <f>((('Kickstarter Data'!J1174/60)/60)/24)+DATE(1970,1,1)</f>
        <v>41841.682314814818</v>
      </c>
      <c r="H1174" t="s">
        <v>8221</v>
      </c>
      <c r="I1174" t="s">
        <v>8337</v>
      </c>
      <c r="J1174" t="s">
        <v>8224</v>
      </c>
    </row>
    <row r="1175" spans="1:10" x14ac:dyDescent="0.3">
      <c r="A1175" s="5">
        <f>((('Kickstarter Data'!I1175/60)/60)/24)+DATE(1970,1,1)</f>
        <v>42219.185844907406</v>
      </c>
      <c r="B1175" s="5">
        <f>((('Kickstarter Data'!J1175/60)/60)/24)+DATE(1970,1,1)</f>
        <v>42184.185844907406</v>
      </c>
      <c r="H1175" t="s">
        <v>8221</v>
      </c>
      <c r="I1175" t="s">
        <v>8337</v>
      </c>
      <c r="J1175" t="s">
        <v>8224</v>
      </c>
    </row>
    <row r="1176" spans="1:10" x14ac:dyDescent="0.3">
      <c r="A1176" s="5">
        <f>((('Kickstarter Data'!I1176/60)/60)/24)+DATE(1970,1,1)</f>
        <v>42498.84174768519</v>
      </c>
      <c r="B1176" s="5">
        <f>((('Kickstarter Data'!J1176/60)/60)/24)+DATE(1970,1,1)</f>
        <v>42468.84174768519</v>
      </c>
      <c r="H1176" t="s">
        <v>8221</v>
      </c>
      <c r="I1176" t="s">
        <v>8337</v>
      </c>
      <c r="J1176" t="s">
        <v>8224</v>
      </c>
    </row>
    <row r="1177" spans="1:10" x14ac:dyDescent="0.3">
      <c r="A1177" s="5">
        <f>((('Kickstarter Data'!I1177/60)/60)/24)+DATE(1970,1,1)</f>
        <v>42200.728460648148</v>
      </c>
      <c r="B1177" s="5">
        <f>((('Kickstarter Data'!J1177/60)/60)/24)+DATE(1970,1,1)</f>
        <v>42170.728460648148</v>
      </c>
      <c r="H1177" t="s">
        <v>8221</v>
      </c>
      <c r="I1177" t="s">
        <v>8337</v>
      </c>
      <c r="J1177" t="s">
        <v>8224</v>
      </c>
    </row>
    <row r="1178" spans="1:10" x14ac:dyDescent="0.3">
      <c r="A1178" s="5">
        <f>((('Kickstarter Data'!I1178/60)/60)/24)+DATE(1970,1,1)</f>
        <v>42800.541666666672</v>
      </c>
      <c r="B1178" s="5">
        <f>((('Kickstarter Data'!J1178/60)/60)/24)+DATE(1970,1,1)</f>
        <v>42746.019652777773</v>
      </c>
      <c r="H1178" t="s">
        <v>8221</v>
      </c>
      <c r="I1178" t="s">
        <v>8337</v>
      </c>
      <c r="J1178" t="s">
        <v>8226</v>
      </c>
    </row>
    <row r="1179" spans="1:10" x14ac:dyDescent="0.3">
      <c r="A1179" s="5">
        <f>((('Kickstarter Data'!I1179/60)/60)/24)+DATE(1970,1,1)</f>
        <v>41927.660833333335</v>
      </c>
      <c r="B1179" s="5">
        <f>((('Kickstarter Data'!J1179/60)/60)/24)+DATE(1970,1,1)</f>
        <v>41897.660833333335</v>
      </c>
      <c r="H1179" t="s">
        <v>8221</v>
      </c>
      <c r="I1179" t="s">
        <v>8337</v>
      </c>
      <c r="J1179" t="s">
        <v>8225</v>
      </c>
    </row>
    <row r="1180" spans="1:10" x14ac:dyDescent="0.3">
      <c r="A1180" s="5">
        <f>((('Kickstarter Data'!I1180/60)/60)/24)+DATE(1970,1,1)</f>
        <v>41867.905694444446</v>
      </c>
      <c r="B1180" s="5">
        <f>((('Kickstarter Data'!J1180/60)/60)/24)+DATE(1970,1,1)</f>
        <v>41837.905694444446</v>
      </c>
      <c r="H1180" t="s">
        <v>8221</v>
      </c>
      <c r="I1180" t="s">
        <v>8337</v>
      </c>
      <c r="J1180" t="s">
        <v>8224</v>
      </c>
    </row>
    <row r="1181" spans="1:10" x14ac:dyDescent="0.3">
      <c r="A1181" s="5">
        <f>((('Kickstarter Data'!I1181/60)/60)/24)+DATE(1970,1,1)</f>
        <v>42305.720219907409</v>
      </c>
      <c r="B1181" s="5">
        <f>((('Kickstarter Data'!J1181/60)/60)/24)+DATE(1970,1,1)</f>
        <v>42275.720219907409</v>
      </c>
      <c r="H1181" t="s">
        <v>8221</v>
      </c>
      <c r="I1181" t="s">
        <v>8337</v>
      </c>
      <c r="J1181" t="s">
        <v>8229</v>
      </c>
    </row>
    <row r="1182" spans="1:10" x14ac:dyDescent="0.3">
      <c r="A1182" s="5">
        <f>((('Kickstarter Data'!I1182/60)/60)/24)+DATE(1970,1,1)</f>
        <v>41818.806875000002</v>
      </c>
      <c r="B1182" s="5">
        <f>((('Kickstarter Data'!J1182/60)/60)/24)+DATE(1970,1,1)</f>
        <v>41781.806875000002</v>
      </c>
      <c r="H1182" t="s">
        <v>8221</v>
      </c>
      <c r="I1182" t="s">
        <v>8337</v>
      </c>
      <c r="J1182" t="s">
        <v>8224</v>
      </c>
    </row>
    <row r="1183" spans="1:10" x14ac:dyDescent="0.3">
      <c r="A1183" s="5">
        <f>((('Kickstarter Data'!I1183/60)/60)/24)+DATE(1970,1,1)</f>
        <v>42064.339363425926</v>
      </c>
      <c r="B1183" s="5">
        <f>((('Kickstarter Data'!J1183/60)/60)/24)+DATE(1970,1,1)</f>
        <v>42034.339363425926</v>
      </c>
      <c r="H1183" t="s">
        <v>8221</v>
      </c>
      <c r="I1183" t="s">
        <v>8337</v>
      </c>
      <c r="J1183" t="s">
        <v>8224</v>
      </c>
    </row>
    <row r="1184" spans="1:10" x14ac:dyDescent="0.3">
      <c r="A1184" s="5">
        <f>((('Kickstarter Data'!I1184/60)/60)/24)+DATE(1970,1,1)</f>
        <v>42747.695833333331</v>
      </c>
      <c r="B1184" s="5">
        <f>((('Kickstarter Data'!J1184/60)/60)/24)+DATE(1970,1,1)</f>
        <v>42728.827407407407</v>
      </c>
      <c r="H1184" t="s">
        <v>8221</v>
      </c>
      <c r="I1184" t="s">
        <v>8337</v>
      </c>
      <c r="J1184" t="s">
        <v>8224</v>
      </c>
    </row>
    <row r="1185" spans="1:10" x14ac:dyDescent="0.3">
      <c r="A1185" s="5">
        <f>((('Kickstarter Data'!I1185/60)/60)/24)+DATE(1970,1,1)</f>
        <v>42676.165972222225</v>
      </c>
      <c r="B1185" s="5">
        <f>((('Kickstarter Data'!J1185/60)/60)/24)+DATE(1970,1,1)</f>
        <v>42656.86137731481</v>
      </c>
      <c r="H1185" t="s">
        <v>8221</v>
      </c>
      <c r="I1185" t="s">
        <v>8337</v>
      </c>
      <c r="J1185" t="s">
        <v>8224</v>
      </c>
    </row>
    <row r="1186" spans="1:10" x14ac:dyDescent="0.3">
      <c r="A1186" s="5">
        <f>((('Kickstarter Data'!I1186/60)/60)/24)+DATE(1970,1,1)</f>
        <v>42772.599664351852</v>
      </c>
      <c r="B1186" s="5">
        <f>((('Kickstarter Data'!J1186/60)/60)/24)+DATE(1970,1,1)</f>
        <v>42741.599664351852</v>
      </c>
      <c r="H1186" t="s">
        <v>8219</v>
      </c>
      <c r="I1186" t="s">
        <v>8339</v>
      </c>
      <c r="J1186" t="s">
        <v>8225</v>
      </c>
    </row>
    <row r="1187" spans="1:10" x14ac:dyDescent="0.3">
      <c r="A1187" s="5">
        <f>((('Kickstarter Data'!I1187/60)/60)/24)+DATE(1970,1,1)</f>
        <v>42163.166666666672</v>
      </c>
      <c r="B1187" s="5">
        <f>((('Kickstarter Data'!J1187/60)/60)/24)+DATE(1970,1,1)</f>
        <v>42130.865150462967</v>
      </c>
      <c r="H1187" t="s">
        <v>8219</v>
      </c>
      <c r="I1187" t="s">
        <v>8339</v>
      </c>
      <c r="J1187" t="s">
        <v>8224</v>
      </c>
    </row>
    <row r="1188" spans="1:10" x14ac:dyDescent="0.3">
      <c r="A1188" s="5">
        <f>((('Kickstarter Data'!I1188/60)/60)/24)+DATE(1970,1,1)</f>
        <v>42156.945833333331</v>
      </c>
      <c r="B1188" s="5">
        <f>((('Kickstarter Data'!J1188/60)/60)/24)+DATE(1970,1,1)</f>
        <v>42123.86336805555</v>
      </c>
      <c r="H1188" t="s">
        <v>8219</v>
      </c>
      <c r="I1188" t="s">
        <v>8339</v>
      </c>
      <c r="J1188" t="s">
        <v>8225</v>
      </c>
    </row>
    <row r="1189" spans="1:10" x14ac:dyDescent="0.3">
      <c r="A1189" s="5">
        <f>((('Kickstarter Data'!I1189/60)/60)/24)+DATE(1970,1,1)</f>
        <v>42141.75</v>
      </c>
      <c r="B1189" s="5">
        <f>((('Kickstarter Data'!J1189/60)/60)/24)+DATE(1970,1,1)</f>
        <v>42109.894942129627</v>
      </c>
      <c r="H1189" t="s">
        <v>8219</v>
      </c>
      <c r="I1189" t="s">
        <v>8339</v>
      </c>
      <c r="J1189" t="s">
        <v>8224</v>
      </c>
    </row>
    <row r="1190" spans="1:10" x14ac:dyDescent="0.3">
      <c r="A1190" s="5">
        <f>((('Kickstarter Data'!I1190/60)/60)/24)+DATE(1970,1,1)</f>
        <v>42732.700694444444</v>
      </c>
      <c r="B1190" s="5">
        <f>((('Kickstarter Data'!J1190/60)/60)/24)+DATE(1970,1,1)</f>
        <v>42711.700694444444</v>
      </c>
      <c r="H1190" t="s">
        <v>8219</v>
      </c>
      <c r="I1190" t="s">
        <v>8339</v>
      </c>
      <c r="J1190" t="s">
        <v>8229</v>
      </c>
    </row>
    <row r="1191" spans="1:10" x14ac:dyDescent="0.3">
      <c r="A1191" s="5">
        <f>((('Kickstarter Data'!I1191/60)/60)/24)+DATE(1970,1,1)</f>
        <v>42550.979108796295</v>
      </c>
      <c r="B1191" s="5">
        <f>((('Kickstarter Data'!J1191/60)/60)/24)+DATE(1970,1,1)</f>
        <v>42529.979108796295</v>
      </c>
      <c r="H1191" t="s">
        <v>8219</v>
      </c>
      <c r="I1191" t="s">
        <v>8339</v>
      </c>
      <c r="J1191" t="s">
        <v>8224</v>
      </c>
    </row>
    <row r="1192" spans="1:10" x14ac:dyDescent="0.3">
      <c r="A1192" s="5">
        <f>((('Kickstarter Data'!I1192/60)/60)/24)+DATE(1970,1,1)</f>
        <v>41882.665798611109</v>
      </c>
      <c r="B1192" s="5">
        <f>((('Kickstarter Data'!J1192/60)/60)/24)+DATE(1970,1,1)</f>
        <v>41852.665798611109</v>
      </c>
      <c r="H1192" t="s">
        <v>8219</v>
      </c>
      <c r="I1192" t="s">
        <v>8339</v>
      </c>
      <c r="J1192" t="s">
        <v>8224</v>
      </c>
    </row>
    <row r="1193" spans="1:10" x14ac:dyDescent="0.3">
      <c r="A1193" s="5">
        <f>((('Kickstarter Data'!I1193/60)/60)/24)+DATE(1970,1,1)</f>
        <v>42449.562037037031</v>
      </c>
      <c r="B1193" s="5">
        <f>((('Kickstarter Data'!J1193/60)/60)/24)+DATE(1970,1,1)</f>
        <v>42419.603703703702</v>
      </c>
      <c r="H1193" t="s">
        <v>8219</v>
      </c>
      <c r="I1193" t="s">
        <v>8339</v>
      </c>
      <c r="J1193" t="s">
        <v>8224</v>
      </c>
    </row>
    <row r="1194" spans="1:10" x14ac:dyDescent="0.3">
      <c r="A1194" s="5">
        <f>((('Kickstarter Data'!I1194/60)/60)/24)+DATE(1970,1,1)</f>
        <v>42777.506689814814</v>
      </c>
      <c r="B1194" s="5">
        <f>((('Kickstarter Data'!J1194/60)/60)/24)+DATE(1970,1,1)</f>
        <v>42747.506689814814</v>
      </c>
      <c r="H1194" t="s">
        <v>8219</v>
      </c>
      <c r="I1194" t="s">
        <v>8339</v>
      </c>
      <c r="J1194" t="s">
        <v>8225</v>
      </c>
    </row>
    <row r="1195" spans="1:10" x14ac:dyDescent="0.3">
      <c r="A1195" s="5">
        <f>((('Kickstarter Data'!I1195/60)/60)/24)+DATE(1970,1,1)</f>
        <v>42469.734409722223</v>
      </c>
      <c r="B1195" s="5">
        <f>((('Kickstarter Data'!J1195/60)/60)/24)+DATE(1970,1,1)</f>
        <v>42409.776076388895</v>
      </c>
      <c r="H1195" t="s">
        <v>8219</v>
      </c>
      <c r="I1195" t="s">
        <v>8339</v>
      </c>
      <c r="J1195" t="s">
        <v>8224</v>
      </c>
    </row>
    <row r="1196" spans="1:10" x14ac:dyDescent="0.3">
      <c r="A1196" s="5">
        <f>((('Kickstarter Data'!I1196/60)/60)/24)+DATE(1970,1,1)</f>
        <v>42102.488182870366</v>
      </c>
      <c r="B1196" s="5">
        <f>((('Kickstarter Data'!J1196/60)/60)/24)+DATE(1970,1,1)</f>
        <v>42072.488182870366</v>
      </c>
      <c r="H1196" t="s">
        <v>8219</v>
      </c>
      <c r="I1196" t="s">
        <v>8339</v>
      </c>
      <c r="J1196" t="s">
        <v>8241</v>
      </c>
    </row>
    <row r="1197" spans="1:10" x14ac:dyDescent="0.3">
      <c r="A1197" s="5">
        <f>((('Kickstarter Data'!I1197/60)/60)/24)+DATE(1970,1,1)</f>
        <v>42358.375</v>
      </c>
      <c r="B1197" s="5">
        <f>((('Kickstarter Data'!J1197/60)/60)/24)+DATE(1970,1,1)</f>
        <v>42298.34783564815</v>
      </c>
      <c r="H1197" t="s">
        <v>8219</v>
      </c>
      <c r="I1197" t="s">
        <v>8339</v>
      </c>
      <c r="J1197" t="s">
        <v>8237</v>
      </c>
    </row>
    <row r="1198" spans="1:10" x14ac:dyDescent="0.3">
      <c r="A1198" s="5">
        <f>((('Kickstarter Data'!I1198/60)/60)/24)+DATE(1970,1,1)</f>
        <v>42356.818738425922</v>
      </c>
      <c r="B1198" s="5">
        <f>((('Kickstarter Data'!J1198/60)/60)/24)+DATE(1970,1,1)</f>
        <v>42326.818738425922</v>
      </c>
      <c r="H1198" t="s">
        <v>8219</v>
      </c>
      <c r="I1198" t="s">
        <v>8339</v>
      </c>
      <c r="J1198" t="s">
        <v>8225</v>
      </c>
    </row>
    <row r="1199" spans="1:10" x14ac:dyDescent="0.3">
      <c r="A1199" s="5">
        <f>((('Kickstarter Data'!I1199/60)/60)/24)+DATE(1970,1,1)</f>
        <v>42534.249305555553</v>
      </c>
      <c r="B1199" s="5">
        <f>((('Kickstarter Data'!J1199/60)/60)/24)+DATE(1970,1,1)</f>
        <v>42503.66474537037</v>
      </c>
      <c r="H1199" t="s">
        <v>8219</v>
      </c>
      <c r="I1199" t="s">
        <v>8339</v>
      </c>
      <c r="J1199" t="s">
        <v>8224</v>
      </c>
    </row>
    <row r="1200" spans="1:10" x14ac:dyDescent="0.3">
      <c r="A1200" s="5">
        <f>((('Kickstarter Data'!I1200/60)/60)/24)+DATE(1970,1,1)</f>
        <v>42369.125</v>
      </c>
      <c r="B1200" s="5">
        <f>((('Kickstarter Data'!J1200/60)/60)/24)+DATE(1970,1,1)</f>
        <v>42333.619050925925</v>
      </c>
      <c r="H1200" t="s">
        <v>8219</v>
      </c>
      <c r="I1200" t="s">
        <v>8339</v>
      </c>
      <c r="J1200" t="s">
        <v>8224</v>
      </c>
    </row>
    <row r="1201" spans="1:10" x14ac:dyDescent="0.3">
      <c r="A1201" s="5">
        <f>((('Kickstarter Data'!I1201/60)/60)/24)+DATE(1970,1,1)</f>
        <v>42193.770833333328</v>
      </c>
      <c r="B1201" s="5">
        <f>((('Kickstarter Data'!J1201/60)/60)/24)+DATE(1970,1,1)</f>
        <v>42161.770833333328</v>
      </c>
      <c r="H1201" t="s">
        <v>8219</v>
      </c>
      <c r="I1201" t="s">
        <v>8339</v>
      </c>
      <c r="J1201" t="s">
        <v>8225</v>
      </c>
    </row>
    <row r="1202" spans="1:10" x14ac:dyDescent="0.3">
      <c r="A1202" s="5">
        <f>((('Kickstarter Data'!I1202/60)/60)/24)+DATE(1970,1,1)</f>
        <v>42110.477500000001</v>
      </c>
      <c r="B1202" s="5">
        <f>((('Kickstarter Data'!J1202/60)/60)/24)+DATE(1970,1,1)</f>
        <v>42089.477500000001</v>
      </c>
      <c r="H1202" t="s">
        <v>8219</v>
      </c>
      <c r="I1202" t="s">
        <v>8339</v>
      </c>
      <c r="J1202" t="s">
        <v>8224</v>
      </c>
    </row>
    <row r="1203" spans="1:10" x14ac:dyDescent="0.3">
      <c r="A1203" s="5">
        <f>((('Kickstarter Data'!I1203/60)/60)/24)+DATE(1970,1,1)</f>
        <v>42566.60701388889</v>
      </c>
      <c r="B1203" s="5">
        <f>((('Kickstarter Data'!J1203/60)/60)/24)+DATE(1970,1,1)</f>
        <v>42536.60701388889</v>
      </c>
      <c r="H1203" t="s">
        <v>8219</v>
      </c>
      <c r="I1203" t="s">
        <v>8339</v>
      </c>
      <c r="J1203" t="s">
        <v>8225</v>
      </c>
    </row>
    <row r="1204" spans="1:10" x14ac:dyDescent="0.3">
      <c r="A1204" s="5">
        <f>((('Kickstarter Data'!I1204/60)/60)/24)+DATE(1970,1,1)</f>
        <v>42182.288819444439</v>
      </c>
      <c r="B1204" s="5">
        <f>((('Kickstarter Data'!J1204/60)/60)/24)+DATE(1970,1,1)</f>
        <v>42152.288819444439</v>
      </c>
      <c r="H1204" t="s">
        <v>8219</v>
      </c>
      <c r="I1204" t="s">
        <v>8339</v>
      </c>
      <c r="J1204" t="s">
        <v>8226</v>
      </c>
    </row>
    <row r="1205" spans="1:10" x14ac:dyDescent="0.3">
      <c r="A1205" s="5">
        <f>((('Kickstarter Data'!I1205/60)/60)/24)+DATE(1970,1,1)</f>
        <v>42155.614895833336</v>
      </c>
      <c r="B1205" s="5">
        <f>((('Kickstarter Data'!J1205/60)/60)/24)+DATE(1970,1,1)</f>
        <v>42125.614895833336</v>
      </c>
      <c r="H1205" t="s">
        <v>8219</v>
      </c>
      <c r="I1205" t="s">
        <v>8339</v>
      </c>
      <c r="J1205" t="s">
        <v>8224</v>
      </c>
    </row>
    <row r="1206" spans="1:10" x14ac:dyDescent="0.3">
      <c r="A1206" s="5">
        <f>((('Kickstarter Data'!I1206/60)/60)/24)+DATE(1970,1,1)</f>
        <v>42342.208333333328</v>
      </c>
      <c r="B1206" s="5">
        <f>((('Kickstarter Data'!J1206/60)/60)/24)+DATE(1970,1,1)</f>
        <v>42297.748067129629</v>
      </c>
      <c r="H1206" t="s">
        <v>8219</v>
      </c>
      <c r="I1206" t="s">
        <v>8339</v>
      </c>
      <c r="J1206" t="s">
        <v>8224</v>
      </c>
    </row>
    <row r="1207" spans="1:10" x14ac:dyDescent="0.3">
      <c r="A1207" s="5">
        <f>((('Kickstarter Data'!I1207/60)/60)/24)+DATE(1970,1,1)</f>
        <v>42168.506377314814</v>
      </c>
      <c r="B1207" s="5">
        <f>((('Kickstarter Data'!J1207/60)/60)/24)+DATE(1970,1,1)</f>
        <v>42138.506377314814</v>
      </c>
      <c r="H1207" t="s">
        <v>8219</v>
      </c>
      <c r="I1207" t="s">
        <v>8339</v>
      </c>
      <c r="J1207" t="s">
        <v>8236</v>
      </c>
    </row>
    <row r="1208" spans="1:10" x14ac:dyDescent="0.3">
      <c r="A1208" s="5">
        <f>((('Kickstarter Data'!I1208/60)/60)/24)+DATE(1970,1,1)</f>
        <v>42805.561805555553</v>
      </c>
      <c r="B1208" s="5">
        <f>((('Kickstarter Data'!J1208/60)/60)/24)+DATE(1970,1,1)</f>
        <v>42772.776076388895</v>
      </c>
      <c r="H1208" t="s">
        <v>8219</v>
      </c>
      <c r="I1208" t="s">
        <v>8339</v>
      </c>
      <c r="J1208" t="s">
        <v>8239</v>
      </c>
    </row>
    <row r="1209" spans="1:10" x14ac:dyDescent="0.3">
      <c r="A1209" s="5">
        <f>((('Kickstarter Data'!I1209/60)/60)/24)+DATE(1970,1,1)</f>
        <v>42460.416666666672</v>
      </c>
      <c r="B1209" s="5">
        <f>((('Kickstarter Data'!J1209/60)/60)/24)+DATE(1970,1,1)</f>
        <v>42430.430243055554</v>
      </c>
      <c r="H1209" t="s">
        <v>8219</v>
      </c>
      <c r="I1209" t="s">
        <v>8339</v>
      </c>
      <c r="J1209" t="s">
        <v>8237</v>
      </c>
    </row>
    <row r="1210" spans="1:10" x14ac:dyDescent="0.3">
      <c r="A1210" s="5">
        <f>((('Kickstarter Data'!I1210/60)/60)/24)+DATE(1970,1,1)</f>
        <v>42453.667407407411</v>
      </c>
      <c r="B1210" s="5">
        <f>((('Kickstarter Data'!J1210/60)/60)/24)+DATE(1970,1,1)</f>
        <v>42423.709074074075</v>
      </c>
      <c r="H1210" t="s">
        <v>8219</v>
      </c>
      <c r="I1210" t="s">
        <v>8339</v>
      </c>
      <c r="J1210" t="s">
        <v>8224</v>
      </c>
    </row>
    <row r="1211" spans="1:10" x14ac:dyDescent="0.3">
      <c r="A1211" s="5">
        <f>((('Kickstarter Data'!I1211/60)/60)/24)+DATE(1970,1,1)</f>
        <v>42791.846122685187</v>
      </c>
      <c r="B1211" s="5">
        <f>((('Kickstarter Data'!J1211/60)/60)/24)+DATE(1970,1,1)</f>
        <v>42761.846122685187</v>
      </c>
      <c r="H1211" t="s">
        <v>8219</v>
      </c>
      <c r="I1211" t="s">
        <v>8339</v>
      </c>
      <c r="J1211" t="s">
        <v>8224</v>
      </c>
    </row>
    <row r="1212" spans="1:10" x14ac:dyDescent="0.3">
      <c r="A1212" s="5">
        <f>((('Kickstarter Data'!I1212/60)/60)/24)+DATE(1970,1,1)</f>
        <v>42155.875</v>
      </c>
      <c r="B1212" s="5">
        <f>((('Kickstarter Data'!J1212/60)/60)/24)+DATE(1970,1,1)</f>
        <v>42132.941805555558</v>
      </c>
      <c r="H1212" t="s">
        <v>8219</v>
      </c>
      <c r="I1212" t="s">
        <v>8339</v>
      </c>
      <c r="J1212" t="s">
        <v>8235</v>
      </c>
    </row>
    <row r="1213" spans="1:10" x14ac:dyDescent="0.3">
      <c r="A1213" s="5">
        <f>((('Kickstarter Data'!I1213/60)/60)/24)+DATE(1970,1,1)</f>
        <v>42530.866446759261</v>
      </c>
      <c r="B1213" s="5">
        <f>((('Kickstarter Data'!J1213/60)/60)/24)+DATE(1970,1,1)</f>
        <v>42515.866446759261</v>
      </c>
      <c r="H1213" t="s">
        <v>8219</v>
      </c>
      <c r="I1213" t="s">
        <v>8339</v>
      </c>
      <c r="J1213" t="s">
        <v>8229</v>
      </c>
    </row>
    <row r="1214" spans="1:10" x14ac:dyDescent="0.3">
      <c r="A1214" s="5">
        <f>((('Kickstarter Data'!I1214/60)/60)/24)+DATE(1970,1,1)</f>
        <v>42335.041666666672</v>
      </c>
      <c r="B1214" s="5">
        <f>((('Kickstarter Data'!J1214/60)/60)/24)+DATE(1970,1,1)</f>
        <v>42318.950173611112</v>
      </c>
      <c r="H1214" t="s">
        <v>8219</v>
      </c>
      <c r="I1214" t="s">
        <v>8339</v>
      </c>
      <c r="J1214" t="s">
        <v>8224</v>
      </c>
    </row>
    <row r="1215" spans="1:10" x14ac:dyDescent="0.3">
      <c r="A1215" s="5">
        <f>((('Kickstarter Data'!I1215/60)/60)/24)+DATE(1970,1,1)</f>
        <v>42766.755787037036</v>
      </c>
      <c r="B1215" s="5">
        <f>((('Kickstarter Data'!J1215/60)/60)/24)+DATE(1970,1,1)</f>
        <v>42731.755787037036</v>
      </c>
      <c r="H1215" t="s">
        <v>8219</v>
      </c>
      <c r="I1215" t="s">
        <v>8339</v>
      </c>
      <c r="J1215" t="s">
        <v>8225</v>
      </c>
    </row>
    <row r="1216" spans="1:10" x14ac:dyDescent="0.3">
      <c r="A1216" s="5">
        <f>((('Kickstarter Data'!I1216/60)/60)/24)+DATE(1970,1,1)</f>
        <v>42164.840335648143</v>
      </c>
      <c r="B1216" s="5">
        <f>((('Kickstarter Data'!J1216/60)/60)/24)+DATE(1970,1,1)</f>
        <v>42104.840335648143</v>
      </c>
      <c r="H1216" t="s">
        <v>8219</v>
      </c>
      <c r="I1216" t="s">
        <v>8339</v>
      </c>
      <c r="J1216" t="s">
        <v>8224</v>
      </c>
    </row>
    <row r="1217" spans="1:10" x14ac:dyDescent="0.3">
      <c r="A1217" s="5">
        <f>((('Kickstarter Data'!I1217/60)/60)/24)+DATE(1970,1,1)</f>
        <v>41789.923101851848</v>
      </c>
      <c r="B1217" s="5">
        <f>((('Kickstarter Data'!J1217/60)/60)/24)+DATE(1970,1,1)</f>
        <v>41759.923101851848</v>
      </c>
      <c r="H1217" t="s">
        <v>8219</v>
      </c>
      <c r="I1217" t="s">
        <v>8339</v>
      </c>
      <c r="J1217" t="s">
        <v>8224</v>
      </c>
    </row>
    <row r="1218" spans="1:10" x14ac:dyDescent="0.3">
      <c r="A1218" s="5">
        <f>((('Kickstarter Data'!I1218/60)/60)/24)+DATE(1970,1,1)</f>
        <v>42279.960416666669</v>
      </c>
      <c r="B1218" s="5">
        <f>((('Kickstarter Data'!J1218/60)/60)/24)+DATE(1970,1,1)</f>
        <v>42247.616400462968</v>
      </c>
      <c r="H1218" t="s">
        <v>8219</v>
      </c>
      <c r="I1218" t="s">
        <v>8339</v>
      </c>
      <c r="J1218" t="s">
        <v>8224</v>
      </c>
    </row>
    <row r="1219" spans="1:10" x14ac:dyDescent="0.3">
      <c r="A1219" s="5">
        <f>((('Kickstarter Data'!I1219/60)/60)/24)+DATE(1970,1,1)</f>
        <v>42565.809490740736</v>
      </c>
      <c r="B1219" s="5">
        <f>((('Kickstarter Data'!J1219/60)/60)/24)+DATE(1970,1,1)</f>
        <v>42535.809490740736</v>
      </c>
      <c r="H1219" t="s">
        <v>8219</v>
      </c>
      <c r="I1219" t="s">
        <v>8339</v>
      </c>
      <c r="J1219" t="s">
        <v>8224</v>
      </c>
    </row>
    <row r="1220" spans="1:10" x14ac:dyDescent="0.3">
      <c r="A1220" s="5">
        <f>((('Kickstarter Data'!I1220/60)/60)/24)+DATE(1970,1,1)</f>
        <v>42309.125</v>
      </c>
      <c r="B1220" s="5">
        <f>((('Kickstarter Data'!J1220/60)/60)/24)+DATE(1970,1,1)</f>
        <v>42278.662037037036</v>
      </c>
      <c r="H1220" t="s">
        <v>8219</v>
      </c>
      <c r="I1220" t="s">
        <v>8339</v>
      </c>
      <c r="J1220" t="s">
        <v>8224</v>
      </c>
    </row>
    <row r="1221" spans="1:10" x14ac:dyDescent="0.3">
      <c r="A1221" s="5">
        <f>((('Kickstarter Data'!I1221/60)/60)/24)+DATE(1970,1,1)</f>
        <v>42663.461956018517</v>
      </c>
      <c r="B1221" s="5">
        <f>((('Kickstarter Data'!J1221/60)/60)/24)+DATE(1970,1,1)</f>
        <v>42633.461956018517</v>
      </c>
      <c r="H1221" t="s">
        <v>8219</v>
      </c>
      <c r="I1221" t="s">
        <v>8339</v>
      </c>
      <c r="J1221" t="s">
        <v>8224</v>
      </c>
    </row>
    <row r="1222" spans="1:10" x14ac:dyDescent="0.3">
      <c r="A1222" s="5">
        <f>((('Kickstarter Data'!I1222/60)/60)/24)+DATE(1970,1,1)</f>
        <v>42241.628611111111</v>
      </c>
      <c r="B1222" s="5">
        <f>((('Kickstarter Data'!J1222/60)/60)/24)+DATE(1970,1,1)</f>
        <v>42211.628611111111</v>
      </c>
      <c r="H1222" t="s">
        <v>8219</v>
      </c>
      <c r="I1222" t="s">
        <v>8339</v>
      </c>
      <c r="J1222" t="s">
        <v>8236</v>
      </c>
    </row>
    <row r="1223" spans="1:10" x14ac:dyDescent="0.3">
      <c r="A1223" s="5">
        <f>((('Kickstarter Data'!I1223/60)/60)/24)+DATE(1970,1,1)</f>
        <v>42708</v>
      </c>
      <c r="B1223" s="5">
        <f>((('Kickstarter Data'!J1223/60)/60)/24)+DATE(1970,1,1)</f>
        <v>42680.47555555556</v>
      </c>
      <c r="H1223" t="s">
        <v>8219</v>
      </c>
      <c r="I1223" t="s">
        <v>8339</v>
      </c>
      <c r="J1223" t="s">
        <v>8225</v>
      </c>
    </row>
    <row r="1224" spans="1:10" x14ac:dyDescent="0.3">
      <c r="A1224" s="5">
        <f>((('Kickstarter Data'!I1224/60)/60)/24)+DATE(1970,1,1)</f>
        <v>42461.166666666672</v>
      </c>
      <c r="B1224" s="5">
        <f>((('Kickstarter Data'!J1224/60)/60)/24)+DATE(1970,1,1)</f>
        <v>42430.720451388886</v>
      </c>
      <c r="H1224" t="s">
        <v>8219</v>
      </c>
      <c r="I1224" t="s">
        <v>8339</v>
      </c>
      <c r="J1224" t="s">
        <v>8229</v>
      </c>
    </row>
    <row r="1225" spans="1:10" x14ac:dyDescent="0.3">
      <c r="A1225" s="5">
        <f>((('Kickstarter Data'!I1225/60)/60)/24)+DATE(1970,1,1)</f>
        <v>42684.218854166669</v>
      </c>
      <c r="B1225" s="5">
        <f>((('Kickstarter Data'!J1225/60)/60)/24)+DATE(1970,1,1)</f>
        <v>42654.177187499998</v>
      </c>
      <c r="H1225" t="s">
        <v>8219</v>
      </c>
      <c r="I1225" t="s">
        <v>8339</v>
      </c>
      <c r="J1225" t="s">
        <v>8224</v>
      </c>
    </row>
    <row r="1226" spans="1:10" x14ac:dyDescent="0.3">
      <c r="A1226" s="5">
        <f>((('Kickstarter Data'!I1226/60)/60)/24)+DATE(1970,1,1)</f>
        <v>41796.549791666665</v>
      </c>
      <c r="B1226" s="5">
        <f>((('Kickstarter Data'!J1226/60)/60)/24)+DATE(1970,1,1)</f>
        <v>41736.549791666665</v>
      </c>
      <c r="H1226" t="s">
        <v>8220</v>
      </c>
      <c r="I1226" t="s">
        <v>8340</v>
      </c>
      <c r="J1226" t="s">
        <v>8224</v>
      </c>
    </row>
    <row r="1227" spans="1:10" x14ac:dyDescent="0.3">
      <c r="A1227" s="5">
        <f>((('Kickstarter Data'!I1227/60)/60)/24)+DATE(1970,1,1)</f>
        <v>41569.905995370369</v>
      </c>
      <c r="B1227" s="5">
        <f>((('Kickstarter Data'!J1227/60)/60)/24)+DATE(1970,1,1)</f>
        <v>41509.905995370369</v>
      </c>
      <c r="H1227" t="s">
        <v>8220</v>
      </c>
      <c r="I1227" t="s">
        <v>8340</v>
      </c>
      <c r="J1227" t="s">
        <v>8224</v>
      </c>
    </row>
    <row r="1228" spans="1:10" x14ac:dyDescent="0.3">
      <c r="A1228" s="5">
        <f>((('Kickstarter Data'!I1228/60)/60)/24)+DATE(1970,1,1)</f>
        <v>41750.041666666664</v>
      </c>
      <c r="B1228" s="5">
        <f>((('Kickstarter Data'!J1228/60)/60)/24)+DATE(1970,1,1)</f>
        <v>41715.874780092592</v>
      </c>
      <c r="H1228" t="s">
        <v>8220</v>
      </c>
      <c r="I1228" t="s">
        <v>8340</v>
      </c>
      <c r="J1228" t="s">
        <v>8224</v>
      </c>
    </row>
    <row r="1229" spans="1:10" x14ac:dyDescent="0.3">
      <c r="A1229" s="5">
        <f>((('Kickstarter Data'!I1229/60)/60)/24)+DATE(1970,1,1)</f>
        <v>41858.291666666664</v>
      </c>
      <c r="B1229" s="5">
        <f>((('Kickstarter Data'!J1229/60)/60)/24)+DATE(1970,1,1)</f>
        <v>41827.919166666667</v>
      </c>
      <c r="H1229" t="s">
        <v>8220</v>
      </c>
      <c r="I1229" t="s">
        <v>8340</v>
      </c>
      <c r="J1229" t="s">
        <v>8224</v>
      </c>
    </row>
    <row r="1230" spans="1:10" x14ac:dyDescent="0.3">
      <c r="A1230" s="5">
        <f>((('Kickstarter Data'!I1230/60)/60)/24)+DATE(1970,1,1)</f>
        <v>40814.729259259257</v>
      </c>
      <c r="B1230" s="5">
        <f>((('Kickstarter Data'!J1230/60)/60)/24)+DATE(1970,1,1)</f>
        <v>40754.729259259257</v>
      </c>
      <c r="H1230" t="s">
        <v>8220</v>
      </c>
      <c r="I1230" t="s">
        <v>8340</v>
      </c>
      <c r="J1230" t="s">
        <v>8224</v>
      </c>
    </row>
    <row r="1231" spans="1:10" x14ac:dyDescent="0.3">
      <c r="A1231" s="5">
        <f>((('Kickstarter Data'!I1231/60)/60)/24)+DATE(1970,1,1)</f>
        <v>41015.666666666664</v>
      </c>
      <c r="B1231" s="5">
        <f>((('Kickstarter Data'!J1231/60)/60)/24)+DATE(1970,1,1)</f>
        <v>40985.459803240738</v>
      </c>
      <c r="H1231" t="s">
        <v>8220</v>
      </c>
      <c r="I1231" t="s">
        <v>8340</v>
      </c>
      <c r="J1231" t="s">
        <v>8224</v>
      </c>
    </row>
    <row r="1232" spans="1:10" x14ac:dyDescent="0.3">
      <c r="A1232" s="5">
        <f>((('Kickstarter Data'!I1232/60)/60)/24)+DATE(1970,1,1)</f>
        <v>40598.972569444442</v>
      </c>
      <c r="B1232" s="5">
        <f>((('Kickstarter Data'!J1232/60)/60)/24)+DATE(1970,1,1)</f>
        <v>40568.972569444442</v>
      </c>
      <c r="H1232" t="s">
        <v>8220</v>
      </c>
      <c r="I1232" t="s">
        <v>8340</v>
      </c>
      <c r="J1232" t="s">
        <v>8224</v>
      </c>
    </row>
    <row r="1233" spans="1:10" x14ac:dyDescent="0.3">
      <c r="A1233" s="5">
        <f>((('Kickstarter Data'!I1233/60)/60)/24)+DATE(1970,1,1)</f>
        <v>42244.041666666672</v>
      </c>
      <c r="B1233" s="5">
        <f>((('Kickstarter Data'!J1233/60)/60)/24)+DATE(1970,1,1)</f>
        <v>42193.941759259258</v>
      </c>
      <c r="H1233" t="s">
        <v>8220</v>
      </c>
      <c r="I1233" t="s">
        <v>8340</v>
      </c>
      <c r="J1233" t="s">
        <v>8224</v>
      </c>
    </row>
    <row r="1234" spans="1:10" x14ac:dyDescent="0.3">
      <c r="A1234" s="5">
        <f>((('Kickstarter Data'!I1234/60)/60)/24)+DATE(1970,1,1)</f>
        <v>41553.848032407412</v>
      </c>
      <c r="B1234" s="5">
        <f>((('Kickstarter Data'!J1234/60)/60)/24)+DATE(1970,1,1)</f>
        <v>41506.848032407412</v>
      </c>
      <c r="H1234" t="s">
        <v>8220</v>
      </c>
      <c r="I1234" t="s">
        <v>8340</v>
      </c>
      <c r="J1234" t="s">
        <v>8224</v>
      </c>
    </row>
    <row r="1235" spans="1:10" x14ac:dyDescent="0.3">
      <c r="A1235" s="5">
        <f>((('Kickstarter Data'!I1235/60)/60)/24)+DATE(1970,1,1)</f>
        <v>40960.948773148149</v>
      </c>
      <c r="B1235" s="5">
        <f>((('Kickstarter Data'!J1235/60)/60)/24)+DATE(1970,1,1)</f>
        <v>40939.948773148149</v>
      </c>
      <c r="H1235" t="s">
        <v>8220</v>
      </c>
      <c r="I1235" t="s">
        <v>8340</v>
      </c>
      <c r="J1235" t="s">
        <v>8224</v>
      </c>
    </row>
    <row r="1236" spans="1:10" x14ac:dyDescent="0.3">
      <c r="A1236" s="5">
        <f>((('Kickstarter Data'!I1236/60)/60)/24)+DATE(1970,1,1)</f>
        <v>42037.788680555561</v>
      </c>
      <c r="B1236" s="5">
        <f>((('Kickstarter Data'!J1236/60)/60)/24)+DATE(1970,1,1)</f>
        <v>42007.788680555561</v>
      </c>
      <c r="H1236" t="s">
        <v>8220</v>
      </c>
      <c r="I1236" t="s">
        <v>8340</v>
      </c>
      <c r="J1236" t="s">
        <v>8225</v>
      </c>
    </row>
    <row r="1237" spans="1:10" x14ac:dyDescent="0.3">
      <c r="A1237" s="5">
        <f>((('Kickstarter Data'!I1237/60)/60)/24)+DATE(1970,1,1)</f>
        <v>41623.135405092595</v>
      </c>
      <c r="B1237" s="5">
        <f>((('Kickstarter Data'!J1237/60)/60)/24)+DATE(1970,1,1)</f>
        <v>41583.135405092595</v>
      </c>
      <c r="H1237" t="s">
        <v>8220</v>
      </c>
      <c r="I1237" t="s">
        <v>8340</v>
      </c>
      <c r="J1237" t="s">
        <v>8224</v>
      </c>
    </row>
    <row r="1238" spans="1:10" x14ac:dyDescent="0.3">
      <c r="A1238" s="5">
        <f>((('Kickstarter Data'!I1238/60)/60)/24)+DATE(1970,1,1)</f>
        <v>41118.666666666664</v>
      </c>
      <c r="B1238" s="5">
        <f>((('Kickstarter Data'!J1238/60)/60)/24)+DATE(1970,1,1)</f>
        <v>41110.680138888885</v>
      </c>
      <c r="H1238" t="s">
        <v>8220</v>
      </c>
      <c r="I1238" t="s">
        <v>8340</v>
      </c>
      <c r="J1238" t="s">
        <v>8224</v>
      </c>
    </row>
    <row r="1239" spans="1:10" x14ac:dyDescent="0.3">
      <c r="A1239" s="5">
        <f>((('Kickstarter Data'!I1239/60)/60)/24)+DATE(1970,1,1)</f>
        <v>41145.283159722225</v>
      </c>
      <c r="B1239" s="5">
        <f>((('Kickstarter Data'!J1239/60)/60)/24)+DATE(1970,1,1)</f>
        <v>41125.283159722225</v>
      </c>
      <c r="H1239" t="s">
        <v>8220</v>
      </c>
      <c r="I1239" t="s">
        <v>8340</v>
      </c>
      <c r="J1239" t="s">
        <v>8224</v>
      </c>
    </row>
    <row r="1240" spans="1:10" x14ac:dyDescent="0.3">
      <c r="A1240" s="5">
        <f>((('Kickstarter Data'!I1240/60)/60)/24)+DATE(1970,1,1)</f>
        <v>40761.61037037037</v>
      </c>
      <c r="B1240" s="5">
        <f>((('Kickstarter Data'!J1240/60)/60)/24)+DATE(1970,1,1)</f>
        <v>40731.61037037037</v>
      </c>
      <c r="H1240" t="s">
        <v>8220</v>
      </c>
      <c r="I1240" t="s">
        <v>8340</v>
      </c>
      <c r="J1240" t="s">
        <v>8224</v>
      </c>
    </row>
    <row r="1241" spans="1:10" x14ac:dyDescent="0.3">
      <c r="A1241" s="5">
        <f>((('Kickstarter Data'!I1241/60)/60)/24)+DATE(1970,1,1)</f>
        <v>40913.962581018517</v>
      </c>
      <c r="B1241" s="5">
        <f>((('Kickstarter Data'!J1241/60)/60)/24)+DATE(1970,1,1)</f>
        <v>40883.962581018517</v>
      </c>
      <c r="H1241" t="s">
        <v>8220</v>
      </c>
      <c r="I1241" t="s">
        <v>8340</v>
      </c>
      <c r="J1241" t="s">
        <v>8224</v>
      </c>
    </row>
    <row r="1242" spans="1:10" x14ac:dyDescent="0.3">
      <c r="A1242" s="5">
        <f>((('Kickstarter Data'!I1242/60)/60)/24)+DATE(1970,1,1)</f>
        <v>41467.910416666666</v>
      </c>
      <c r="B1242" s="5">
        <f>((('Kickstarter Data'!J1242/60)/60)/24)+DATE(1970,1,1)</f>
        <v>41409.040011574078</v>
      </c>
      <c r="H1242" t="s">
        <v>8220</v>
      </c>
      <c r="I1242" t="s">
        <v>8340</v>
      </c>
      <c r="J1242" t="s">
        <v>8224</v>
      </c>
    </row>
    <row r="1243" spans="1:10" x14ac:dyDescent="0.3">
      <c r="A1243" s="5">
        <f>((('Kickstarter Data'!I1243/60)/60)/24)+DATE(1970,1,1)</f>
        <v>41946.249305555553</v>
      </c>
      <c r="B1243" s="5">
        <f>((('Kickstarter Data'!J1243/60)/60)/24)+DATE(1970,1,1)</f>
        <v>41923.837731481479</v>
      </c>
      <c r="H1243" t="s">
        <v>8220</v>
      </c>
      <c r="I1243" t="s">
        <v>8340</v>
      </c>
      <c r="J1243" t="s">
        <v>8224</v>
      </c>
    </row>
    <row r="1244" spans="1:10" x14ac:dyDescent="0.3">
      <c r="A1244" s="5">
        <f>((('Kickstarter Data'!I1244/60)/60)/24)+DATE(1970,1,1)</f>
        <v>40797.554166666669</v>
      </c>
      <c r="B1244" s="5">
        <f>((('Kickstarter Data'!J1244/60)/60)/24)+DATE(1970,1,1)</f>
        <v>40782.165532407409</v>
      </c>
      <c r="H1244" t="s">
        <v>8220</v>
      </c>
      <c r="I1244" t="s">
        <v>8340</v>
      </c>
      <c r="J1244" t="s">
        <v>8224</v>
      </c>
    </row>
    <row r="1245" spans="1:10" x14ac:dyDescent="0.3">
      <c r="A1245" s="5">
        <f>((('Kickstarter Data'!I1245/60)/60)/24)+DATE(1970,1,1)</f>
        <v>40732.875</v>
      </c>
      <c r="B1245" s="5">
        <f>((('Kickstarter Data'!J1245/60)/60)/24)+DATE(1970,1,1)</f>
        <v>40671.879293981481</v>
      </c>
      <c r="H1245" t="s">
        <v>8220</v>
      </c>
      <c r="I1245" t="s">
        <v>8340</v>
      </c>
      <c r="J1245" t="s">
        <v>8224</v>
      </c>
    </row>
    <row r="1246" spans="1:10" x14ac:dyDescent="0.3">
      <c r="A1246" s="5">
        <f>((('Kickstarter Data'!I1246/60)/60)/24)+DATE(1970,1,1)</f>
        <v>41386.875</v>
      </c>
      <c r="B1246" s="5">
        <f>((('Kickstarter Data'!J1246/60)/60)/24)+DATE(1970,1,1)</f>
        <v>41355.825497685182</v>
      </c>
      <c r="H1246" t="s">
        <v>8219</v>
      </c>
      <c r="I1246" t="s">
        <v>8326</v>
      </c>
      <c r="J1246" t="s">
        <v>8224</v>
      </c>
    </row>
    <row r="1247" spans="1:10" x14ac:dyDescent="0.3">
      <c r="A1247" s="5">
        <f>((('Kickstarter Data'!I1247/60)/60)/24)+DATE(1970,1,1)</f>
        <v>41804.599930555552</v>
      </c>
      <c r="B1247" s="5">
        <f>((('Kickstarter Data'!J1247/60)/60)/24)+DATE(1970,1,1)</f>
        <v>41774.599930555552</v>
      </c>
      <c r="H1247" t="s">
        <v>8219</v>
      </c>
      <c r="I1247" t="s">
        <v>8326</v>
      </c>
      <c r="J1247" t="s">
        <v>8224</v>
      </c>
    </row>
    <row r="1248" spans="1:10" x14ac:dyDescent="0.3">
      <c r="A1248" s="5">
        <f>((('Kickstarter Data'!I1248/60)/60)/24)+DATE(1970,1,1)</f>
        <v>40883.085057870368</v>
      </c>
      <c r="B1248" s="5">
        <f>((('Kickstarter Data'!J1248/60)/60)/24)+DATE(1970,1,1)</f>
        <v>40838.043391203704</v>
      </c>
      <c r="H1248" t="s">
        <v>8219</v>
      </c>
      <c r="I1248" t="s">
        <v>8326</v>
      </c>
      <c r="J1248" t="s">
        <v>8224</v>
      </c>
    </row>
    <row r="1249" spans="1:10" x14ac:dyDescent="0.3">
      <c r="A1249" s="5">
        <f>((('Kickstarter Data'!I1249/60)/60)/24)+DATE(1970,1,1)</f>
        <v>41400.292303240742</v>
      </c>
      <c r="B1249" s="5">
        <f>((('Kickstarter Data'!J1249/60)/60)/24)+DATE(1970,1,1)</f>
        <v>41370.292303240742</v>
      </c>
      <c r="H1249" t="s">
        <v>8219</v>
      </c>
      <c r="I1249" t="s">
        <v>8326</v>
      </c>
      <c r="J1249" t="s">
        <v>8224</v>
      </c>
    </row>
    <row r="1250" spans="1:10" x14ac:dyDescent="0.3">
      <c r="A1250" s="5">
        <f>((('Kickstarter Data'!I1250/60)/60)/24)+DATE(1970,1,1)</f>
        <v>41803.290972222225</v>
      </c>
      <c r="B1250" s="5">
        <f>((('Kickstarter Data'!J1250/60)/60)/24)+DATE(1970,1,1)</f>
        <v>41767.656863425924</v>
      </c>
      <c r="H1250" t="s">
        <v>8219</v>
      </c>
      <c r="I1250" t="s">
        <v>8326</v>
      </c>
      <c r="J1250" t="s">
        <v>8224</v>
      </c>
    </row>
    <row r="1251" spans="1:10" x14ac:dyDescent="0.3">
      <c r="A1251" s="5">
        <f>((('Kickstarter Data'!I1251/60)/60)/24)+DATE(1970,1,1)</f>
        <v>41097.74086805556</v>
      </c>
      <c r="B1251" s="5">
        <f>((('Kickstarter Data'!J1251/60)/60)/24)+DATE(1970,1,1)</f>
        <v>41067.74086805556</v>
      </c>
      <c r="H1251" t="s">
        <v>8219</v>
      </c>
      <c r="I1251" t="s">
        <v>8326</v>
      </c>
      <c r="J1251" t="s">
        <v>8224</v>
      </c>
    </row>
    <row r="1252" spans="1:10" x14ac:dyDescent="0.3">
      <c r="A1252" s="5">
        <f>((('Kickstarter Data'!I1252/60)/60)/24)+DATE(1970,1,1)</f>
        <v>41888.64271990741</v>
      </c>
      <c r="B1252" s="5">
        <f>((('Kickstarter Data'!J1252/60)/60)/24)+DATE(1970,1,1)</f>
        <v>41843.64271990741</v>
      </c>
      <c r="H1252" t="s">
        <v>8219</v>
      </c>
      <c r="I1252" t="s">
        <v>8326</v>
      </c>
      <c r="J1252" t="s">
        <v>8224</v>
      </c>
    </row>
    <row r="1253" spans="1:10" x14ac:dyDescent="0.3">
      <c r="A1253" s="5">
        <f>((('Kickstarter Data'!I1253/60)/60)/24)+DATE(1970,1,1)</f>
        <v>40811.814432870371</v>
      </c>
      <c r="B1253" s="5">
        <f>((('Kickstarter Data'!J1253/60)/60)/24)+DATE(1970,1,1)</f>
        <v>40751.814432870371</v>
      </c>
      <c r="H1253" t="s">
        <v>8219</v>
      </c>
      <c r="I1253" t="s">
        <v>8326</v>
      </c>
      <c r="J1253" t="s">
        <v>8224</v>
      </c>
    </row>
    <row r="1254" spans="1:10" x14ac:dyDescent="0.3">
      <c r="A1254" s="5">
        <f>((('Kickstarter Data'!I1254/60)/60)/24)+DATE(1970,1,1)</f>
        <v>41571.988067129627</v>
      </c>
      <c r="B1254" s="5">
        <f>((('Kickstarter Data'!J1254/60)/60)/24)+DATE(1970,1,1)</f>
        <v>41543.988067129627</v>
      </c>
      <c r="H1254" t="s">
        <v>8219</v>
      </c>
      <c r="I1254" t="s">
        <v>8326</v>
      </c>
      <c r="J1254" t="s">
        <v>8224</v>
      </c>
    </row>
    <row r="1255" spans="1:10" x14ac:dyDescent="0.3">
      <c r="A1255" s="5">
        <f>((('Kickstarter Data'!I1255/60)/60)/24)+DATE(1970,1,1)</f>
        <v>41885.783645833333</v>
      </c>
      <c r="B1255" s="5">
        <f>((('Kickstarter Data'!J1255/60)/60)/24)+DATE(1970,1,1)</f>
        <v>41855.783645833333</v>
      </c>
      <c r="H1255" t="s">
        <v>8219</v>
      </c>
      <c r="I1255" t="s">
        <v>8326</v>
      </c>
      <c r="J1255" t="s">
        <v>8224</v>
      </c>
    </row>
    <row r="1256" spans="1:10" x14ac:dyDescent="0.3">
      <c r="A1256" s="5">
        <f>((('Kickstarter Data'!I1256/60)/60)/24)+DATE(1970,1,1)</f>
        <v>40544.207638888889</v>
      </c>
      <c r="B1256" s="5">
        <f>((('Kickstarter Data'!J1256/60)/60)/24)+DATE(1970,1,1)</f>
        <v>40487.621365740742</v>
      </c>
      <c r="H1256" t="s">
        <v>8219</v>
      </c>
      <c r="I1256" t="s">
        <v>8326</v>
      </c>
      <c r="J1256" t="s">
        <v>8224</v>
      </c>
    </row>
    <row r="1257" spans="1:10" x14ac:dyDescent="0.3">
      <c r="A1257" s="5">
        <f>((('Kickstarter Data'!I1257/60)/60)/24)+DATE(1970,1,1)</f>
        <v>41609.887175925927</v>
      </c>
      <c r="B1257" s="5">
        <f>((('Kickstarter Data'!J1257/60)/60)/24)+DATE(1970,1,1)</f>
        <v>41579.845509259263</v>
      </c>
      <c r="H1257" t="s">
        <v>8219</v>
      </c>
      <c r="I1257" t="s">
        <v>8326</v>
      </c>
      <c r="J1257" t="s">
        <v>8224</v>
      </c>
    </row>
    <row r="1258" spans="1:10" x14ac:dyDescent="0.3">
      <c r="A1258" s="5">
        <f>((('Kickstarter Data'!I1258/60)/60)/24)+DATE(1970,1,1)</f>
        <v>40951.919340277782</v>
      </c>
      <c r="B1258" s="5">
        <f>((('Kickstarter Data'!J1258/60)/60)/24)+DATE(1970,1,1)</f>
        <v>40921.919340277782</v>
      </c>
      <c r="H1258" t="s">
        <v>8219</v>
      </c>
      <c r="I1258" t="s">
        <v>8326</v>
      </c>
      <c r="J1258" t="s">
        <v>8224</v>
      </c>
    </row>
    <row r="1259" spans="1:10" x14ac:dyDescent="0.3">
      <c r="A1259" s="5">
        <f>((('Kickstarter Data'!I1259/60)/60)/24)+DATE(1970,1,1)</f>
        <v>40636.043865740743</v>
      </c>
      <c r="B1259" s="5">
        <f>((('Kickstarter Data'!J1259/60)/60)/24)+DATE(1970,1,1)</f>
        <v>40587.085532407407</v>
      </c>
      <c r="H1259" t="s">
        <v>8219</v>
      </c>
      <c r="I1259" t="s">
        <v>8326</v>
      </c>
      <c r="J1259" t="s">
        <v>8224</v>
      </c>
    </row>
    <row r="1260" spans="1:10" x14ac:dyDescent="0.3">
      <c r="A1260" s="5">
        <f>((('Kickstarter Data'!I1260/60)/60)/24)+DATE(1970,1,1)</f>
        <v>41517.611250000002</v>
      </c>
      <c r="B1260" s="5">
        <f>((('Kickstarter Data'!J1260/60)/60)/24)+DATE(1970,1,1)</f>
        <v>41487.611250000002</v>
      </c>
      <c r="H1260" t="s">
        <v>8219</v>
      </c>
      <c r="I1260" t="s">
        <v>8326</v>
      </c>
      <c r="J1260" t="s">
        <v>8224</v>
      </c>
    </row>
    <row r="1261" spans="1:10" x14ac:dyDescent="0.3">
      <c r="A1261" s="5">
        <f>((('Kickstarter Data'!I1261/60)/60)/24)+DATE(1970,1,1)</f>
        <v>41799.165972222225</v>
      </c>
      <c r="B1261" s="5">
        <f>((('Kickstarter Data'!J1261/60)/60)/24)+DATE(1970,1,1)</f>
        <v>41766.970648148148</v>
      </c>
      <c r="H1261" t="s">
        <v>8219</v>
      </c>
      <c r="I1261" t="s">
        <v>8326</v>
      </c>
      <c r="J1261" t="s">
        <v>8224</v>
      </c>
    </row>
    <row r="1262" spans="1:10" x14ac:dyDescent="0.3">
      <c r="A1262" s="5">
        <f>((('Kickstarter Data'!I1262/60)/60)/24)+DATE(1970,1,1)</f>
        <v>41696.842824074076</v>
      </c>
      <c r="B1262" s="5">
        <f>((('Kickstarter Data'!J1262/60)/60)/24)+DATE(1970,1,1)</f>
        <v>41666.842824074076</v>
      </c>
      <c r="H1262" t="s">
        <v>8219</v>
      </c>
      <c r="I1262" t="s">
        <v>8326</v>
      </c>
      <c r="J1262" t="s">
        <v>8224</v>
      </c>
    </row>
    <row r="1263" spans="1:10" x14ac:dyDescent="0.3">
      <c r="A1263" s="5">
        <f>((('Kickstarter Data'!I1263/60)/60)/24)+DATE(1970,1,1)</f>
        <v>41668.342905092592</v>
      </c>
      <c r="B1263" s="5">
        <f>((('Kickstarter Data'!J1263/60)/60)/24)+DATE(1970,1,1)</f>
        <v>41638.342905092592</v>
      </c>
      <c r="H1263" t="s">
        <v>8219</v>
      </c>
      <c r="I1263" t="s">
        <v>8326</v>
      </c>
      <c r="J1263" t="s">
        <v>8224</v>
      </c>
    </row>
    <row r="1264" spans="1:10" x14ac:dyDescent="0.3">
      <c r="A1264" s="5">
        <f>((('Kickstarter Data'!I1264/60)/60)/24)+DATE(1970,1,1)</f>
        <v>41686.762638888889</v>
      </c>
      <c r="B1264" s="5">
        <f>((('Kickstarter Data'!J1264/60)/60)/24)+DATE(1970,1,1)</f>
        <v>41656.762638888889</v>
      </c>
      <c r="H1264" t="s">
        <v>8219</v>
      </c>
      <c r="I1264" t="s">
        <v>8326</v>
      </c>
      <c r="J1264" t="s">
        <v>8229</v>
      </c>
    </row>
    <row r="1265" spans="1:10" x14ac:dyDescent="0.3">
      <c r="A1265" s="5">
        <f>((('Kickstarter Data'!I1265/60)/60)/24)+DATE(1970,1,1)</f>
        <v>41727.041666666664</v>
      </c>
      <c r="B1265" s="5">
        <f>((('Kickstarter Data'!J1265/60)/60)/24)+DATE(1970,1,1)</f>
        <v>41692.084143518521</v>
      </c>
      <c r="H1265" t="s">
        <v>8219</v>
      </c>
      <c r="I1265" t="s">
        <v>8326</v>
      </c>
      <c r="J1265" t="s">
        <v>8224</v>
      </c>
    </row>
    <row r="1266" spans="1:10" x14ac:dyDescent="0.3">
      <c r="A1266" s="5">
        <f>((('Kickstarter Data'!I1266/60)/60)/24)+DATE(1970,1,1)</f>
        <v>41576.662997685184</v>
      </c>
      <c r="B1266" s="5">
        <f>((('Kickstarter Data'!J1266/60)/60)/24)+DATE(1970,1,1)</f>
        <v>41547.662997685184</v>
      </c>
      <c r="H1266" t="s">
        <v>8219</v>
      </c>
      <c r="I1266" t="s">
        <v>8326</v>
      </c>
      <c r="J1266" t="s">
        <v>8224</v>
      </c>
    </row>
    <row r="1267" spans="1:10" x14ac:dyDescent="0.3">
      <c r="A1267" s="5">
        <f>((('Kickstarter Data'!I1267/60)/60)/24)+DATE(1970,1,1)</f>
        <v>40512.655266203699</v>
      </c>
      <c r="B1267" s="5">
        <f>((('Kickstarter Data'!J1267/60)/60)/24)+DATE(1970,1,1)</f>
        <v>40465.655266203699</v>
      </c>
      <c r="H1267" t="s">
        <v>8219</v>
      </c>
      <c r="I1267" t="s">
        <v>8326</v>
      </c>
      <c r="J1267" t="s">
        <v>8224</v>
      </c>
    </row>
    <row r="1268" spans="1:10" x14ac:dyDescent="0.3">
      <c r="A1268" s="5">
        <f>((('Kickstarter Data'!I1268/60)/60)/24)+DATE(1970,1,1)</f>
        <v>41650.87667824074</v>
      </c>
      <c r="B1268" s="5">
        <f>((('Kickstarter Data'!J1268/60)/60)/24)+DATE(1970,1,1)</f>
        <v>41620.87667824074</v>
      </c>
      <c r="H1268" t="s">
        <v>8219</v>
      </c>
      <c r="I1268" t="s">
        <v>8326</v>
      </c>
      <c r="J1268" t="s">
        <v>8224</v>
      </c>
    </row>
    <row r="1269" spans="1:10" x14ac:dyDescent="0.3">
      <c r="A1269" s="5">
        <f>((('Kickstarter Data'!I1269/60)/60)/24)+DATE(1970,1,1)</f>
        <v>41479.585162037038</v>
      </c>
      <c r="B1269" s="5">
        <f>((('Kickstarter Data'!J1269/60)/60)/24)+DATE(1970,1,1)</f>
        <v>41449.585162037038</v>
      </c>
      <c r="H1269" t="s">
        <v>8219</v>
      </c>
      <c r="I1269" t="s">
        <v>8326</v>
      </c>
      <c r="J1269" t="s">
        <v>8224</v>
      </c>
    </row>
    <row r="1270" spans="1:10" x14ac:dyDescent="0.3">
      <c r="A1270" s="5">
        <f>((('Kickstarter Data'!I1270/60)/60)/24)+DATE(1970,1,1)</f>
        <v>41537.845451388886</v>
      </c>
      <c r="B1270" s="5">
        <f>((('Kickstarter Data'!J1270/60)/60)/24)+DATE(1970,1,1)</f>
        <v>41507.845451388886</v>
      </c>
      <c r="H1270" t="s">
        <v>8219</v>
      </c>
      <c r="I1270" t="s">
        <v>8326</v>
      </c>
      <c r="J1270" t="s">
        <v>8224</v>
      </c>
    </row>
    <row r="1271" spans="1:10" x14ac:dyDescent="0.3">
      <c r="A1271" s="5">
        <f>((('Kickstarter Data'!I1271/60)/60)/24)+DATE(1970,1,1)</f>
        <v>42476</v>
      </c>
      <c r="B1271" s="5">
        <f>((('Kickstarter Data'!J1271/60)/60)/24)+DATE(1970,1,1)</f>
        <v>42445.823055555549</v>
      </c>
      <c r="H1271" t="s">
        <v>8219</v>
      </c>
      <c r="I1271" t="s">
        <v>8326</v>
      </c>
      <c r="J1271" t="s">
        <v>8224</v>
      </c>
    </row>
    <row r="1272" spans="1:10" x14ac:dyDescent="0.3">
      <c r="A1272" s="5">
        <f>((('Kickstarter Data'!I1272/60)/60)/24)+DATE(1970,1,1)</f>
        <v>40993.815300925926</v>
      </c>
      <c r="B1272" s="5">
        <f>((('Kickstarter Data'!J1272/60)/60)/24)+DATE(1970,1,1)</f>
        <v>40933.856967592597</v>
      </c>
      <c r="H1272" t="s">
        <v>8219</v>
      </c>
      <c r="I1272" t="s">
        <v>8326</v>
      </c>
      <c r="J1272" t="s">
        <v>8224</v>
      </c>
    </row>
    <row r="1273" spans="1:10" x14ac:dyDescent="0.3">
      <c r="A1273" s="5">
        <f>((('Kickstarter Data'!I1273/60)/60)/24)+DATE(1970,1,1)</f>
        <v>41591.725219907406</v>
      </c>
      <c r="B1273" s="5">
        <f>((('Kickstarter Data'!J1273/60)/60)/24)+DATE(1970,1,1)</f>
        <v>41561.683553240742</v>
      </c>
      <c r="H1273" t="s">
        <v>8219</v>
      </c>
      <c r="I1273" t="s">
        <v>8326</v>
      </c>
      <c r="J1273" t="s">
        <v>8224</v>
      </c>
    </row>
    <row r="1274" spans="1:10" x14ac:dyDescent="0.3">
      <c r="A1274" s="5">
        <f>((('Kickstarter Data'!I1274/60)/60)/24)+DATE(1970,1,1)</f>
        <v>40344.166666666664</v>
      </c>
      <c r="B1274" s="5">
        <f>((('Kickstarter Data'!J1274/60)/60)/24)+DATE(1970,1,1)</f>
        <v>40274.745127314818</v>
      </c>
      <c r="H1274" t="s">
        <v>8219</v>
      </c>
      <c r="I1274" t="s">
        <v>8326</v>
      </c>
      <c r="J1274" t="s">
        <v>8224</v>
      </c>
    </row>
    <row r="1275" spans="1:10" x14ac:dyDescent="0.3">
      <c r="A1275" s="5">
        <f>((('Kickstarter Data'!I1275/60)/60)/24)+DATE(1970,1,1)</f>
        <v>41882.730219907404</v>
      </c>
      <c r="B1275" s="5">
        <f>((('Kickstarter Data'!J1275/60)/60)/24)+DATE(1970,1,1)</f>
        <v>41852.730219907404</v>
      </c>
      <c r="H1275" t="s">
        <v>8219</v>
      </c>
      <c r="I1275" t="s">
        <v>8326</v>
      </c>
      <c r="J1275" t="s">
        <v>8229</v>
      </c>
    </row>
    <row r="1276" spans="1:10" x14ac:dyDescent="0.3">
      <c r="A1276" s="5">
        <f>((('Kickstarter Data'!I1276/60)/60)/24)+DATE(1970,1,1)</f>
        <v>41151.690104166664</v>
      </c>
      <c r="B1276" s="5">
        <f>((('Kickstarter Data'!J1276/60)/60)/24)+DATE(1970,1,1)</f>
        <v>41116.690104166664</v>
      </c>
      <c r="H1276" t="s">
        <v>8219</v>
      </c>
      <c r="I1276" t="s">
        <v>8326</v>
      </c>
      <c r="J1276" t="s">
        <v>8224</v>
      </c>
    </row>
    <row r="1277" spans="1:10" x14ac:dyDescent="0.3">
      <c r="A1277" s="5">
        <f>((('Kickstarter Data'!I1277/60)/60)/24)+DATE(1970,1,1)</f>
        <v>41493.867905092593</v>
      </c>
      <c r="B1277" s="5">
        <f>((('Kickstarter Data'!J1277/60)/60)/24)+DATE(1970,1,1)</f>
        <v>41458.867905092593</v>
      </c>
      <c r="H1277" t="s">
        <v>8219</v>
      </c>
      <c r="I1277" t="s">
        <v>8326</v>
      </c>
      <c r="J1277" t="s">
        <v>8224</v>
      </c>
    </row>
    <row r="1278" spans="1:10" x14ac:dyDescent="0.3">
      <c r="A1278" s="5">
        <f>((('Kickstarter Data'!I1278/60)/60)/24)+DATE(1970,1,1)</f>
        <v>40057.166666666664</v>
      </c>
      <c r="B1278" s="5">
        <f>((('Kickstarter Data'!J1278/60)/60)/24)+DATE(1970,1,1)</f>
        <v>40007.704247685186</v>
      </c>
      <c r="H1278" t="s">
        <v>8219</v>
      </c>
      <c r="I1278" t="s">
        <v>8326</v>
      </c>
      <c r="J1278" t="s">
        <v>8224</v>
      </c>
    </row>
    <row r="1279" spans="1:10" x14ac:dyDescent="0.3">
      <c r="A1279" s="5">
        <f>((('Kickstarter Data'!I1279/60)/60)/24)+DATE(1970,1,1)</f>
        <v>41156.561886574076</v>
      </c>
      <c r="B1279" s="5">
        <f>((('Kickstarter Data'!J1279/60)/60)/24)+DATE(1970,1,1)</f>
        <v>41121.561886574076</v>
      </c>
      <c r="H1279" t="s">
        <v>8219</v>
      </c>
      <c r="I1279" t="s">
        <v>8326</v>
      </c>
      <c r="J1279" t="s">
        <v>8224</v>
      </c>
    </row>
    <row r="1280" spans="1:10" x14ac:dyDescent="0.3">
      <c r="A1280" s="5">
        <f>((('Kickstarter Data'!I1280/60)/60)/24)+DATE(1970,1,1)</f>
        <v>41815.083333333336</v>
      </c>
      <c r="B1280" s="5">
        <f>((('Kickstarter Data'!J1280/60)/60)/24)+DATE(1970,1,1)</f>
        <v>41786.555162037039</v>
      </c>
      <c r="H1280" t="s">
        <v>8219</v>
      </c>
      <c r="I1280" t="s">
        <v>8326</v>
      </c>
      <c r="J1280" t="s">
        <v>8224</v>
      </c>
    </row>
    <row r="1281" spans="1:10" x14ac:dyDescent="0.3">
      <c r="A1281" s="5">
        <f>((('Kickstarter Data'!I1281/60)/60)/24)+DATE(1970,1,1)</f>
        <v>41722.057523148149</v>
      </c>
      <c r="B1281" s="5">
        <f>((('Kickstarter Data'!J1281/60)/60)/24)+DATE(1970,1,1)</f>
        <v>41682.099189814813</v>
      </c>
      <c r="H1281" t="s">
        <v>8219</v>
      </c>
      <c r="I1281" t="s">
        <v>8326</v>
      </c>
      <c r="J1281" t="s">
        <v>8224</v>
      </c>
    </row>
    <row r="1282" spans="1:10" x14ac:dyDescent="0.3">
      <c r="A1282" s="5">
        <f>((('Kickstarter Data'!I1282/60)/60)/24)+DATE(1970,1,1)</f>
        <v>40603.757569444446</v>
      </c>
      <c r="B1282" s="5">
        <f>((('Kickstarter Data'!J1282/60)/60)/24)+DATE(1970,1,1)</f>
        <v>40513.757569444446</v>
      </c>
      <c r="H1282" t="s">
        <v>8219</v>
      </c>
      <c r="I1282" t="s">
        <v>8326</v>
      </c>
      <c r="J1282" t="s">
        <v>8224</v>
      </c>
    </row>
    <row r="1283" spans="1:10" x14ac:dyDescent="0.3">
      <c r="A1283" s="5">
        <f>((('Kickstarter Data'!I1283/60)/60)/24)+DATE(1970,1,1)</f>
        <v>41483.743472222224</v>
      </c>
      <c r="B1283" s="5">
        <f>((('Kickstarter Data'!J1283/60)/60)/24)+DATE(1970,1,1)</f>
        <v>41463.743472222224</v>
      </c>
      <c r="H1283" t="s">
        <v>8219</v>
      </c>
      <c r="I1283" t="s">
        <v>8326</v>
      </c>
      <c r="J1283" t="s">
        <v>8224</v>
      </c>
    </row>
    <row r="1284" spans="1:10" x14ac:dyDescent="0.3">
      <c r="A1284" s="5">
        <f>((('Kickstarter Data'!I1284/60)/60)/24)+DATE(1970,1,1)</f>
        <v>41617.207638888889</v>
      </c>
      <c r="B1284" s="5">
        <f>((('Kickstarter Data'!J1284/60)/60)/24)+DATE(1970,1,1)</f>
        <v>41586.475173611114</v>
      </c>
      <c r="H1284" t="s">
        <v>8219</v>
      </c>
      <c r="I1284" t="s">
        <v>8326</v>
      </c>
      <c r="J1284" t="s">
        <v>8224</v>
      </c>
    </row>
    <row r="1285" spans="1:10" x14ac:dyDescent="0.3">
      <c r="A1285" s="5">
        <f>((('Kickstarter Data'!I1285/60)/60)/24)+DATE(1970,1,1)</f>
        <v>41344.166666666664</v>
      </c>
      <c r="B1285" s="5">
        <f>((('Kickstarter Data'!J1285/60)/60)/24)+DATE(1970,1,1)</f>
        <v>41320.717465277776</v>
      </c>
      <c r="H1285" t="s">
        <v>8219</v>
      </c>
      <c r="I1285" t="s">
        <v>8326</v>
      </c>
      <c r="J1285" t="s">
        <v>8224</v>
      </c>
    </row>
    <row r="1286" spans="1:10" x14ac:dyDescent="0.3">
      <c r="A1286" s="5">
        <f>((('Kickstarter Data'!I1286/60)/60)/24)+DATE(1970,1,1)</f>
        <v>42735.707638888889</v>
      </c>
      <c r="B1286" s="5">
        <f>((('Kickstarter Data'!J1286/60)/60)/24)+DATE(1970,1,1)</f>
        <v>42712.23474537037</v>
      </c>
      <c r="H1286" t="s">
        <v>8219</v>
      </c>
      <c r="I1286" t="s">
        <v>8318</v>
      </c>
      <c r="J1286" t="s">
        <v>8224</v>
      </c>
    </row>
    <row r="1287" spans="1:10" x14ac:dyDescent="0.3">
      <c r="A1287" s="5">
        <f>((('Kickstarter Data'!I1287/60)/60)/24)+DATE(1970,1,1)</f>
        <v>42175.583043981482</v>
      </c>
      <c r="B1287" s="5">
        <f>((('Kickstarter Data'!J1287/60)/60)/24)+DATE(1970,1,1)</f>
        <v>42160.583043981482</v>
      </c>
      <c r="H1287" t="s">
        <v>8219</v>
      </c>
      <c r="I1287" t="s">
        <v>8318</v>
      </c>
      <c r="J1287" t="s">
        <v>8225</v>
      </c>
    </row>
    <row r="1288" spans="1:10" x14ac:dyDescent="0.3">
      <c r="A1288" s="5">
        <f>((('Kickstarter Data'!I1288/60)/60)/24)+DATE(1970,1,1)</f>
        <v>42052.583333333328</v>
      </c>
      <c r="B1288" s="5">
        <f>((('Kickstarter Data'!J1288/60)/60)/24)+DATE(1970,1,1)</f>
        <v>42039.384571759263</v>
      </c>
      <c r="H1288" t="s">
        <v>8219</v>
      </c>
      <c r="I1288" t="s">
        <v>8318</v>
      </c>
      <c r="J1288" t="s">
        <v>8225</v>
      </c>
    </row>
    <row r="1289" spans="1:10" x14ac:dyDescent="0.3">
      <c r="A1289" s="5">
        <f>((('Kickstarter Data'!I1289/60)/60)/24)+DATE(1970,1,1)</f>
        <v>42167.621018518519</v>
      </c>
      <c r="B1289" s="5">
        <f>((('Kickstarter Data'!J1289/60)/60)/24)+DATE(1970,1,1)</f>
        <v>42107.621018518519</v>
      </c>
      <c r="H1289" t="s">
        <v>8219</v>
      </c>
      <c r="I1289" t="s">
        <v>8318</v>
      </c>
      <c r="J1289" t="s">
        <v>8225</v>
      </c>
    </row>
    <row r="1290" spans="1:10" x14ac:dyDescent="0.3">
      <c r="A1290" s="5">
        <f>((('Kickstarter Data'!I1290/60)/60)/24)+DATE(1970,1,1)</f>
        <v>42592.166666666672</v>
      </c>
      <c r="B1290" s="5">
        <f>((('Kickstarter Data'!J1290/60)/60)/24)+DATE(1970,1,1)</f>
        <v>42561.154664351852</v>
      </c>
      <c r="H1290" t="s">
        <v>8219</v>
      </c>
      <c r="I1290" t="s">
        <v>8318</v>
      </c>
      <c r="J1290" t="s">
        <v>8224</v>
      </c>
    </row>
    <row r="1291" spans="1:10" x14ac:dyDescent="0.3">
      <c r="A1291" s="5">
        <f>((('Kickstarter Data'!I1291/60)/60)/24)+DATE(1970,1,1)</f>
        <v>42739.134780092587</v>
      </c>
      <c r="B1291" s="5">
        <f>((('Kickstarter Data'!J1291/60)/60)/24)+DATE(1970,1,1)</f>
        <v>42709.134780092587</v>
      </c>
      <c r="H1291" t="s">
        <v>8219</v>
      </c>
      <c r="I1291" t="s">
        <v>8318</v>
      </c>
      <c r="J1291" t="s">
        <v>8224</v>
      </c>
    </row>
    <row r="1292" spans="1:10" x14ac:dyDescent="0.3">
      <c r="A1292" s="5">
        <f>((('Kickstarter Data'!I1292/60)/60)/24)+DATE(1970,1,1)</f>
        <v>42117.290972222225</v>
      </c>
      <c r="B1292" s="5">
        <f>((('Kickstarter Data'!J1292/60)/60)/24)+DATE(1970,1,1)</f>
        <v>42086.614942129629</v>
      </c>
      <c r="H1292" t="s">
        <v>8219</v>
      </c>
      <c r="I1292" t="s">
        <v>8318</v>
      </c>
      <c r="J1292" t="s">
        <v>8224</v>
      </c>
    </row>
    <row r="1293" spans="1:10" x14ac:dyDescent="0.3">
      <c r="A1293" s="5">
        <f>((('Kickstarter Data'!I1293/60)/60)/24)+DATE(1970,1,1)</f>
        <v>42101.291666666672</v>
      </c>
      <c r="B1293" s="5">
        <f>((('Kickstarter Data'!J1293/60)/60)/24)+DATE(1970,1,1)</f>
        <v>42064.652673611112</v>
      </c>
      <c r="H1293" t="s">
        <v>8219</v>
      </c>
      <c r="I1293" t="s">
        <v>8318</v>
      </c>
      <c r="J1293" t="s">
        <v>8224</v>
      </c>
    </row>
    <row r="1294" spans="1:10" x14ac:dyDescent="0.3">
      <c r="A1294" s="5">
        <f>((('Kickstarter Data'!I1294/60)/60)/24)+DATE(1970,1,1)</f>
        <v>42283.957638888889</v>
      </c>
      <c r="B1294" s="5">
        <f>((('Kickstarter Data'!J1294/60)/60)/24)+DATE(1970,1,1)</f>
        <v>42256.764212962968</v>
      </c>
      <c r="H1294" t="s">
        <v>8219</v>
      </c>
      <c r="I1294" t="s">
        <v>8318</v>
      </c>
      <c r="J1294" t="s">
        <v>8225</v>
      </c>
    </row>
    <row r="1295" spans="1:10" x14ac:dyDescent="0.3">
      <c r="A1295" s="5">
        <f>((('Kickstarter Data'!I1295/60)/60)/24)+DATE(1970,1,1)</f>
        <v>42322.742719907401</v>
      </c>
      <c r="B1295" s="5">
        <f>((('Kickstarter Data'!J1295/60)/60)/24)+DATE(1970,1,1)</f>
        <v>42292.701053240744</v>
      </c>
      <c r="H1295" t="s">
        <v>8219</v>
      </c>
      <c r="I1295" t="s">
        <v>8318</v>
      </c>
      <c r="J1295" t="s">
        <v>8224</v>
      </c>
    </row>
    <row r="1296" spans="1:10" x14ac:dyDescent="0.3">
      <c r="A1296" s="5">
        <f>((('Kickstarter Data'!I1296/60)/60)/24)+DATE(1970,1,1)</f>
        <v>42296.458333333328</v>
      </c>
      <c r="B1296" s="5">
        <f>((('Kickstarter Data'!J1296/60)/60)/24)+DATE(1970,1,1)</f>
        <v>42278.453668981485</v>
      </c>
      <c r="H1296" t="s">
        <v>8219</v>
      </c>
      <c r="I1296" t="s">
        <v>8318</v>
      </c>
      <c r="J1296" t="s">
        <v>8225</v>
      </c>
    </row>
    <row r="1297" spans="1:10" x14ac:dyDescent="0.3">
      <c r="A1297" s="5">
        <f>((('Kickstarter Data'!I1297/60)/60)/24)+DATE(1970,1,1)</f>
        <v>42214.708333333328</v>
      </c>
      <c r="B1297" s="5">
        <f>((('Kickstarter Data'!J1297/60)/60)/24)+DATE(1970,1,1)</f>
        <v>42184.572881944448</v>
      </c>
      <c r="H1297" t="s">
        <v>8219</v>
      </c>
      <c r="I1297" t="s">
        <v>8318</v>
      </c>
      <c r="J1297" t="s">
        <v>8225</v>
      </c>
    </row>
    <row r="1298" spans="1:10" x14ac:dyDescent="0.3">
      <c r="A1298" s="5">
        <f>((('Kickstarter Data'!I1298/60)/60)/24)+DATE(1970,1,1)</f>
        <v>42443.008946759262</v>
      </c>
      <c r="B1298" s="5">
        <f>((('Kickstarter Data'!J1298/60)/60)/24)+DATE(1970,1,1)</f>
        <v>42423.050613425927</v>
      </c>
      <c r="H1298" t="s">
        <v>8219</v>
      </c>
      <c r="I1298" t="s">
        <v>8318</v>
      </c>
      <c r="J1298" t="s">
        <v>8225</v>
      </c>
    </row>
    <row r="1299" spans="1:10" x14ac:dyDescent="0.3">
      <c r="A1299" s="5">
        <f>((('Kickstarter Data'!I1299/60)/60)/24)+DATE(1970,1,1)</f>
        <v>42491.747199074074</v>
      </c>
      <c r="B1299" s="5">
        <f>((('Kickstarter Data'!J1299/60)/60)/24)+DATE(1970,1,1)</f>
        <v>42461.747199074074</v>
      </c>
      <c r="H1299" t="s">
        <v>8219</v>
      </c>
      <c r="I1299" t="s">
        <v>8318</v>
      </c>
      <c r="J1299" t="s">
        <v>8224</v>
      </c>
    </row>
    <row r="1300" spans="1:10" x14ac:dyDescent="0.3">
      <c r="A1300" s="5">
        <f>((('Kickstarter Data'!I1300/60)/60)/24)+DATE(1970,1,1)</f>
        <v>42488.680925925932</v>
      </c>
      <c r="B1300" s="5">
        <f>((('Kickstarter Data'!J1300/60)/60)/24)+DATE(1970,1,1)</f>
        <v>42458.680925925932</v>
      </c>
      <c r="H1300" t="s">
        <v>8219</v>
      </c>
      <c r="I1300" t="s">
        <v>8318</v>
      </c>
      <c r="J1300" t="s">
        <v>8225</v>
      </c>
    </row>
    <row r="1301" spans="1:10" x14ac:dyDescent="0.3">
      <c r="A1301" s="5">
        <f>((('Kickstarter Data'!I1301/60)/60)/24)+DATE(1970,1,1)</f>
        <v>42199.814340277779</v>
      </c>
      <c r="B1301" s="5">
        <f>((('Kickstarter Data'!J1301/60)/60)/24)+DATE(1970,1,1)</f>
        <v>42169.814340277779</v>
      </c>
      <c r="H1301" t="s">
        <v>8219</v>
      </c>
      <c r="I1301" t="s">
        <v>8318</v>
      </c>
      <c r="J1301" t="s">
        <v>8224</v>
      </c>
    </row>
    <row r="1302" spans="1:10" x14ac:dyDescent="0.3">
      <c r="A1302" s="5">
        <f>((('Kickstarter Data'!I1302/60)/60)/24)+DATE(1970,1,1)</f>
        <v>42522.789583333331</v>
      </c>
      <c r="B1302" s="5">
        <f>((('Kickstarter Data'!J1302/60)/60)/24)+DATE(1970,1,1)</f>
        <v>42483.675208333334</v>
      </c>
      <c r="H1302" t="s">
        <v>8219</v>
      </c>
      <c r="I1302" t="s">
        <v>8318</v>
      </c>
      <c r="J1302" t="s">
        <v>8224</v>
      </c>
    </row>
    <row r="1303" spans="1:10" x14ac:dyDescent="0.3">
      <c r="A1303" s="5">
        <f>((('Kickstarter Data'!I1303/60)/60)/24)+DATE(1970,1,1)</f>
        <v>42206.125</v>
      </c>
      <c r="B1303" s="5">
        <f>((('Kickstarter Data'!J1303/60)/60)/24)+DATE(1970,1,1)</f>
        <v>42195.749745370369</v>
      </c>
      <c r="H1303" t="s">
        <v>8219</v>
      </c>
      <c r="I1303" t="s">
        <v>8318</v>
      </c>
      <c r="J1303" t="s">
        <v>8224</v>
      </c>
    </row>
    <row r="1304" spans="1:10" x14ac:dyDescent="0.3">
      <c r="A1304" s="5">
        <f>((('Kickstarter Data'!I1304/60)/60)/24)+DATE(1970,1,1)</f>
        <v>42705.099664351852</v>
      </c>
      <c r="B1304" s="5">
        <f>((('Kickstarter Data'!J1304/60)/60)/24)+DATE(1970,1,1)</f>
        <v>42675.057997685188</v>
      </c>
      <c r="H1304" t="s">
        <v>8219</v>
      </c>
      <c r="I1304" t="s">
        <v>8318</v>
      </c>
      <c r="J1304" t="s">
        <v>8224</v>
      </c>
    </row>
    <row r="1305" spans="1:10" x14ac:dyDescent="0.3">
      <c r="A1305" s="5">
        <f>((('Kickstarter Data'!I1305/60)/60)/24)+DATE(1970,1,1)</f>
        <v>42582.458333333328</v>
      </c>
      <c r="B1305" s="5">
        <f>((('Kickstarter Data'!J1305/60)/60)/24)+DATE(1970,1,1)</f>
        <v>42566.441203703704</v>
      </c>
      <c r="H1305" t="s">
        <v>8219</v>
      </c>
      <c r="I1305" t="s">
        <v>8318</v>
      </c>
      <c r="J1305" t="s">
        <v>8225</v>
      </c>
    </row>
    <row r="1306" spans="1:10" x14ac:dyDescent="0.3">
      <c r="A1306" s="5">
        <f>((('Kickstarter Data'!I1306/60)/60)/24)+DATE(1970,1,1)</f>
        <v>42807.152835648143</v>
      </c>
      <c r="B1306" s="5">
        <f>((('Kickstarter Data'!J1306/60)/60)/24)+DATE(1970,1,1)</f>
        <v>42747.194502314815</v>
      </c>
      <c r="H1306" t="s">
        <v>8220</v>
      </c>
      <c r="I1306" t="s">
        <v>8321</v>
      </c>
      <c r="J1306" t="s">
        <v>8225</v>
      </c>
    </row>
    <row r="1307" spans="1:10" x14ac:dyDescent="0.3">
      <c r="A1307" s="5">
        <f>((('Kickstarter Data'!I1307/60)/60)/24)+DATE(1970,1,1)</f>
        <v>42572.729166666672</v>
      </c>
      <c r="B1307" s="5">
        <f>((('Kickstarter Data'!J1307/60)/60)/24)+DATE(1970,1,1)</f>
        <v>42543.665601851855</v>
      </c>
      <c r="H1307" t="s">
        <v>8220</v>
      </c>
      <c r="I1307" t="s">
        <v>8321</v>
      </c>
      <c r="J1307" t="s">
        <v>8224</v>
      </c>
    </row>
    <row r="1308" spans="1:10" x14ac:dyDescent="0.3">
      <c r="A1308" s="5">
        <f>((('Kickstarter Data'!I1308/60)/60)/24)+DATE(1970,1,1)</f>
        <v>41977.457569444443</v>
      </c>
      <c r="B1308" s="5">
        <f>((('Kickstarter Data'!J1308/60)/60)/24)+DATE(1970,1,1)</f>
        <v>41947.457569444443</v>
      </c>
      <c r="H1308" t="s">
        <v>8220</v>
      </c>
      <c r="I1308" t="s">
        <v>8321</v>
      </c>
      <c r="J1308" t="s">
        <v>8224</v>
      </c>
    </row>
    <row r="1309" spans="1:10" x14ac:dyDescent="0.3">
      <c r="A1309" s="5">
        <f>((('Kickstarter Data'!I1309/60)/60)/24)+DATE(1970,1,1)</f>
        <v>42417.503229166665</v>
      </c>
      <c r="B1309" s="5">
        <f>((('Kickstarter Data'!J1309/60)/60)/24)+DATE(1970,1,1)</f>
        <v>42387.503229166665</v>
      </c>
      <c r="H1309" t="s">
        <v>8220</v>
      </c>
      <c r="I1309" t="s">
        <v>8321</v>
      </c>
      <c r="J1309" t="s">
        <v>8224</v>
      </c>
    </row>
    <row r="1310" spans="1:10" x14ac:dyDescent="0.3">
      <c r="A1310" s="5">
        <f>((('Kickstarter Data'!I1310/60)/60)/24)+DATE(1970,1,1)</f>
        <v>42651.613564814819</v>
      </c>
      <c r="B1310" s="5">
        <f>((('Kickstarter Data'!J1310/60)/60)/24)+DATE(1970,1,1)</f>
        <v>42611.613564814819</v>
      </c>
      <c r="H1310" t="s">
        <v>8220</v>
      </c>
      <c r="I1310" t="s">
        <v>8321</v>
      </c>
      <c r="J1310" t="s">
        <v>8224</v>
      </c>
    </row>
    <row r="1311" spans="1:10" x14ac:dyDescent="0.3">
      <c r="A1311" s="5">
        <f>((('Kickstarter Data'!I1311/60)/60)/24)+DATE(1970,1,1)</f>
        <v>42292.882731481484</v>
      </c>
      <c r="B1311" s="5">
        <f>((('Kickstarter Data'!J1311/60)/60)/24)+DATE(1970,1,1)</f>
        <v>42257.882731481484</v>
      </c>
      <c r="H1311" t="s">
        <v>8220</v>
      </c>
      <c r="I1311" t="s">
        <v>8321</v>
      </c>
      <c r="J1311" t="s">
        <v>8224</v>
      </c>
    </row>
    <row r="1312" spans="1:10" x14ac:dyDescent="0.3">
      <c r="A1312" s="5">
        <f>((('Kickstarter Data'!I1312/60)/60)/24)+DATE(1970,1,1)</f>
        <v>42601.667245370365</v>
      </c>
      <c r="B1312" s="5">
        <f>((('Kickstarter Data'!J1312/60)/60)/24)+DATE(1970,1,1)</f>
        <v>42556.667245370365</v>
      </c>
      <c r="H1312" t="s">
        <v>8220</v>
      </c>
      <c r="I1312" t="s">
        <v>8321</v>
      </c>
      <c r="J1312" t="s">
        <v>8224</v>
      </c>
    </row>
    <row r="1313" spans="1:10" x14ac:dyDescent="0.3">
      <c r="A1313" s="5">
        <f>((('Kickstarter Data'!I1313/60)/60)/24)+DATE(1970,1,1)</f>
        <v>42704.843969907408</v>
      </c>
      <c r="B1313" s="5">
        <f>((('Kickstarter Data'!J1313/60)/60)/24)+DATE(1970,1,1)</f>
        <v>42669.802303240736</v>
      </c>
      <c r="H1313" t="s">
        <v>8220</v>
      </c>
      <c r="I1313" t="s">
        <v>8321</v>
      </c>
      <c r="J1313" t="s">
        <v>8224</v>
      </c>
    </row>
    <row r="1314" spans="1:10" x14ac:dyDescent="0.3">
      <c r="A1314" s="5">
        <f>((('Kickstarter Data'!I1314/60)/60)/24)+DATE(1970,1,1)</f>
        <v>42112.702800925923</v>
      </c>
      <c r="B1314" s="5">
        <f>((('Kickstarter Data'!J1314/60)/60)/24)+DATE(1970,1,1)</f>
        <v>42082.702800925923</v>
      </c>
      <c r="H1314" t="s">
        <v>8220</v>
      </c>
      <c r="I1314" t="s">
        <v>8321</v>
      </c>
      <c r="J1314" t="s">
        <v>8224</v>
      </c>
    </row>
    <row r="1315" spans="1:10" x14ac:dyDescent="0.3">
      <c r="A1315" s="5">
        <f>((('Kickstarter Data'!I1315/60)/60)/24)+DATE(1970,1,1)</f>
        <v>42432.709652777776</v>
      </c>
      <c r="B1315" s="5">
        <f>((('Kickstarter Data'!J1315/60)/60)/24)+DATE(1970,1,1)</f>
        <v>42402.709652777776</v>
      </c>
      <c r="H1315" t="s">
        <v>8220</v>
      </c>
      <c r="I1315" t="s">
        <v>8321</v>
      </c>
      <c r="J1315" t="s">
        <v>8224</v>
      </c>
    </row>
    <row r="1316" spans="1:10" x14ac:dyDescent="0.3">
      <c r="A1316" s="5">
        <f>((('Kickstarter Data'!I1316/60)/60)/24)+DATE(1970,1,1)</f>
        <v>42664.669675925921</v>
      </c>
      <c r="B1316" s="5">
        <f>((('Kickstarter Data'!J1316/60)/60)/24)+DATE(1970,1,1)</f>
        <v>42604.669675925921</v>
      </c>
      <c r="H1316" t="s">
        <v>8220</v>
      </c>
      <c r="I1316" t="s">
        <v>8321</v>
      </c>
      <c r="J1316" t="s">
        <v>8224</v>
      </c>
    </row>
    <row r="1317" spans="1:10" x14ac:dyDescent="0.3">
      <c r="A1317" s="5">
        <f>((('Kickstarter Data'!I1317/60)/60)/24)+DATE(1970,1,1)</f>
        <v>42314.041666666672</v>
      </c>
      <c r="B1317" s="5">
        <f>((('Kickstarter Data'!J1317/60)/60)/24)+DATE(1970,1,1)</f>
        <v>42278.498240740737</v>
      </c>
      <c r="H1317" t="s">
        <v>8220</v>
      </c>
      <c r="I1317" t="s">
        <v>8321</v>
      </c>
      <c r="J1317" t="s">
        <v>8224</v>
      </c>
    </row>
    <row r="1318" spans="1:10" x14ac:dyDescent="0.3">
      <c r="A1318" s="5">
        <f>((('Kickstarter Data'!I1318/60)/60)/24)+DATE(1970,1,1)</f>
        <v>42428.961909722217</v>
      </c>
      <c r="B1318" s="5">
        <f>((('Kickstarter Data'!J1318/60)/60)/24)+DATE(1970,1,1)</f>
        <v>42393.961909722217</v>
      </c>
      <c r="H1318" t="s">
        <v>8220</v>
      </c>
      <c r="I1318" t="s">
        <v>8321</v>
      </c>
      <c r="J1318" t="s">
        <v>8224</v>
      </c>
    </row>
    <row r="1319" spans="1:10" x14ac:dyDescent="0.3">
      <c r="A1319" s="5">
        <f>((('Kickstarter Data'!I1319/60)/60)/24)+DATE(1970,1,1)</f>
        <v>42572.583333333328</v>
      </c>
      <c r="B1319" s="5">
        <f>((('Kickstarter Data'!J1319/60)/60)/24)+DATE(1970,1,1)</f>
        <v>42520.235486111109</v>
      </c>
      <c r="H1319" t="s">
        <v>8220</v>
      </c>
      <c r="I1319" t="s">
        <v>8321</v>
      </c>
      <c r="J1319" t="s">
        <v>8232</v>
      </c>
    </row>
    <row r="1320" spans="1:10" x14ac:dyDescent="0.3">
      <c r="A1320" s="5">
        <f>((('Kickstarter Data'!I1320/60)/60)/24)+DATE(1970,1,1)</f>
        <v>42015.043657407412</v>
      </c>
      <c r="B1320" s="5">
        <f>((('Kickstarter Data'!J1320/60)/60)/24)+DATE(1970,1,1)</f>
        <v>41985.043657407412</v>
      </c>
      <c r="H1320" t="s">
        <v>8220</v>
      </c>
      <c r="I1320" t="s">
        <v>8321</v>
      </c>
      <c r="J1320" t="s">
        <v>8224</v>
      </c>
    </row>
    <row r="1321" spans="1:10" x14ac:dyDescent="0.3">
      <c r="A1321" s="5">
        <f>((('Kickstarter Data'!I1321/60)/60)/24)+DATE(1970,1,1)</f>
        <v>41831.666666666664</v>
      </c>
      <c r="B1321" s="5">
        <f>((('Kickstarter Data'!J1321/60)/60)/24)+DATE(1970,1,1)</f>
        <v>41816.812094907407</v>
      </c>
      <c r="H1321" t="s">
        <v>8220</v>
      </c>
      <c r="I1321" t="s">
        <v>8321</v>
      </c>
      <c r="J1321" t="s">
        <v>8225</v>
      </c>
    </row>
    <row r="1322" spans="1:10" x14ac:dyDescent="0.3">
      <c r="A1322" s="5">
        <f>((('Kickstarter Data'!I1322/60)/60)/24)+DATE(1970,1,1)</f>
        <v>42734.958333333328</v>
      </c>
      <c r="B1322" s="5">
        <f>((('Kickstarter Data'!J1322/60)/60)/24)+DATE(1970,1,1)</f>
        <v>42705.690347222218</v>
      </c>
      <c r="H1322" t="s">
        <v>8220</v>
      </c>
      <c r="I1322" t="s">
        <v>8321</v>
      </c>
      <c r="J1322" t="s">
        <v>8233</v>
      </c>
    </row>
    <row r="1323" spans="1:10" x14ac:dyDescent="0.3">
      <c r="A1323" s="5">
        <f>((('Kickstarter Data'!I1323/60)/60)/24)+DATE(1970,1,1)</f>
        <v>42727.74927083333</v>
      </c>
      <c r="B1323" s="5">
        <f>((('Kickstarter Data'!J1323/60)/60)/24)+DATE(1970,1,1)</f>
        <v>42697.74927083333</v>
      </c>
      <c r="H1323" t="s">
        <v>8220</v>
      </c>
      <c r="I1323" t="s">
        <v>8321</v>
      </c>
      <c r="J1323" t="s">
        <v>8235</v>
      </c>
    </row>
    <row r="1324" spans="1:10" x14ac:dyDescent="0.3">
      <c r="A1324" s="5">
        <f>((('Kickstarter Data'!I1324/60)/60)/24)+DATE(1970,1,1)</f>
        <v>42145.656539351854</v>
      </c>
      <c r="B1324" s="5">
        <f>((('Kickstarter Data'!J1324/60)/60)/24)+DATE(1970,1,1)</f>
        <v>42115.656539351854</v>
      </c>
      <c r="H1324" t="s">
        <v>8220</v>
      </c>
      <c r="I1324" t="s">
        <v>8321</v>
      </c>
      <c r="J1324" t="s">
        <v>8225</v>
      </c>
    </row>
    <row r="1325" spans="1:10" x14ac:dyDescent="0.3">
      <c r="A1325" s="5">
        <f>((('Kickstarter Data'!I1325/60)/60)/24)+DATE(1970,1,1)</f>
        <v>42486.288194444445</v>
      </c>
      <c r="B1325" s="5">
        <f>((('Kickstarter Data'!J1325/60)/60)/24)+DATE(1970,1,1)</f>
        <v>42451.698449074072</v>
      </c>
      <c r="H1325" t="s">
        <v>8220</v>
      </c>
      <c r="I1325" t="s">
        <v>8321</v>
      </c>
      <c r="J1325" t="s">
        <v>8224</v>
      </c>
    </row>
    <row r="1326" spans="1:10" x14ac:dyDescent="0.3">
      <c r="A1326" s="5">
        <f>((('Kickstarter Data'!I1326/60)/60)/24)+DATE(1970,1,1)</f>
        <v>42656.633703703701</v>
      </c>
      <c r="B1326" s="5">
        <f>((('Kickstarter Data'!J1326/60)/60)/24)+DATE(1970,1,1)</f>
        <v>42626.633703703701</v>
      </c>
      <c r="H1326" t="s">
        <v>8220</v>
      </c>
      <c r="I1326" t="s">
        <v>8321</v>
      </c>
      <c r="J1326" t="s">
        <v>8224</v>
      </c>
    </row>
    <row r="1327" spans="1:10" x14ac:dyDescent="0.3">
      <c r="A1327" s="5">
        <f>((('Kickstarter Data'!I1327/60)/60)/24)+DATE(1970,1,1)</f>
        <v>42734.086053240739</v>
      </c>
      <c r="B1327" s="5">
        <f>((('Kickstarter Data'!J1327/60)/60)/24)+DATE(1970,1,1)</f>
        <v>42704.086053240739</v>
      </c>
      <c r="H1327" t="s">
        <v>8220</v>
      </c>
      <c r="I1327" t="s">
        <v>8321</v>
      </c>
      <c r="J1327" t="s">
        <v>8224</v>
      </c>
    </row>
    <row r="1328" spans="1:10" x14ac:dyDescent="0.3">
      <c r="A1328" s="5">
        <f>((('Kickstarter Data'!I1328/60)/60)/24)+DATE(1970,1,1)</f>
        <v>42019.791990740734</v>
      </c>
      <c r="B1328" s="5">
        <f>((('Kickstarter Data'!J1328/60)/60)/24)+DATE(1970,1,1)</f>
        <v>41974.791990740734</v>
      </c>
      <c r="H1328" t="s">
        <v>8220</v>
      </c>
      <c r="I1328" t="s">
        <v>8321</v>
      </c>
      <c r="J1328" t="s">
        <v>8224</v>
      </c>
    </row>
    <row r="1329" spans="1:10" x14ac:dyDescent="0.3">
      <c r="A1329" s="5">
        <f>((('Kickstarter Data'!I1329/60)/60)/24)+DATE(1970,1,1)</f>
        <v>42153.678645833337</v>
      </c>
      <c r="B1329" s="5">
        <f>((('Kickstarter Data'!J1329/60)/60)/24)+DATE(1970,1,1)</f>
        <v>42123.678645833337</v>
      </c>
      <c r="H1329" t="s">
        <v>8220</v>
      </c>
      <c r="I1329" t="s">
        <v>8321</v>
      </c>
      <c r="J1329" t="s">
        <v>8224</v>
      </c>
    </row>
    <row r="1330" spans="1:10" x14ac:dyDescent="0.3">
      <c r="A1330" s="5">
        <f>((('Kickstarter Data'!I1330/60)/60)/24)+DATE(1970,1,1)</f>
        <v>42657.642754629633</v>
      </c>
      <c r="B1330" s="5">
        <f>((('Kickstarter Data'!J1330/60)/60)/24)+DATE(1970,1,1)</f>
        <v>42612.642754629633</v>
      </c>
      <c r="H1330" t="s">
        <v>8220</v>
      </c>
      <c r="I1330" t="s">
        <v>8321</v>
      </c>
      <c r="J1330" t="s">
        <v>8224</v>
      </c>
    </row>
    <row r="1331" spans="1:10" x14ac:dyDescent="0.3">
      <c r="A1331" s="5">
        <f>((('Kickstarter Data'!I1331/60)/60)/24)+DATE(1970,1,1)</f>
        <v>41975.263252314813</v>
      </c>
      <c r="B1331" s="5">
        <f>((('Kickstarter Data'!J1331/60)/60)/24)+DATE(1970,1,1)</f>
        <v>41935.221585648149</v>
      </c>
      <c r="H1331" t="s">
        <v>8220</v>
      </c>
      <c r="I1331" t="s">
        <v>8321</v>
      </c>
      <c r="J1331" t="s">
        <v>8224</v>
      </c>
    </row>
    <row r="1332" spans="1:10" x14ac:dyDescent="0.3">
      <c r="A1332" s="5">
        <f>((('Kickstarter Data'!I1332/60)/60)/24)+DATE(1970,1,1)</f>
        <v>42553.166666666672</v>
      </c>
      <c r="B1332" s="5">
        <f>((('Kickstarter Data'!J1332/60)/60)/24)+DATE(1970,1,1)</f>
        <v>42522.276724537034</v>
      </c>
      <c r="H1332" t="s">
        <v>8220</v>
      </c>
      <c r="I1332" t="s">
        <v>8321</v>
      </c>
      <c r="J1332" t="s">
        <v>8224</v>
      </c>
    </row>
    <row r="1333" spans="1:10" x14ac:dyDescent="0.3">
      <c r="A1333" s="5">
        <f>((('Kickstarter Data'!I1333/60)/60)/24)+DATE(1970,1,1)</f>
        <v>42599.50409722222</v>
      </c>
      <c r="B1333" s="5">
        <f>((('Kickstarter Data'!J1333/60)/60)/24)+DATE(1970,1,1)</f>
        <v>42569.50409722222</v>
      </c>
      <c r="H1333" t="s">
        <v>8220</v>
      </c>
      <c r="I1333" t="s">
        <v>8321</v>
      </c>
      <c r="J1333" t="s">
        <v>8224</v>
      </c>
    </row>
    <row r="1334" spans="1:10" x14ac:dyDescent="0.3">
      <c r="A1334" s="5">
        <f>((('Kickstarter Data'!I1334/60)/60)/24)+DATE(1970,1,1)</f>
        <v>42762.060277777782</v>
      </c>
      <c r="B1334" s="5">
        <f>((('Kickstarter Data'!J1334/60)/60)/24)+DATE(1970,1,1)</f>
        <v>42732.060277777782</v>
      </c>
      <c r="H1334" t="s">
        <v>8220</v>
      </c>
      <c r="I1334" t="s">
        <v>8321</v>
      </c>
      <c r="J1334" t="s">
        <v>8240</v>
      </c>
    </row>
    <row r="1335" spans="1:10" x14ac:dyDescent="0.3">
      <c r="A1335" s="5">
        <f>((('Kickstarter Data'!I1335/60)/60)/24)+DATE(1970,1,1)</f>
        <v>41836.106770833336</v>
      </c>
      <c r="B1335" s="5">
        <f>((('Kickstarter Data'!J1335/60)/60)/24)+DATE(1970,1,1)</f>
        <v>41806.106770833336</v>
      </c>
      <c r="H1335" t="s">
        <v>8220</v>
      </c>
      <c r="I1335" t="s">
        <v>8321</v>
      </c>
      <c r="J1335" t="s">
        <v>8226</v>
      </c>
    </row>
    <row r="1336" spans="1:10" x14ac:dyDescent="0.3">
      <c r="A1336" s="5">
        <f>((('Kickstarter Data'!I1336/60)/60)/24)+DATE(1970,1,1)</f>
        <v>42440.774155092593</v>
      </c>
      <c r="B1336" s="5">
        <f>((('Kickstarter Data'!J1336/60)/60)/24)+DATE(1970,1,1)</f>
        <v>42410.774155092593</v>
      </c>
      <c r="H1336" t="s">
        <v>8220</v>
      </c>
      <c r="I1336" t="s">
        <v>8321</v>
      </c>
      <c r="J1336" t="s">
        <v>8224</v>
      </c>
    </row>
    <row r="1337" spans="1:10" x14ac:dyDescent="0.3">
      <c r="A1337" s="5">
        <f>((('Kickstarter Data'!I1337/60)/60)/24)+DATE(1970,1,1)</f>
        <v>42343.936365740738</v>
      </c>
      <c r="B1337" s="5">
        <f>((('Kickstarter Data'!J1337/60)/60)/24)+DATE(1970,1,1)</f>
        <v>42313.936365740738</v>
      </c>
      <c r="H1337" t="s">
        <v>8220</v>
      </c>
      <c r="I1337" t="s">
        <v>8321</v>
      </c>
      <c r="J1337" t="s">
        <v>8224</v>
      </c>
    </row>
    <row r="1338" spans="1:10" x14ac:dyDescent="0.3">
      <c r="A1338" s="5">
        <f>((('Kickstarter Data'!I1338/60)/60)/24)+DATE(1970,1,1)</f>
        <v>41990.863750000004</v>
      </c>
      <c r="B1338" s="5">
        <f>((('Kickstarter Data'!J1338/60)/60)/24)+DATE(1970,1,1)</f>
        <v>41955.863750000004</v>
      </c>
      <c r="H1338" t="s">
        <v>8220</v>
      </c>
      <c r="I1338" t="s">
        <v>8321</v>
      </c>
      <c r="J1338" t="s">
        <v>8224</v>
      </c>
    </row>
    <row r="1339" spans="1:10" x14ac:dyDescent="0.3">
      <c r="A1339" s="5">
        <f>((('Kickstarter Data'!I1339/60)/60)/24)+DATE(1970,1,1)</f>
        <v>42797.577303240745</v>
      </c>
      <c r="B1339" s="5">
        <f>((('Kickstarter Data'!J1339/60)/60)/24)+DATE(1970,1,1)</f>
        <v>42767.577303240745</v>
      </c>
      <c r="H1339" t="s">
        <v>8220</v>
      </c>
      <c r="I1339" t="s">
        <v>8321</v>
      </c>
      <c r="J1339" t="s">
        <v>8224</v>
      </c>
    </row>
    <row r="1340" spans="1:10" x14ac:dyDescent="0.3">
      <c r="A1340" s="5">
        <f>((('Kickstarter Data'!I1340/60)/60)/24)+DATE(1970,1,1)</f>
        <v>42218.803622685184</v>
      </c>
      <c r="B1340" s="5">
        <f>((('Kickstarter Data'!J1340/60)/60)/24)+DATE(1970,1,1)</f>
        <v>42188.803622685184</v>
      </c>
      <c r="H1340" t="s">
        <v>8220</v>
      </c>
      <c r="I1340" t="s">
        <v>8321</v>
      </c>
      <c r="J1340" t="s">
        <v>8224</v>
      </c>
    </row>
    <row r="1341" spans="1:10" x14ac:dyDescent="0.3">
      <c r="A1341" s="5">
        <f>((('Kickstarter Data'!I1341/60)/60)/24)+DATE(1970,1,1)</f>
        <v>41981.688831018517</v>
      </c>
      <c r="B1341" s="5">
        <f>((('Kickstarter Data'!J1341/60)/60)/24)+DATE(1970,1,1)</f>
        <v>41936.647164351853</v>
      </c>
      <c r="H1341" t="s">
        <v>8220</v>
      </c>
      <c r="I1341" t="s">
        <v>8321</v>
      </c>
      <c r="J1341" t="s">
        <v>8224</v>
      </c>
    </row>
    <row r="1342" spans="1:10" x14ac:dyDescent="0.3">
      <c r="A1342" s="5">
        <f>((('Kickstarter Data'!I1342/60)/60)/24)+DATE(1970,1,1)</f>
        <v>41866.595520833333</v>
      </c>
      <c r="B1342" s="5">
        <f>((('Kickstarter Data'!J1342/60)/60)/24)+DATE(1970,1,1)</f>
        <v>41836.595520833333</v>
      </c>
      <c r="H1342" t="s">
        <v>8220</v>
      </c>
      <c r="I1342" t="s">
        <v>8321</v>
      </c>
      <c r="J1342" t="s">
        <v>8224</v>
      </c>
    </row>
    <row r="1343" spans="1:10" x14ac:dyDescent="0.3">
      <c r="A1343" s="5">
        <f>((('Kickstarter Data'!I1343/60)/60)/24)+DATE(1970,1,1)</f>
        <v>42644.624039351853</v>
      </c>
      <c r="B1343" s="5">
        <f>((('Kickstarter Data'!J1343/60)/60)/24)+DATE(1970,1,1)</f>
        <v>42612.624039351853</v>
      </c>
      <c r="H1343" t="s">
        <v>8220</v>
      </c>
      <c r="I1343" t="s">
        <v>8321</v>
      </c>
      <c r="J1343" t="s">
        <v>8225</v>
      </c>
    </row>
    <row r="1344" spans="1:10" x14ac:dyDescent="0.3">
      <c r="A1344" s="5">
        <f>((('Kickstarter Data'!I1344/60)/60)/24)+DATE(1970,1,1)</f>
        <v>42202.816423611104</v>
      </c>
      <c r="B1344" s="5">
        <f>((('Kickstarter Data'!J1344/60)/60)/24)+DATE(1970,1,1)</f>
        <v>42172.816423611104</v>
      </c>
      <c r="H1344" t="s">
        <v>8220</v>
      </c>
      <c r="I1344" t="s">
        <v>8321</v>
      </c>
      <c r="J1344" t="s">
        <v>8224</v>
      </c>
    </row>
    <row r="1345" spans="1:10" x14ac:dyDescent="0.3">
      <c r="A1345" s="5">
        <f>((('Kickstarter Data'!I1345/60)/60)/24)+DATE(1970,1,1)</f>
        <v>42601.165972222225</v>
      </c>
      <c r="B1345" s="5">
        <f>((('Kickstarter Data'!J1345/60)/60)/24)+DATE(1970,1,1)</f>
        <v>42542.526423611111</v>
      </c>
      <c r="H1345" t="s">
        <v>8220</v>
      </c>
      <c r="I1345" t="s">
        <v>8321</v>
      </c>
      <c r="J1345" t="s">
        <v>8224</v>
      </c>
    </row>
    <row r="1346" spans="1:10" x14ac:dyDescent="0.3">
      <c r="A1346" s="5">
        <f>((('Kickstarter Data'!I1346/60)/60)/24)+DATE(1970,1,1)</f>
        <v>42551.789803240739</v>
      </c>
      <c r="B1346" s="5">
        <f>((('Kickstarter Data'!J1346/60)/60)/24)+DATE(1970,1,1)</f>
        <v>42522.789803240739</v>
      </c>
      <c r="H1346" t="s">
        <v>8219</v>
      </c>
      <c r="I1346" t="s">
        <v>8323</v>
      </c>
      <c r="J1346" t="s">
        <v>8229</v>
      </c>
    </row>
    <row r="1347" spans="1:10" x14ac:dyDescent="0.3">
      <c r="A1347" s="5">
        <f>((('Kickstarter Data'!I1347/60)/60)/24)+DATE(1970,1,1)</f>
        <v>41834.814340277779</v>
      </c>
      <c r="B1347" s="5">
        <f>((('Kickstarter Data'!J1347/60)/60)/24)+DATE(1970,1,1)</f>
        <v>41799.814340277779</v>
      </c>
      <c r="H1347" t="s">
        <v>8219</v>
      </c>
      <c r="I1347" t="s">
        <v>8323</v>
      </c>
      <c r="J1347" t="s">
        <v>8224</v>
      </c>
    </row>
    <row r="1348" spans="1:10" x14ac:dyDescent="0.3">
      <c r="A1348" s="5">
        <f>((('Kickstarter Data'!I1348/60)/60)/24)+DATE(1970,1,1)</f>
        <v>41452.075821759259</v>
      </c>
      <c r="B1348" s="5">
        <f>((('Kickstarter Data'!J1348/60)/60)/24)+DATE(1970,1,1)</f>
        <v>41422.075821759259</v>
      </c>
      <c r="H1348" t="s">
        <v>8219</v>
      </c>
      <c r="I1348" t="s">
        <v>8323</v>
      </c>
      <c r="J1348" t="s">
        <v>8224</v>
      </c>
    </row>
    <row r="1349" spans="1:10" x14ac:dyDescent="0.3">
      <c r="A1349" s="5">
        <f>((('Kickstarter Data'!I1349/60)/60)/24)+DATE(1970,1,1)</f>
        <v>42070.638020833328</v>
      </c>
      <c r="B1349" s="5">
        <f>((('Kickstarter Data'!J1349/60)/60)/24)+DATE(1970,1,1)</f>
        <v>42040.638020833328</v>
      </c>
      <c r="H1349" t="s">
        <v>8219</v>
      </c>
      <c r="I1349" t="s">
        <v>8323</v>
      </c>
      <c r="J1349" t="s">
        <v>8224</v>
      </c>
    </row>
    <row r="1350" spans="1:10" x14ac:dyDescent="0.3">
      <c r="A1350" s="5">
        <f>((('Kickstarter Data'!I1350/60)/60)/24)+DATE(1970,1,1)</f>
        <v>41991.506168981476</v>
      </c>
      <c r="B1350" s="5">
        <f>((('Kickstarter Data'!J1350/60)/60)/24)+DATE(1970,1,1)</f>
        <v>41963.506168981476</v>
      </c>
      <c r="H1350" t="s">
        <v>8219</v>
      </c>
      <c r="I1350" t="s">
        <v>8323</v>
      </c>
      <c r="J1350" t="s">
        <v>8224</v>
      </c>
    </row>
    <row r="1351" spans="1:10" x14ac:dyDescent="0.3">
      <c r="A1351" s="5">
        <f>((('Kickstarter Data'!I1351/60)/60)/24)+DATE(1970,1,1)</f>
        <v>42354.290972222225</v>
      </c>
      <c r="B1351" s="5">
        <f>((('Kickstarter Data'!J1351/60)/60)/24)+DATE(1970,1,1)</f>
        <v>42317.33258101852</v>
      </c>
      <c r="H1351" t="s">
        <v>8219</v>
      </c>
      <c r="I1351" t="s">
        <v>8323</v>
      </c>
      <c r="J1351" t="s">
        <v>8229</v>
      </c>
    </row>
    <row r="1352" spans="1:10" x14ac:dyDescent="0.3">
      <c r="A1352" s="5">
        <f>((('Kickstarter Data'!I1352/60)/60)/24)+DATE(1970,1,1)</f>
        <v>42364.013124999998</v>
      </c>
      <c r="B1352" s="5">
        <f>((('Kickstarter Data'!J1352/60)/60)/24)+DATE(1970,1,1)</f>
        <v>42334.013124999998</v>
      </c>
      <c r="H1352" t="s">
        <v>8219</v>
      </c>
      <c r="I1352" t="s">
        <v>8323</v>
      </c>
      <c r="J1352" t="s">
        <v>8224</v>
      </c>
    </row>
    <row r="1353" spans="1:10" x14ac:dyDescent="0.3">
      <c r="A1353" s="5">
        <f>((('Kickstarter Data'!I1353/60)/60)/24)+DATE(1970,1,1)</f>
        <v>42412.74009259259</v>
      </c>
      <c r="B1353" s="5">
        <f>((('Kickstarter Data'!J1353/60)/60)/24)+DATE(1970,1,1)</f>
        <v>42382.74009259259</v>
      </c>
      <c r="H1353" t="s">
        <v>8219</v>
      </c>
      <c r="I1353" t="s">
        <v>8323</v>
      </c>
      <c r="J1353" t="s">
        <v>8224</v>
      </c>
    </row>
    <row r="1354" spans="1:10" x14ac:dyDescent="0.3">
      <c r="A1354" s="5">
        <f>((('Kickstarter Data'!I1354/60)/60)/24)+DATE(1970,1,1)</f>
        <v>42252.165972222225</v>
      </c>
      <c r="B1354" s="5">
        <f>((('Kickstarter Data'!J1354/60)/60)/24)+DATE(1970,1,1)</f>
        <v>42200.578310185185</v>
      </c>
      <c r="H1354" t="s">
        <v>8219</v>
      </c>
      <c r="I1354" t="s">
        <v>8323</v>
      </c>
      <c r="J1354" t="s">
        <v>8224</v>
      </c>
    </row>
    <row r="1355" spans="1:10" x14ac:dyDescent="0.3">
      <c r="A1355" s="5">
        <f>((('Kickstarter Data'!I1355/60)/60)/24)+DATE(1970,1,1)</f>
        <v>41344</v>
      </c>
      <c r="B1355" s="5">
        <f>((('Kickstarter Data'!J1355/60)/60)/24)+DATE(1970,1,1)</f>
        <v>41309.11791666667</v>
      </c>
      <c r="H1355" t="s">
        <v>8219</v>
      </c>
      <c r="I1355" t="s">
        <v>8323</v>
      </c>
      <c r="J1355" t="s">
        <v>8224</v>
      </c>
    </row>
    <row r="1356" spans="1:10" x14ac:dyDescent="0.3">
      <c r="A1356" s="5">
        <f>((('Kickstarter Data'!I1356/60)/60)/24)+DATE(1970,1,1)</f>
        <v>42532.807627314818</v>
      </c>
      <c r="B1356" s="5">
        <f>((('Kickstarter Data'!J1356/60)/60)/24)+DATE(1970,1,1)</f>
        <v>42502.807627314818</v>
      </c>
      <c r="H1356" t="s">
        <v>8219</v>
      </c>
      <c r="I1356" t="s">
        <v>8323</v>
      </c>
      <c r="J1356" t="s">
        <v>8225</v>
      </c>
    </row>
    <row r="1357" spans="1:10" x14ac:dyDescent="0.3">
      <c r="A1357" s="5">
        <f>((('Kickstarter Data'!I1357/60)/60)/24)+DATE(1970,1,1)</f>
        <v>41243.416666666664</v>
      </c>
      <c r="B1357" s="5">
        <f>((('Kickstarter Data'!J1357/60)/60)/24)+DATE(1970,1,1)</f>
        <v>41213.254687499997</v>
      </c>
      <c r="H1357" t="s">
        <v>8219</v>
      </c>
      <c r="I1357" t="s">
        <v>8323</v>
      </c>
      <c r="J1357" t="s">
        <v>8225</v>
      </c>
    </row>
    <row r="1358" spans="1:10" x14ac:dyDescent="0.3">
      <c r="A1358" s="5">
        <f>((('Kickstarter Data'!I1358/60)/60)/24)+DATE(1970,1,1)</f>
        <v>41460.038888888892</v>
      </c>
      <c r="B1358" s="5">
        <f>((('Kickstarter Data'!J1358/60)/60)/24)+DATE(1970,1,1)</f>
        <v>41430.038888888892</v>
      </c>
      <c r="H1358" t="s">
        <v>8219</v>
      </c>
      <c r="I1358" t="s">
        <v>8323</v>
      </c>
      <c r="J1358" t="s">
        <v>8224</v>
      </c>
    </row>
    <row r="1359" spans="1:10" x14ac:dyDescent="0.3">
      <c r="A1359" s="5">
        <f>((('Kickstarter Data'!I1359/60)/60)/24)+DATE(1970,1,1)</f>
        <v>41334.249305555553</v>
      </c>
      <c r="B1359" s="5">
        <f>((('Kickstarter Data'!J1359/60)/60)/24)+DATE(1970,1,1)</f>
        <v>41304.962233796294</v>
      </c>
      <c r="H1359" t="s">
        <v>8219</v>
      </c>
      <c r="I1359" t="s">
        <v>8323</v>
      </c>
      <c r="J1359" t="s">
        <v>8224</v>
      </c>
    </row>
    <row r="1360" spans="1:10" x14ac:dyDescent="0.3">
      <c r="A1360" s="5">
        <f>((('Kickstarter Data'!I1360/60)/60)/24)+DATE(1970,1,1)</f>
        <v>40719.570868055554</v>
      </c>
      <c r="B1360" s="5">
        <f>((('Kickstarter Data'!J1360/60)/60)/24)+DATE(1970,1,1)</f>
        <v>40689.570868055554</v>
      </c>
      <c r="H1360" t="s">
        <v>8219</v>
      </c>
      <c r="I1360" t="s">
        <v>8323</v>
      </c>
      <c r="J1360" t="s">
        <v>8224</v>
      </c>
    </row>
    <row r="1361" spans="1:10" x14ac:dyDescent="0.3">
      <c r="A1361" s="5">
        <f>((('Kickstarter Data'!I1361/60)/60)/24)+DATE(1970,1,1)</f>
        <v>40730.814699074072</v>
      </c>
      <c r="B1361" s="5">
        <f>((('Kickstarter Data'!J1361/60)/60)/24)+DATE(1970,1,1)</f>
        <v>40668.814699074072</v>
      </c>
      <c r="H1361" t="s">
        <v>8219</v>
      </c>
      <c r="I1361" t="s">
        <v>8323</v>
      </c>
      <c r="J1361" t="s">
        <v>8224</v>
      </c>
    </row>
    <row r="1362" spans="1:10" x14ac:dyDescent="0.3">
      <c r="A1362" s="5">
        <f>((('Kickstarter Data'!I1362/60)/60)/24)+DATE(1970,1,1)</f>
        <v>41123.900694444441</v>
      </c>
      <c r="B1362" s="5">
        <f>((('Kickstarter Data'!J1362/60)/60)/24)+DATE(1970,1,1)</f>
        <v>41095.900694444441</v>
      </c>
      <c r="H1362" t="s">
        <v>8219</v>
      </c>
      <c r="I1362" t="s">
        <v>8323</v>
      </c>
      <c r="J1362" t="s">
        <v>8224</v>
      </c>
    </row>
    <row r="1363" spans="1:10" x14ac:dyDescent="0.3">
      <c r="A1363" s="5">
        <f>((('Kickstarter Data'!I1363/60)/60)/24)+DATE(1970,1,1)</f>
        <v>41811.717268518521</v>
      </c>
      <c r="B1363" s="5">
        <f>((('Kickstarter Data'!J1363/60)/60)/24)+DATE(1970,1,1)</f>
        <v>41781.717268518521</v>
      </c>
      <c r="H1363" t="s">
        <v>8219</v>
      </c>
      <c r="I1363" t="s">
        <v>8323</v>
      </c>
      <c r="J1363" t="s">
        <v>8225</v>
      </c>
    </row>
    <row r="1364" spans="1:10" x14ac:dyDescent="0.3">
      <c r="A1364" s="5">
        <f>((('Kickstarter Data'!I1364/60)/60)/24)+DATE(1970,1,1)</f>
        <v>41524.934386574074</v>
      </c>
      <c r="B1364" s="5">
        <f>((('Kickstarter Data'!J1364/60)/60)/24)+DATE(1970,1,1)</f>
        <v>41464.934386574074</v>
      </c>
      <c r="H1364" t="s">
        <v>8219</v>
      </c>
      <c r="I1364" t="s">
        <v>8323</v>
      </c>
      <c r="J1364" t="s">
        <v>8224</v>
      </c>
    </row>
    <row r="1365" spans="1:10" x14ac:dyDescent="0.3">
      <c r="A1365" s="5">
        <f>((('Kickstarter Data'!I1365/60)/60)/24)+DATE(1970,1,1)</f>
        <v>42415.332638888889</v>
      </c>
      <c r="B1365" s="5">
        <f>((('Kickstarter Data'!J1365/60)/60)/24)+DATE(1970,1,1)</f>
        <v>42396.8440625</v>
      </c>
      <c r="H1365" t="s">
        <v>8219</v>
      </c>
      <c r="I1365" t="s">
        <v>8323</v>
      </c>
      <c r="J1365" t="s">
        <v>8224</v>
      </c>
    </row>
    <row r="1366" spans="1:10" x14ac:dyDescent="0.3">
      <c r="A1366" s="5">
        <f>((('Kickstarter Data'!I1366/60)/60)/24)+DATE(1970,1,1)</f>
        <v>42011.6956712963</v>
      </c>
      <c r="B1366" s="5">
        <f>((('Kickstarter Data'!J1366/60)/60)/24)+DATE(1970,1,1)</f>
        <v>41951.695671296293</v>
      </c>
      <c r="H1366" t="s">
        <v>8219</v>
      </c>
      <c r="I1366" t="s">
        <v>8326</v>
      </c>
      <c r="J1366" t="s">
        <v>8232</v>
      </c>
    </row>
    <row r="1367" spans="1:10" x14ac:dyDescent="0.3">
      <c r="A1367" s="5">
        <f>((('Kickstarter Data'!I1367/60)/60)/24)+DATE(1970,1,1)</f>
        <v>42079.691574074073</v>
      </c>
      <c r="B1367" s="5">
        <f>((('Kickstarter Data'!J1367/60)/60)/24)+DATE(1970,1,1)</f>
        <v>42049.733240740738</v>
      </c>
      <c r="H1367" t="s">
        <v>8219</v>
      </c>
      <c r="I1367" t="s">
        <v>8326</v>
      </c>
      <c r="J1367" t="s">
        <v>8224</v>
      </c>
    </row>
    <row r="1368" spans="1:10" x14ac:dyDescent="0.3">
      <c r="A1368" s="5">
        <f>((('Kickstarter Data'!I1368/60)/60)/24)+DATE(1970,1,1)</f>
        <v>41970.037766203706</v>
      </c>
      <c r="B1368" s="5">
        <f>((('Kickstarter Data'!J1368/60)/60)/24)+DATE(1970,1,1)</f>
        <v>41924.996099537035</v>
      </c>
      <c r="H1368" t="s">
        <v>8219</v>
      </c>
      <c r="I1368" t="s">
        <v>8326</v>
      </c>
      <c r="J1368" t="s">
        <v>8224</v>
      </c>
    </row>
    <row r="1369" spans="1:10" x14ac:dyDescent="0.3">
      <c r="A1369" s="5">
        <f>((('Kickstarter Data'!I1369/60)/60)/24)+DATE(1970,1,1)</f>
        <v>42322.044560185182</v>
      </c>
      <c r="B1369" s="5">
        <f>((('Kickstarter Data'!J1369/60)/60)/24)+DATE(1970,1,1)</f>
        <v>42292.002893518518</v>
      </c>
      <c r="H1369" t="s">
        <v>8219</v>
      </c>
      <c r="I1369" t="s">
        <v>8326</v>
      </c>
      <c r="J1369" t="s">
        <v>8224</v>
      </c>
    </row>
    <row r="1370" spans="1:10" x14ac:dyDescent="0.3">
      <c r="A1370" s="5">
        <f>((('Kickstarter Data'!I1370/60)/60)/24)+DATE(1970,1,1)</f>
        <v>42170.190902777773</v>
      </c>
      <c r="B1370" s="5">
        <f>((('Kickstarter Data'!J1370/60)/60)/24)+DATE(1970,1,1)</f>
        <v>42146.190902777773</v>
      </c>
      <c r="H1370" t="s">
        <v>8219</v>
      </c>
      <c r="I1370" t="s">
        <v>8326</v>
      </c>
      <c r="J1370" t="s">
        <v>8224</v>
      </c>
    </row>
    <row r="1371" spans="1:10" x14ac:dyDescent="0.3">
      <c r="A1371" s="5">
        <f>((('Kickstarter Data'!I1371/60)/60)/24)+DATE(1970,1,1)</f>
        <v>41740.594282407408</v>
      </c>
      <c r="B1371" s="5">
        <f>((('Kickstarter Data'!J1371/60)/60)/24)+DATE(1970,1,1)</f>
        <v>41710.594282407408</v>
      </c>
      <c r="H1371" t="s">
        <v>8219</v>
      </c>
      <c r="I1371" t="s">
        <v>8326</v>
      </c>
      <c r="J1371" t="s">
        <v>8224</v>
      </c>
    </row>
    <row r="1372" spans="1:10" x14ac:dyDescent="0.3">
      <c r="A1372" s="5">
        <f>((('Kickstarter Data'!I1372/60)/60)/24)+DATE(1970,1,1)</f>
        <v>41563.00335648148</v>
      </c>
      <c r="B1372" s="5">
        <f>((('Kickstarter Data'!J1372/60)/60)/24)+DATE(1970,1,1)</f>
        <v>41548.00335648148</v>
      </c>
      <c r="H1372" t="s">
        <v>8219</v>
      </c>
      <c r="I1372" t="s">
        <v>8326</v>
      </c>
      <c r="J1372" t="s">
        <v>8224</v>
      </c>
    </row>
    <row r="1373" spans="1:10" x14ac:dyDescent="0.3">
      <c r="A1373" s="5">
        <f>((('Kickstarter Data'!I1373/60)/60)/24)+DATE(1970,1,1)</f>
        <v>42131.758587962962</v>
      </c>
      <c r="B1373" s="5">
        <f>((('Kickstarter Data'!J1373/60)/60)/24)+DATE(1970,1,1)</f>
        <v>42101.758587962962</v>
      </c>
      <c r="H1373" t="s">
        <v>8219</v>
      </c>
      <c r="I1373" t="s">
        <v>8326</v>
      </c>
      <c r="J1373" t="s">
        <v>8224</v>
      </c>
    </row>
    <row r="1374" spans="1:10" x14ac:dyDescent="0.3">
      <c r="A1374" s="5">
        <f>((('Kickstarter Data'!I1374/60)/60)/24)+DATE(1970,1,1)</f>
        <v>41102.739953703705</v>
      </c>
      <c r="B1374" s="5">
        <f>((('Kickstarter Data'!J1374/60)/60)/24)+DATE(1970,1,1)</f>
        <v>41072.739953703705</v>
      </c>
      <c r="H1374" t="s">
        <v>8219</v>
      </c>
      <c r="I1374" t="s">
        <v>8326</v>
      </c>
      <c r="J1374" t="s">
        <v>8224</v>
      </c>
    </row>
    <row r="1375" spans="1:10" x14ac:dyDescent="0.3">
      <c r="A1375" s="5">
        <f>((('Kickstarter Data'!I1375/60)/60)/24)+DATE(1970,1,1)</f>
        <v>42734.95177083333</v>
      </c>
      <c r="B1375" s="5">
        <f>((('Kickstarter Data'!J1375/60)/60)/24)+DATE(1970,1,1)</f>
        <v>42704.95177083333</v>
      </c>
      <c r="H1375" t="s">
        <v>8219</v>
      </c>
      <c r="I1375" t="s">
        <v>8326</v>
      </c>
      <c r="J1375" t="s">
        <v>8224</v>
      </c>
    </row>
    <row r="1376" spans="1:10" x14ac:dyDescent="0.3">
      <c r="A1376" s="5">
        <f>((('Kickstarter Data'!I1376/60)/60)/24)+DATE(1970,1,1)</f>
        <v>42454.12023148148</v>
      </c>
      <c r="B1376" s="5">
        <f>((('Kickstarter Data'!J1376/60)/60)/24)+DATE(1970,1,1)</f>
        <v>42424.161898148144</v>
      </c>
      <c r="H1376" t="s">
        <v>8219</v>
      </c>
      <c r="I1376" t="s">
        <v>8326</v>
      </c>
      <c r="J1376" t="s">
        <v>8224</v>
      </c>
    </row>
    <row r="1377" spans="1:10" x14ac:dyDescent="0.3">
      <c r="A1377" s="5">
        <f>((('Kickstarter Data'!I1377/60)/60)/24)+DATE(1970,1,1)</f>
        <v>42750.066192129627</v>
      </c>
      <c r="B1377" s="5">
        <f>((('Kickstarter Data'!J1377/60)/60)/24)+DATE(1970,1,1)</f>
        <v>42720.066192129627</v>
      </c>
      <c r="H1377" t="s">
        <v>8219</v>
      </c>
      <c r="I1377" t="s">
        <v>8326</v>
      </c>
      <c r="J1377" t="s">
        <v>8230</v>
      </c>
    </row>
    <row r="1378" spans="1:10" x14ac:dyDescent="0.3">
      <c r="A1378" s="5">
        <f>((('Kickstarter Data'!I1378/60)/60)/24)+DATE(1970,1,1)</f>
        <v>42707.710717592592</v>
      </c>
      <c r="B1378" s="5">
        <f>((('Kickstarter Data'!J1378/60)/60)/24)+DATE(1970,1,1)</f>
        <v>42677.669050925921</v>
      </c>
      <c r="H1378" t="s">
        <v>8219</v>
      </c>
      <c r="I1378" t="s">
        <v>8326</v>
      </c>
      <c r="J1378" t="s">
        <v>8225</v>
      </c>
    </row>
    <row r="1379" spans="1:10" x14ac:dyDescent="0.3">
      <c r="A1379" s="5">
        <f>((('Kickstarter Data'!I1379/60)/60)/24)+DATE(1970,1,1)</f>
        <v>42769.174305555556</v>
      </c>
      <c r="B1379" s="5">
        <f>((('Kickstarter Data'!J1379/60)/60)/24)+DATE(1970,1,1)</f>
        <v>42747.219560185185</v>
      </c>
      <c r="H1379" t="s">
        <v>8219</v>
      </c>
      <c r="I1379" t="s">
        <v>8326</v>
      </c>
      <c r="J1379" t="s">
        <v>8224</v>
      </c>
    </row>
    <row r="1380" spans="1:10" x14ac:dyDescent="0.3">
      <c r="A1380" s="5">
        <f>((('Kickstarter Data'!I1380/60)/60)/24)+DATE(1970,1,1)</f>
        <v>42583.759374999994</v>
      </c>
      <c r="B1380" s="5">
        <f>((('Kickstarter Data'!J1380/60)/60)/24)+DATE(1970,1,1)</f>
        <v>42568.759374999994</v>
      </c>
      <c r="H1380" t="s">
        <v>8219</v>
      </c>
      <c r="I1380" t="s">
        <v>8326</v>
      </c>
      <c r="J1380" t="s">
        <v>8225</v>
      </c>
    </row>
    <row r="1381" spans="1:10" x14ac:dyDescent="0.3">
      <c r="A1381" s="5">
        <f>((('Kickstarter Data'!I1381/60)/60)/24)+DATE(1970,1,1)</f>
        <v>42160.491620370376</v>
      </c>
      <c r="B1381" s="5">
        <f>((('Kickstarter Data'!J1381/60)/60)/24)+DATE(1970,1,1)</f>
        <v>42130.491620370376</v>
      </c>
      <c r="H1381" t="s">
        <v>8219</v>
      </c>
      <c r="I1381" t="s">
        <v>8326</v>
      </c>
      <c r="J1381" t="s">
        <v>8224</v>
      </c>
    </row>
    <row r="1382" spans="1:10" x14ac:dyDescent="0.3">
      <c r="A1382" s="5">
        <f>((('Kickstarter Data'!I1382/60)/60)/24)+DATE(1970,1,1)</f>
        <v>42164.083333333328</v>
      </c>
      <c r="B1382" s="5">
        <f>((('Kickstarter Data'!J1382/60)/60)/24)+DATE(1970,1,1)</f>
        <v>42141.762800925921</v>
      </c>
      <c r="H1382" t="s">
        <v>8219</v>
      </c>
      <c r="I1382" t="s">
        <v>8326</v>
      </c>
      <c r="J1382" t="s">
        <v>8224</v>
      </c>
    </row>
    <row r="1383" spans="1:10" x14ac:dyDescent="0.3">
      <c r="A1383" s="5">
        <f>((('Kickstarter Data'!I1383/60)/60)/24)+DATE(1970,1,1)</f>
        <v>42733.214409722219</v>
      </c>
      <c r="B1383" s="5">
        <f>((('Kickstarter Data'!J1383/60)/60)/24)+DATE(1970,1,1)</f>
        <v>42703.214409722219</v>
      </c>
      <c r="H1383" t="s">
        <v>8219</v>
      </c>
      <c r="I1383" t="s">
        <v>8326</v>
      </c>
      <c r="J1383" t="s">
        <v>8224</v>
      </c>
    </row>
    <row r="1384" spans="1:10" x14ac:dyDescent="0.3">
      <c r="A1384" s="5">
        <f>((('Kickstarter Data'!I1384/60)/60)/24)+DATE(1970,1,1)</f>
        <v>41400.800185185188</v>
      </c>
      <c r="B1384" s="5">
        <f>((('Kickstarter Data'!J1384/60)/60)/24)+DATE(1970,1,1)</f>
        <v>41370.800185185188</v>
      </c>
      <c r="H1384" t="s">
        <v>8219</v>
      </c>
      <c r="I1384" t="s">
        <v>8326</v>
      </c>
      <c r="J1384" t="s">
        <v>8224</v>
      </c>
    </row>
    <row r="1385" spans="1:10" x14ac:dyDescent="0.3">
      <c r="A1385" s="5">
        <f>((('Kickstarter Data'!I1385/60)/60)/24)+DATE(1970,1,1)</f>
        <v>42727.074976851851</v>
      </c>
      <c r="B1385" s="5">
        <f>((('Kickstarter Data'!J1385/60)/60)/24)+DATE(1970,1,1)</f>
        <v>42707.074976851851</v>
      </c>
      <c r="H1385" t="s">
        <v>8219</v>
      </c>
      <c r="I1385" t="s">
        <v>8326</v>
      </c>
      <c r="J1385" t="s">
        <v>8229</v>
      </c>
    </row>
    <row r="1386" spans="1:10" x14ac:dyDescent="0.3">
      <c r="A1386" s="5">
        <f>((('Kickstarter Data'!I1386/60)/60)/24)+DATE(1970,1,1)</f>
        <v>42190.735208333332</v>
      </c>
      <c r="B1386" s="5">
        <f>((('Kickstarter Data'!J1386/60)/60)/24)+DATE(1970,1,1)</f>
        <v>42160.735208333332</v>
      </c>
      <c r="H1386" t="s">
        <v>8219</v>
      </c>
      <c r="I1386" t="s">
        <v>8326</v>
      </c>
      <c r="J1386" t="s">
        <v>8224</v>
      </c>
    </row>
    <row r="1387" spans="1:10" x14ac:dyDescent="0.3">
      <c r="A1387" s="5">
        <f>((('Kickstarter Data'!I1387/60)/60)/24)+DATE(1970,1,1)</f>
        <v>42489.507638888885</v>
      </c>
      <c r="B1387" s="5">
        <f>((('Kickstarter Data'!J1387/60)/60)/24)+DATE(1970,1,1)</f>
        <v>42433.688900462963</v>
      </c>
      <c r="H1387" t="s">
        <v>8219</v>
      </c>
      <c r="I1387" t="s">
        <v>8326</v>
      </c>
      <c r="J1387" t="s">
        <v>8236</v>
      </c>
    </row>
    <row r="1388" spans="1:10" x14ac:dyDescent="0.3">
      <c r="A1388" s="5">
        <f>((('Kickstarter Data'!I1388/60)/60)/24)+DATE(1970,1,1)</f>
        <v>42214.646863425922</v>
      </c>
      <c r="B1388" s="5">
        <f>((('Kickstarter Data'!J1388/60)/60)/24)+DATE(1970,1,1)</f>
        <v>42184.646863425922</v>
      </c>
      <c r="H1388" t="s">
        <v>8219</v>
      </c>
      <c r="I1388" t="s">
        <v>8326</v>
      </c>
      <c r="J1388" t="s">
        <v>8224</v>
      </c>
    </row>
    <row r="1389" spans="1:10" x14ac:dyDescent="0.3">
      <c r="A1389" s="5">
        <f>((('Kickstarter Data'!I1389/60)/60)/24)+DATE(1970,1,1)</f>
        <v>42158.1875</v>
      </c>
      <c r="B1389" s="5">
        <f>((('Kickstarter Data'!J1389/60)/60)/24)+DATE(1970,1,1)</f>
        <v>42126.92123842593</v>
      </c>
      <c r="H1389" t="s">
        <v>8219</v>
      </c>
      <c r="I1389" t="s">
        <v>8326</v>
      </c>
      <c r="J1389" t="s">
        <v>8224</v>
      </c>
    </row>
    <row r="1390" spans="1:10" x14ac:dyDescent="0.3">
      <c r="A1390" s="5">
        <f>((('Kickstarter Data'!I1390/60)/60)/24)+DATE(1970,1,1)</f>
        <v>42660.676388888889</v>
      </c>
      <c r="B1390" s="5">
        <f>((('Kickstarter Data'!J1390/60)/60)/24)+DATE(1970,1,1)</f>
        <v>42634.614780092597</v>
      </c>
      <c r="H1390" t="s">
        <v>8219</v>
      </c>
      <c r="I1390" t="s">
        <v>8326</v>
      </c>
      <c r="J1390" t="s">
        <v>8224</v>
      </c>
    </row>
    <row r="1391" spans="1:10" x14ac:dyDescent="0.3">
      <c r="A1391" s="5">
        <f>((('Kickstarter Data'!I1391/60)/60)/24)+DATE(1970,1,1)</f>
        <v>42595.480983796297</v>
      </c>
      <c r="B1391" s="5">
        <f>((('Kickstarter Data'!J1391/60)/60)/24)+DATE(1970,1,1)</f>
        <v>42565.480983796297</v>
      </c>
      <c r="H1391" t="s">
        <v>8219</v>
      </c>
      <c r="I1391" t="s">
        <v>8326</v>
      </c>
      <c r="J1391" t="s">
        <v>8225</v>
      </c>
    </row>
    <row r="1392" spans="1:10" x14ac:dyDescent="0.3">
      <c r="A1392" s="5">
        <f>((('Kickstarter Data'!I1392/60)/60)/24)+DATE(1970,1,1)</f>
        <v>42121.716666666667</v>
      </c>
      <c r="B1392" s="5">
        <f>((('Kickstarter Data'!J1392/60)/60)/24)+DATE(1970,1,1)</f>
        <v>42087.803310185183</v>
      </c>
      <c r="H1392" t="s">
        <v>8219</v>
      </c>
      <c r="I1392" t="s">
        <v>8326</v>
      </c>
      <c r="J1392" t="s">
        <v>8224</v>
      </c>
    </row>
    <row r="1393" spans="1:10" x14ac:dyDescent="0.3">
      <c r="A1393" s="5">
        <f>((('Kickstarter Data'!I1393/60)/60)/24)+DATE(1970,1,1)</f>
        <v>42238.207638888889</v>
      </c>
      <c r="B1393" s="5">
        <f>((('Kickstarter Data'!J1393/60)/60)/24)+DATE(1970,1,1)</f>
        <v>42193.650671296295</v>
      </c>
      <c r="H1393" t="s">
        <v>8219</v>
      </c>
      <c r="I1393" t="s">
        <v>8326</v>
      </c>
      <c r="J1393" t="s">
        <v>8224</v>
      </c>
    </row>
    <row r="1394" spans="1:10" x14ac:dyDescent="0.3">
      <c r="A1394" s="5">
        <f>((('Kickstarter Data'!I1394/60)/60)/24)+DATE(1970,1,1)</f>
        <v>42432.154930555553</v>
      </c>
      <c r="B1394" s="5">
        <f>((('Kickstarter Data'!J1394/60)/60)/24)+DATE(1970,1,1)</f>
        <v>42401.154930555553</v>
      </c>
      <c r="H1394" t="s">
        <v>8219</v>
      </c>
      <c r="I1394" t="s">
        <v>8326</v>
      </c>
      <c r="J1394" t="s">
        <v>8224</v>
      </c>
    </row>
    <row r="1395" spans="1:10" x14ac:dyDescent="0.3">
      <c r="A1395" s="5">
        <f>((('Kickstarter Data'!I1395/60)/60)/24)+DATE(1970,1,1)</f>
        <v>42583.681979166664</v>
      </c>
      <c r="B1395" s="5">
        <f>((('Kickstarter Data'!J1395/60)/60)/24)+DATE(1970,1,1)</f>
        <v>42553.681979166664</v>
      </c>
      <c r="H1395" t="s">
        <v>8219</v>
      </c>
      <c r="I1395" t="s">
        <v>8326</v>
      </c>
      <c r="J1395" t="s">
        <v>8224</v>
      </c>
    </row>
    <row r="1396" spans="1:10" x14ac:dyDescent="0.3">
      <c r="A1396" s="5">
        <f>((('Kickstarter Data'!I1396/60)/60)/24)+DATE(1970,1,1)</f>
        <v>42795.125</v>
      </c>
      <c r="B1396" s="5">
        <f>((('Kickstarter Data'!J1396/60)/60)/24)+DATE(1970,1,1)</f>
        <v>42752.144976851851</v>
      </c>
      <c r="H1396" t="s">
        <v>8219</v>
      </c>
      <c r="I1396" t="s">
        <v>8326</v>
      </c>
      <c r="J1396" t="s">
        <v>8224</v>
      </c>
    </row>
    <row r="1397" spans="1:10" x14ac:dyDescent="0.3">
      <c r="A1397" s="5">
        <f>((('Kickstarter Data'!I1397/60)/60)/24)+DATE(1970,1,1)</f>
        <v>42749.90834490741</v>
      </c>
      <c r="B1397" s="5">
        <f>((('Kickstarter Data'!J1397/60)/60)/24)+DATE(1970,1,1)</f>
        <v>42719.90834490741</v>
      </c>
      <c r="H1397" t="s">
        <v>8219</v>
      </c>
      <c r="I1397" t="s">
        <v>8326</v>
      </c>
      <c r="J1397" t="s">
        <v>8224</v>
      </c>
    </row>
    <row r="1398" spans="1:10" x14ac:dyDescent="0.3">
      <c r="A1398" s="5">
        <f>((('Kickstarter Data'!I1398/60)/60)/24)+DATE(1970,1,1)</f>
        <v>42048.99863425926</v>
      </c>
      <c r="B1398" s="5">
        <f>((('Kickstarter Data'!J1398/60)/60)/24)+DATE(1970,1,1)</f>
        <v>42018.99863425926</v>
      </c>
      <c r="H1398" t="s">
        <v>8219</v>
      </c>
      <c r="I1398" t="s">
        <v>8326</v>
      </c>
      <c r="J1398" t="s">
        <v>8224</v>
      </c>
    </row>
    <row r="1399" spans="1:10" x14ac:dyDescent="0.3">
      <c r="A1399" s="5">
        <f>((('Kickstarter Data'!I1399/60)/60)/24)+DATE(1970,1,1)</f>
        <v>42670.888194444444</v>
      </c>
      <c r="B1399" s="5">
        <f>((('Kickstarter Data'!J1399/60)/60)/24)+DATE(1970,1,1)</f>
        <v>42640.917939814812</v>
      </c>
      <c r="H1399" t="s">
        <v>8219</v>
      </c>
      <c r="I1399" t="s">
        <v>8326</v>
      </c>
      <c r="J1399" t="s">
        <v>8224</v>
      </c>
    </row>
    <row r="1400" spans="1:10" x14ac:dyDescent="0.3">
      <c r="A1400" s="5">
        <f>((('Kickstarter Data'!I1400/60)/60)/24)+DATE(1970,1,1)</f>
        <v>42556.874236111107</v>
      </c>
      <c r="B1400" s="5">
        <f>((('Kickstarter Data'!J1400/60)/60)/24)+DATE(1970,1,1)</f>
        <v>42526.874236111107</v>
      </c>
      <c r="H1400" t="s">
        <v>8219</v>
      </c>
      <c r="I1400" t="s">
        <v>8326</v>
      </c>
      <c r="J1400" t="s">
        <v>8224</v>
      </c>
    </row>
    <row r="1401" spans="1:10" x14ac:dyDescent="0.3">
      <c r="A1401" s="5">
        <f>((('Kickstarter Data'!I1401/60)/60)/24)+DATE(1970,1,1)</f>
        <v>41919.004317129627</v>
      </c>
      <c r="B1401" s="5">
        <f>((('Kickstarter Data'!J1401/60)/60)/24)+DATE(1970,1,1)</f>
        <v>41889.004317129627</v>
      </c>
      <c r="H1401" t="s">
        <v>8219</v>
      </c>
      <c r="I1401" t="s">
        <v>8326</v>
      </c>
      <c r="J1401" t="s">
        <v>8224</v>
      </c>
    </row>
    <row r="1402" spans="1:10" x14ac:dyDescent="0.3">
      <c r="A1402" s="5">
        <f>((('Kickstarter Data'!I1402/60)/60)/24)+DATE(1970,1,1)</f>
        <v>42533.229166666672</v>
      </c>
      <c r="B1402" s="5">
        <f>((('Kickstarter Data'!J1402/60)/60)/24)+DATE(1970,1,1)</f>
        <v>42498.341122685189</v>
      </c>
      <c r="H1402" t="s">
        <v>8219</v>
      </c>
      <c r="I1402" t="s">
        <v>8326</v>
      </c>
      <c r="J1402" t="s">
        <v>8225</v>
      </c>
    </row>
    <row r="1403" spans="1:10" x14ac:dyDescent="0.3">
      <c r="A1403" s="5">
        <f>((('Kickstarter Data'!I1403/60)/60)/24)+DATE(1970,1,1)</f>
        <v>41420.99622685185</v>
      </c>
      <c r="B1403" s="5">
        <f>((('Kickstarter Data'!J1403/60)/60)/24)+DATE(1970,1,1)</f>
        <v>41399.99622685185</v>
      </c>
      <c r="H1403" t="s">
        <v>8219</v>
      </c>
      <c r="I1403" t="s">
        <v>8326</v>
      </c>
      <c r="J1403" t="s">
        <v>8224</v>
      </c>
    </row>
    <row r="1404" spans="1:10" x14ac:dyDescent="0.3">
      <c r="A1404" s="5">
        <f>((('Kickstarter Data'!I1404/60)/60)/24)+DATE(1970,1,1)</f>
        <v>42125.011701388896</v>
      </c>
      <c r="B1404" s="5">
        <f>((('Kickstarter Data'!J1404/60)/60)/24)+DATE(1970,1,1)</f>
        <v>42065.053368055553</v>
      </c>
      <c r="H1404" t="s">
        <v>8219</v>
      </c>
      <c r="I1404" t="s">
        <v>8326</v>
      </c>
      <c r="J1404" t="s">
        <v>8225</v>
      </c>
    </row>
    <row r="1405" spans="1:10" x14ac:dyDescent="0.3">
      <c r="A1405" s="5">
        <f>((('Kickstarter Data'!I1405/60)/60)/24)+DATE(1970,1,1)</f>
        <v>41481.062905092593</v>
      </c>
      <c r="B1405" s="5">
        <f>((('Kickstarter Data'!J1405/60)/60)/24)+DATE(1970,1,1)</f>
        <v>41451.062905092593</v>
      </c>
      <c r="H1405" t="s">
        <v>8219</v>
      </c>
      <c r="I1405" t="s">
        <v>8326</v>
      </c>
      <c r="J1405" t="s">
        <v>8224</v>
      </c>
    </row>
    <row r="1406" spans="1:10" x14ac:dyDescent="0.3">
      <c r="A1406" s="5">
        <f>((('Kickstarter Data'!I1406/60)/60)/24)+DATE(1970,1,1)</f>
        <v>42057.510243055556</v>
      </c>
      <c r="B1406" s="5">
        <f>((('Kickstarter Data'!J1406/60)/60)/24)+DATE(1970,1,1)</f>
        <v>42032.510243055556</v>
      </c>
      <c r="H1406" t="s">
        <v>8221</v>
      </c>
      <c r="I1406" t="s">
        <v>8341</v>
      </c>
      <c r="J1406" t="s">
        <v>8225</v>
      </c>
    </row>
    <row r="1407" spans="1:10" x14ac:dyDescent="0.3">
      <c r="A1407" s="5">
        <f>((('Kickstarter Data'!I1407/60)/60)/24)+DATE(1970,1,1)</f>
        <v>41971.722233796296</v>
      </c>
      <c r="B1407" s="5">
        <f>((('Kickstarter Data'!J1407/60)/60)/24)+DATE(1970,1,1)</f>
        <v>41941.680567129632</v>
      </c>
      <c r="H1407" t="s">
        <v>8221</v>
      </c>
      <c r="I1407" t="s">
        <v>8341</v>
      </c>
      <c r="J1407" t="s">
        <v>8224</v>
      </c>
    </row>
    <row r="1408" spans="1:10" x14ac:dyDescent="0.3">
      <c r="A1408" s="5">
        <f>((('Kickstarter Data'!I1408/60)/60)/24)+DATE(1970,1,1)</f>
        <v>42350.416666666672</v>
      </c>
      <c r="B1408" s="5">
        <f>((('Kickstarter Data'!J1408/60)/60)/24)+DATE(1970,1,1)</f>
        <v>42297.432951388888</v>
      </c>
      <c r="H1408" t="s">
        <v>8221</v>
      </c>
      <c r="I1408" t="s">
        <v>8341</v>
      </c>
      <c r="J1408" t="s">
        <v>8237</v>
      </c>
    </row>
    <row r="1409" spans="1:10" x14ac:dyDescent="0.3">
      <c r="A1409" s="5">
        <f>((('Kickstarter Data'!I1409/60)/60)/24)+DATE(1970,1,1)</f>
        <v>41863.536782407406</v>
      </c>
      <c r="B1409" s="5">
        <f>((('Kickstarter Data'!J1409/60)/60)/24)+DATE(1970,1,1)</f>
        <v>41838.536782407406</v>
      </c>
      <c r="H1409" t="s">
        <v>8221</v>
      </c>
      <c r="I1409" t="s">
        <v>8341</v>
      </c>
      <c r="J1409" t="s">
        <v>8224</v>
      </c>
    </row>
    <row r="1410" spans="1:10" x14ac:dyDescent="0.3">
      <c r="A1410" s="5">
        <f>((('Kickstarter Data'!I1410/60)/60)/24)+DATE(1970,1,1)</f>
        <v>42321.913842592592</v>
      </c>
      <c r="B1410" s="5">
        <f>((('Kickstarter Data'!J1410/60)/60)/24)+DATE(1970,1,1)</f>
        <v>42291.872175925921</v>
      </c>
      <c r="H1410" t="s">
        <v>8221</v>
      </c>
      <c r="I1410" t="s">
        <v>8341</v>
      </c>
      <c r="J1410" t="s">
        <v>8225</v>
      </c>
    </row>
    <row r="1411" spans="1:10" x14ac:dyDescent="0.3">
      <c r="A1411" s="5">
        <f>((('Kickstarter Data'!I1411/60)/60)/24)+DATE(1970,1,1)</f>
        <v>42005.175173611111</v>
      </c>
      <c r="B1411" s="5">
        <f>((('Kickstarter Data'!J1411/60)/60)/24)+DATE(1970,1,1)</f>
        <v>41945.133506944447</v>
      </c>
      <c r="H1411" t="s">
        <v>8221</v>
      </c>
      <c r="I1411" t="s">
        <v>8341</v>
      </c>
      <c r="J1411" t="s">
        <v>8224</v>
      </c>
    </row>
    <row r="1412" spans="1:10" x14ac:dyDescent="0.3">
      <c r="A1412" s="5">
        <f>((('Kickstarter Data'!I1412/60)/60)/24)+DATE(1970,1,1)</f>
        <v>42524.318518518514</v>
      </c>
      <c r="B1412" s="5">
        <f>((('Kickstarter Data'!J1412/60)/60)/24)+DATE(1970,1,1)</f>
        <v>42479.318518518514</v>
      </c>
      <c r="H1412" t="s">
        <v>8221</v>
      </c>
      <c r="I1412" t="s">
        <v>8341</v>
      </c>
      <c r="J1412" t="s">
        <v>8237</v>
      </c>
    </row>
    <row r="1413" spans="1:10" x14ac:dyDescent="0.3">
      <c r="A1413" s="5">
        <f>((('Kickstarter Data'!I1413/60)/60)/24)+DATE(1970,1,1)</f>
        <v>42041.059027777781</v>
      </c>
      <c r="B1413" s="5">
        <f>((('Kickstarter Data'!J1413/60)/60)/24)+DATE(1970,1,1)</f>
        <v>42013.059027777781</v>
      </c>
      <c r="H1413" t="s">
        <v>8221</v>
      </c>
      <c r="I1413" t="s">
        <v>8341</v>
      </c>
      <c r="J1413" t="s">
        <v>8225</v>
      </c>
    </row>
    <row r="1414" spans="1:10" x14ac:dyDescent="0.3">
      <c r="A1414" s="5">
        <f>((('Kickstarter Data'!I1414/60)/60)/24)+DATE(1970,1,1)</f>
        <v>41977.063645833332</v>
      </c>
      <c r="B1414" s="5">
        <f>((('Kickstarter Data'!J1414/60)/60)/24)+DATE(1970,1,1)</f>
        <v>41947.063645833332</v>
      </c>
      <c r="H1414" t="s">
        <v>8221</v>
      </c>
      <c r="I1414" t="s">
        <v>8341</v>
      </c>
      <c r="J1414" t="s">
        <v>8224</v>
      </c>
    </row>
    <row r="1415" spans="1:10" x14ac:dyDescent="0.3">
      <c r="A1415" s="5">
        <f>((('Kickstarter Data'!I1415/60)/60)/24)+DATE(1970,1,1)</f>
        <v>42420.437152777777</v>
      </c>
      <c r="B1415" s="5">
        <f>((('Kickstarter Data'!J1415/60)/60)/24)+DATE(1970,1,1)</f>
        <v>42360.437152777777</v>
      </c>
      <c r="H1415" t="s">
        <v>8221</v>
      </c>
      <c r="I1415" t="s">
        <v>8341</v>
      </c>
      <c r="J1415" t="s">
        <v>8237</v>
      </c>
    </row>
    <row r="1416" spans="1:10" x14ac:dyDescent="0.3">
      <c r="A1416" s="5">
        <f>((('Kickstarter Data'!I1416/60)/60)/24)+DATE(1970,1,1)</f>
        <v>42738.25309027778</v>
      </c>
      <c r="B1416" s="5">
        <f>((('Kickstarter Data'!J1416/60)/60)/24)+DATE(1970,1,1)</f>
        <v>42708.25309027778</v>
      </c>
      <c r="H1416" t="s">
        <v>8221</v>
      </c>
      <c r="I1416" t="s">
        <v>8341</v>
      </c>
      <c r="J1416" t="s">
        <v>8224</v>
      </c>
    </row>
    <row r="1417" spans="1:10" x14ac:dyDescent="0.3">
      <c r="A1417" s="5">
        <f>((('Kickstarter Data'!I1417/60)/60)/24)+DATE(1970,1,1)</f>
        <v>42232.675821759258</v>
      </c>
      <c r="B1417" s="5">
        <f>((('Kickstarter Data'!J1417/60)/60)/24)+DATE(1970,1,1)</f>
        <v>42192.675821759258</v>
      </c>
      <c r="H1417" t="s">
        <v>8221</v>
      </c>
      <c r="I1417" t="s">
        <v>8341</v>
      </c>
      <c r="J1417" t="s">
        <v>8224</v>
      </c>
    </row>
    <row r="1418" spans="1:10" x14ac:dyDescent="0.3">
      <c r="A1418" s="5">
        <f>((('Kickstarter Data'!I1418/60)/60)/24)+DATE(1970,1,1)</f>
        <v>42329.967812499999</v>
      </c>
      <c r="B1418" s="5">
        <f>((('Kickstarter Data'!J1418/60)/60)/24)+DATE(1970,1,1)</f>
        <v>42299.926145833335</v>
      </c>
      <c r="H1418" t="s">
        <v>8221</v>
      </c>
      <c r="I1418" t="s">
        <v>8341</v>
      </c>
      <c r="J1418" t="s">
        <v>8224</v>
      </c>
    </row>
    <row r="1419" spans="1:10" x14ac:dyDescent="0.3">
      <c r="A1419" s="5">
        <f>((('Kickstarter Data'!I1419/60)/60)/24)+DATE(1970,1,1)</f>
        <v>42262.465972222228</v>
      </c>
      <c r="B1419" s="5">
        <f>((('Kickstarter Data'!J1419/60)/60)/24)+DATE(1970,1,1)</f>
        <v>42232.15016203704</v>
      </c>
      <c r="H1419" t="s">
        <v>8221</v>
      </c>
      <c r="I1419" t="s">
        <v>8341</v>
      </c>
      <c r="J1419" t="s">
        <v>8224</v>
      </c>
    </row>
    <row r="1420" spans="1:10" x14ac:dyDescent="0.3">
      <c r="A1420" s="5">
        <f>((('Kickstarter Data'!I1420/60)/60)/24)+DATE(1970,1,1)</f>
        <v>42425.456412037034</v>
      </c>
      <c r="B1420" s="5">
        <f>((('Kickstarter Data'!J1420/60)/60)/24)+DATE(1970,1,1)</f>
        <v>42395.456412037034</v>
      </c>
      <c r="H1420" t="s">
        <v>8221</v>
      </c>
      <c r="I1420" t="s">
        <v>8341</v>
      </c>
      <c r="J1420" t="s">
        <v>8227</v>
      </c>
    </row>
    <row r="1421" spans="1:10" x14ac:dyDescent="0.3">
      <c r="A1421" s="5">
        <f>((('Kickstarter Data'!I1421/60)/60)/24)+DATE(1970,1,1)</f>
        <v>42652.456238425926</v>
      </c>
      <c r="B1421" s="5">
        <f>((('Kickstarter Data'!J1421/60)/60)/24)+DATE(1970,1,1)</f>
        <v>42622.456238425926</v>
      </c>
      <c r="H1421" t="s">
        <v>8221</v>
      </c>
      <c r="I1421" t="s">
        <v>8341</v>
      </c>
      <c r="J1421" t="s">
        <v>8224</v>
      </c>
    </row>
    <row r="1422" spans="1:10" x14ac:dyDescent="0.3">
      <c r="A1422" s="5">
        <f>((('Kickstarter Data'!I1422/60)/60)/24)+DATE(1970,1,1)</f>
        <v>42549.667662037042</v>
      </c>
      <c r="B1422" s="5">
        <f>((('Kickstarter Data'!J1422/60)/60)/24)+DATE(1970,1,1)</f>
        <v>42524.667662037042</v>
      </c>
      <c r="H1422" t="s">
        <v>8221</v>
      </c>
      <c r="I1422" t="s">
        <v>8341</v>
      </c>
      <c r="J1422" t="s">
        <v>8224</v>
      </c>
    </row>
    <row r="1423" spans="1:10" x14ac:dyDescent="0.3">
      <c r="A1423" s="5">
        <f>((('Kickstarter Data'!I1423/60)/60)/24)+DATE(1970,1,1)</f>
        <v>42043.915613425925</v>
      </c>
      <c r="B1423" s="5">
        <f>((('Kickstarter Data'!J1423/60)/60)/24)+DATE(1970,1,1)</f>
        <v>42013.915613425925</v>
      </c>
      <c r="H1423" t="s">
        <v>8221</v>
      </c>
      <c r="I1423" t="s">
        <v>8341</v>
      </c>
      <c r="J1423" t="s">
        <v>8235</v>
      </c>
    </row>
    <row r="1424" spans="1:10" x14ac:dyDescent="0.3">
      <c r="A1424" s="5">
        <f>((('Kickstarter Data'!I1424/60)/60)/24)+DATE(1970,1,1)</f>
        <v>42634.239629629628</v>
      </c>
      <c r="B1424" s="5">
        <f>((('Kickstarter Data'!J1424/60)/60)/24)+DATE(1970,1,1)</f>
        <v>42604.239629629628</v>
      </c>
      <c r="H1424" t="s">
        <v>8221</v>
      </c>
      <c r="I1424" t="s">
        <v>8341</v>
      </c>
      <c r="J1424" t="s">
        <v>8228</v>
      </c>
    </row>
    <row r="1425" spans="1:10" x14ac:dyDescent="0.3">
      <c r="A1425" s="5">
        <f>((('Kickstarter Data'!I1425/60)/60)/24)+DATE(1970,1,1)</f>
        <v>42370.360312500001</v>
      </c>
      <c r="B1425" s="5">
        <f>((('Kickstarter Data'!J1425/60)/60)/24)+DATE(1970,1,1)</f>
        <v>42340.360312500001</v>
      </c>
      <c r="H1425" t="s">
        <v>8221</v>
      </c>
      <c r="I1425" t="s">
        <v>8341</v>
      </c>
      <c r="J1425" t="s">
        <v>8226</v>
      </c>
    </row>
    <row r="1426" spans="1:10" x14ac:dyDescent="0.3">
      <c r="A1426" s="5">
        <f>((('Kickstarter Data'!I1426/60)/60)/24)+DATE(1970,1,1)</f>
        <v>42689.759282407409</v>
      </c>
      <c r="B1426" s="5">
        <f>((('Kickstarter Data'!J1426/60)/60)/24)+DATE(1970,1,1)</f>
        <v>42676.717615740738</v>
      </c>
      <c r="H1426" t="s">
        <v>8221</v>
      </c>
      <c r="I1426" t="s">
        <v>8341</v>
      </c>
      <c r="J1426" t="s">
        <v>8224</v>
      </c>
    </row>
    <row r="1427" spans="1:10" x14ac:dyDescent="0.3">
      <c r="A1427" s="5">
        <f>((('Kickstarter Data'!I1427/60)/60)/24)+DATE(1970,1,1)</f>
        <v>42123.131469907406</v>
      </c>
      <c r="B1427" s="5">
        <f>((('Kickstarter Data'!J1427/60)/60)/24)+DATE(1970,1,1)</f>
        <v>42093.131469907406</v>
      </c>
      <c r="H1427" t="s">
        <v>8221</v>
      </c>
      <c r="I1427" t="s">
        <v>8341</v>
      </c>
      <c r="J1427" t="s">
        <v>8224</v>
      </c>
    </row>
    <row r="1428" spans="1:10" x14ac:dyDescent="0.3">
      <c r="A1428" s="5">
        <f>((('Kickstarter Data'!I1428/60)/60)/24)+DATE(1970,1,1)</f>
        <v>42240.390277777777</v>
      </c>
      <c r="B1428" s="5">
        <f>((('Kickstarter Data'!J1428/60)/60)/24)+DATE(1970,1,1)</f>
        <v>42180.390277777777</v>
      </c>
      <c r="H1428" t="s">
        <v>8221</v>
      </c>
      <c r="I1428" t="s">
        <v>8341</v>
      </c>
      <c r="J1428" t="s">
        <v>8236</v>
      </c>
    </row>
    <row r="1429" spans="1:10" x14ac:dyDescent="0.3">
      <c r="A1429" s="5">
        <f>((('Kickstarter Data'!I1429/60)/60)/24)+DATE(1970,1,1)</f>
        <v>42631.851678240739</v>
      </c>
      <c r="B1429" s="5">
        <f>((('Kickstarter Data'!J1429/60)/60)/24)+DATE(1970,1,1)</f>
        <v>42601.851678240739</v>
      </c>
      <c r="H1429" t="s">
        <v>8221</v>
      </c>
      <c r="I1429" t="s">
        <v>8341</v>
      </c>
      <c r="J1429" t="s">
        <v>8236</v>
      </c>
    </row>
    <row r="1430" spans="1:10" x14ac:dyDescent="0.3">
      <c r="A1430" s="5">
        <f>((('Kickstarter Data'!I1430/60)/60)/24)+DATE(1970,1,1)</f>
        <v>42462.338159722218</v>
      </c>
      <c r="B1430" s="5">
        <f>((('Kickstarter Data'!J1430/60)/60)/24)+DATE(1970,1,1)</f>
        <v>42432.379826388889</v>
      </c>
      <c r="H1430" t="s">
        <v>8221</v>
      </c>
      <c r="I1430" t="s">
        <v>8341</v>
      </c>
      <c r="J1430" t="s">
        <v>8227</v>
      </c>
    </row>
    <row r="1431" spans="1:10" x14ac:dyDescent="0.3">
      <c r="A1431" s="5">
        <f>((('Kickstarter Data'!I1431/60)/60)/24)+DATE(1970,1,1)</f>
        <v>42104.060671296291</v>
      </c>
      <c r="B1431" s="5">
        <f>((('Kickstarter Data'!J1431/60)/60)/24)+DATE(1970,1,1)</f>
        <v>42074.060671296291</v>
      </c>
      <c r="H1431" t="s">
        <v>8221</v>
      </c>
      <c r="I1431" t="s">
        <v>8341</v>
      </c>
      <c r="J1431" t="s">
        <v>8224</v>
      </c>
    </row>
    <row r="1432" spans="1:10" x14ac:dyDescent="0.3">
      <c r="A1432" s="5">
        <f>((('Kickstarter Data'!I1432/60)/60)/24)+DATE(1970,1,1)</f>
        <v>41992.813518518517</v>
      </c>
      <c r="B1432" s="5">
        <f>((('Kickstarter Data'!J1432/60)/60)/24)+DATE(1970,1,1)</f>
        <v>41961.813518518517</v>
      </c>
      <c r="H1432" t="s">
        <v>8221</v>
      </c>
      <c r="I1432" t="s">
        <v>8341</v>
      </c>
      <c r="J1432" t="s">
        <v>8224</v>
      </c>
    </row>
    <row r="1433" spans="1:10" x14ac:dyDescent="0.3">
      <c r="A1433" s="5">
        <f>((('Kickstarter Data'!I1433/60)/60)/24)+DATE(1970,1,1)</f>
        <v>42334.252500000002</v>
      </c>
      <c r="B1433" s="5">
        <f>((('Kickstarter Data'!J1433/60)/60)/24)+DATE(1970,1,1)</f>
        <v>42304.210833333331</v>
      </c>
      <c r="H1433" t="s">
        <v>8221</v>
      </c>
      <c r="I1433" t="s">
        <v>8341</v>
      </c>
      <c r="J1433" t="s">
        <v>8224</v>
      </c>
    </row>
    <row r="1434" spans="1:10" x14ac:dyDescent="0.3">
      <c r="A1434" s="5">
        <f>((('Kickstarter Data'!I1434/60)/60)/24)+DATE(1970,1,1)</f>
        <v>42205.780416666668</v>
      </c>
      <c r="B1434" s="5">
        <f>((('Kickstarter Data'!J1434/60)/60)/24)+DATE(1970,1,1)</f>
        <v>42175.780416666668</v>
      </c>
      <c r="H1434" t="s">
        <v>8221</v>
      </c>
      <c r="I1434" t="s">
        <v>8341</v>
      </c>
      <c r="J1434" t="s">
        <v>8224</v>
      </c>
    </row>
    <row r="1435" spans="1:10" x14ac:dyDescent="0.3">
      <c r="A1435" s="5">
        <f>((('Kickstarter Data'!I1435/60)/60)/24)+DATE(1970,1,1)</f>
        <v>42714.458333333328</v>
      </c>
      <c r="B1435" s="5">
        <f>((('Kickstarter Data'!J1435/60)/60)/24)+DATE(1970,1,1)</f>
        <v>42673.625868055555</v>
      </c>
      <c r="H1435" t="s">
        <v>8221</v>
      </c>
      <c r="I1435" t="s">
        <v>8341</v>
      </c>
      <c r="J1435" t="s">
        <v>8237</v>
      </c>
    </row>
    <row r="1436" spans="1:10" x14ac:dyDescent="0.3">
      <c r="A1436" s="5">
        <f>((('Kickstarter Data'!I1436/60)/60)/24)+DATE(1970,1,1)</f>
        <v>42163.625</v>
      </c>
      <c r="B1436" s="5">
        <f>((('Kickstarter Data'!J1436/60)/60)/24)+DATE(1970,1,1)</f>
        <v>42142.767106481479</v>
      </c>
      <c r="H1436" t="s">
        <v>8221</v>
      </c>
      <c r="I1436" t="s">
        <v>8341</v>
      </c>
      <c r="J1436" t="s">
        <v>8232</v>
      </c>
    </row>
    <row r="1437" spans="1:10" x14ac:dyDescent="0.3">
      <c r="A1437" s="5">
        <f>((('Kickstarter Data'!I1437/60)/60)/24)+DATE(1970,1,1)</f>
        <v>42288.780324074076</v>
      </c>
      <c r="B1437" s="5">
        <f>((('Kickstarter Data'!J1437/60)/60)/24)+DATE(1970,1,1)</f>
        <v>42258.780324074076</v>
      </c>
      <c r="H1437" t="s">
        <v>8221</v>
      </c>
      <c r="I1437" t="s">
        <v>8341</v>
      </c>
      <c r="J1437" t="s">
        <v>8237</v>
      </c>
    </row>
    <row r="1438" spans="1:10" x14ac:dyDescent="0.3">
      <c r="A1438" s="5">
        <f>((('Kickstarter Data'!I1438/60)/60)/24)+DATE(1970,1,1)</f>
        <v>42421.35019675926</v>
      </c>
      <c r="B1438" s="5">
        <f>((('Kickstarter Data'!J1438/60)/60)/24)+DATE(1970,1,1)</f>
        <v>42391.35019675926</v>
      </c>
      <c r="H1438" t="s">
        <v>8221</v>
      </c>
      <c r="I1438" t="s">
        <v>8341</v>
      </c>
      <c r="J1438" t="s">
        <v>8236</v>
      </c>
    </row>
    <row r="1439" spans="1:10" x14ac:dyDescent="0.3">
      <c r="A1439" s="5">
        <f>((('Kickstarter Data'!I1439/60)/60)/24)+DATE(1970,1,1)</f>
        <v>41833.207638888889</v>
      </c>
      <c r="B1439" s="5">
        <f>((('Kickstarter Data'!J1439/60)/60)/24)+DATE(1970,1,1)</f>
        <v>41796.531701388885</v>
      </c>
      <c r="H1439" t="s">
        <v>8221</v>
      </c>
      <c r="I1439" t="s">
        <v>8341</v>
      </c>
      <c r="J1439" t="s">
        <v>8224</v>
      </c>
    </row>
    <row r="1440" spans="1:10" x14ac:dyDescent="0.3">
      <c r="A1440" s="5">
        <f>((('Kickstarter Data'!I1440/60)/60)/24)+DATE(1970,1,1)</f>
        <v>42487.579861111109</v>
      </c>
      <c r="B1440" s="5">
        <f>((('Kickstarter Data'!J1440/60)/60)/24)+DATE(1970,1,1)</f>
        <v>42457.871516203704</v>
      </c>
      <c r="H1440" t="s">
        <v>8221</v>
      </c>
      <c r="I1440" t="s">
        <v>8341</v>
      </c>
      <c r="J1440" t="s">
        <v>8232</v>
      </c>
    </row>
    <row r="1441" spans="1:10" x14ac:dyDescent="0.3">
      <c r="A1441" s="5">
        <f>((('Kickstarter Data'!I1441/60)/60)/24)+DATE(1970,1,1)</f>
        <v>42070.829872685179</v>
      </c>
      <c r="B1441" s="5">
        <f>((('Kickstarter Data'!J1441/60)/60)/24)+DATE(1970,1,1)</f>
        <v>42040.829872685179</v>
      </c>
      <c r="H1441" t="s">
        <v>8221</v>
      </c>
      <c r="I1441" t="s">
        <v>8341</v>
      </c>
      <c r="J1441" t="s">
        <v>8229</v>
      </c>
    </row>
    <row r="1442" spans="1:10" x14ac:dyDescent="0.3">
      <c r="A1442" s="5">
        <f>((('Kickstarter Data'!I1442/60)/60)/24)+DATE(1970,1,1)</f>
        <v>42516.748414351852</v>
      </c>
      <c r="B1442" s="5">
        <f>((('Kickstarter Data'!J1442/60)/60)/24)+DATE(1970,1,1)</f>
        <v>42486.748414351852</v>
      </c>
      <c r="H1442" t="s">
        <v>8221</v>
      </c>
      <c r="I1442" t="s">
        <v>8341</v>
      </c>
      <c r="J1442" t="s">
        <v>8237</v>
      </c>
    </row>
    <row r="1443" spans="1:10" x14ac:dyDescent="0.3">
      <c r="A1443" s="5">
        <f>((('Kickstarter Data'!I1443/60)/60)/24)+DATE(1970,1,1)</f>
        <v>42258.765844907408</v>
      </c>
      <c r="B1443" s="5">
        <f>((('Kickstarter Data'!J1443/60)/60)/24)+DATE(1970,1,1)</f>
        <v>42198.765844907408</v>
      </c>
      <c r="H1443" t="s">
        <v>8221</v>
      </c>
      <c r="I1443" t="s">
        <v>8341</v>
      </c>
      <c r="J1443" t="s">
        <v>8225</v>
      </c>
    </row>
    <row r="1444" spans="1:10" x14ac:dyDescent="0.3">
      <c r="A1444" s="5">
        <f>((('Kickstarter Data'!I1444/60)/60)/24)+DATE(1970,1,1)</f>
        <v>42515.64534722222</v>
      </c>
      <c r="B1444" s="5">
        <f>((('Kickstarter Data'!J1444/60)/60)/24)+DATE(1970,1,1)</f>
        <v>42485.64534722222</v>
      </c>
      <c r="H1444" t="s">
        <v>8221</v>
      </c>
      <c r="I1444" t="s">
        <v>8341</v>
      </c>
      <c r="J1444" t="s">
        <v>8224</v>
      </c>
    </row>
    <row r="1445" spans="1:10" x14ac:dyDescent="0.3">
      <c r="A1445" s="5">
        <f>((('Kickstarter Data'!I1445/60)/60)/24)+DATE(1970,1,1)</f>
        <v>42737.926030092596</v>
      </c>
      <c r="B1445" s="5">
        <f>((('Kickstarter Data'!J1445/60)/60)/24)+DATE(1970,1,1)</f>
        <v>42707.926030092596</v>
      </c>
      <c r="H1445" t="s">
        <v>8221</v>
      </c>
      <c r="I1445" t="s">
        <v>8341</v>
      </c>
      <c r="J1445" t="s">
        <v>8230</v>
      </c>
    </row>
    <row r="1446" spans="1:10" x14ac:dyDescent="0.3">
      <c r="A1446" s="5">
        <f>((('Kickstarter Data'!I1446/60)/60)/24)+DATE(1970,1,1)</f>
        <v>42259.873402777783</v>
      </c>
      <c r="B1446" s="5">
        <f>((('Kickstarter Data'!J1446/60)/60)/24)+DATE(1970,1,1)</f>
        <v>42199.873402777783</v>
      </c>
      <c r="H1446" t="s">
        <v>8221</v>
      </c>
      <c r="I1446" t="s">
        <v>8341</v>
      </c>
      <c r="J1446" t="s">
        <v>8236</v>
      </c>
    </row>
    <row r="1447" spans="1:10" x14ac:dyDescent="0.3">
      <c r="A1447" s="5">
        <f>((('Kickstarter Data'!I1447/60)/60)/24)+DATE(1970,1,1)</f>
        <v>42169.542303240742</v>
      </c>
      <c r="B1447" s="5">
        <f>((('Kickstarter Data'!J1447/60)/60)/24)+DATE(1970,1,1)</f>
        <v>42139.542303240742</v>
      </c>
      <c r="H1447" t="s">
        <v>8221</v>
      </c>
      <c r="I1447" t="s">
        <v>8341</v>
      </c>
      <c r="J1447" t="s">
        <v>8236</v>
      </c>
    </row>
    <row r="1448" spans="1:10" x14ac:dyDescent="0.3">
      <c r="A1448" s="5">
        <f>((('Kickstarter Data'!I1448/60)/60)/24)+DATE(1970,1,1)</f>
        <v>42481.447662037041</v>
      </c>
      <c r="B1448" s="5">
        <f>((('Kickstarter Data'!J1448/60)/60)/24)+DATE(1970,1,1)</f>
        <v>42461.447662037041</v>
      </c>
      <c r="H1448" t="s">
        <v>8221</v>
      </c>
      <c r="I1448" t="s">
        <v>8341</v>
      </c>
      <c r="J1448" t="s">
        <v>8237</v>
      </c>
    </row>
    <row r="1449" spans="1:10" x14ac:dyDescent="0.3">
      <c r="A1449" s="5">
        <f>((('Kickstarter Data'!I1449/60)/60)/24)+DATE(1970,1,1)</f>
        <v>42559.730717592596</v>
      </c>
      <c r="B1449" s="5">
        <f>((('Kickstarter Data'!J1449/60)/60)/24)+DATE(1970,1,1)</f>
        <v>42529.730717592596</v>
      </c>
      <c r="H1449" t="s">
        <v>8221</v>
      </c>
      <c r="I1449" t="s">
        <v>8341</v>
      </c>
      <c r="J1449" t="s">
        <v>8224</v>
      </c>
    </row>
    <row r="1450" spans="1:10" x14ac:dyDescent="0.3">
      <c r="A1450" s="5">
        <f>((('Kickstarter Data'!I1450/60)/60)/24)+DATE(1970,1,1)</f>
        <v>42146.225694444445</v>
      </c>
      <c r="B1450" s="5">
        <f>((('Kickstarter Data'!J1450/60)/60)/24)+DATE(1970,1,1)</f>
        <v>42115.936550925922</v>
      </c>
      <c r="H1450" t="s">
        <v>8221</v>
      </c>
      <c r="I1450" t="s">
        <v>8341</v>
      </c>
      <c r="J1450" t="s">
        <v>8226</v>
      </c>
    </row>
    <row r="1451" spans="1:10" x14ac:dyDescent="0.3">
      <c r="A1451" s="5">
        <f>((('Kickstarter Data'!I1451/60)/60)/24)+DATE(1970,1,1)</f>
        <v>42134.811400462961</v>
      </c>
      <c r="B1451" s="5">
        <f>((('Kickstarter Data'!J1451/60)/60)/24)+DATE(1970,1,1)</f>
        <v>42086.811400462961</v>
      </c>
      <c r="H1451" t="s">
        <v>8221</v>
      </c>
      <c r="I1451" t="s">
        <v>8341</v>
      </c>
      <c r="J1451" t="s">
        <v>8224</v>
      </c>
    </row>
    <row r="1452" spans="1:10" x14ac:dyDescent="0.3">
      <c r="A1452" s="5">
        <f>((('Kickstarter Data'!I1452/60)/60)/24)+DATE(1970,1,1)</f>
        <v>42420.171261574069</v>
      </c>
      <c r="B1452" s="5">
        <f>((('Kickstarter Data'!J1452/60)/60)/24)+DATE(1970,1,1)</f>
        <v>42390.171261574069</v>
      </c>
      <c r="H1452" t="s">
        <v>8221</v>
      </c>
      <c r="I1452" t="s">
        <v>8341</v>
      </c>
      <c r="J1452" t="s">
        <v>8224</v>
      </c>
    </row>
    <row r="1453" spans="1:10" x14ac:dyDescent="0.3">
      <c r="A1453" s="5">
        <f>((('Kickstarter Data'!I1453/60)/60)/24)+DATE(1970,1,1)</f>
        <v>41962.00068287037</v>
      </c>
      <c r="B1453" s="5">
        <f>((('Kickstarter Data'!J1453/60)/60)/24)+DATE(1970,1,1)</f>
        <v>41931.959016203706</v>
      </c>
      <c r="H1453" t="s">
        <v>8220</v>
      </c>
      <c r="I1453" t="s">
        <v>8341</v>
      </c>
      <c r="J1453" t="s">
        <v>8224</v>
      </c>
    </row>
    <row r="1454" spans="1:10" x14ac:dyDescent="0.3">
      <c r="A1454" s="5">
        <f>((('Kickstarter Data'!I1454/60)/60)/24)+DATE(1970,1,1)</f>
        <v>41848.703275462962</v>
      </c>
      <c r="B1454" s="5">
        <f>((('Kickstarter Data'!J1454/60)/60)/24)+DATE(1970,1,1)</f>
        <v>41818.703275462962</v>
      </c>
      <c r="H1454" t="s">
        <v>8220</v>
      </c>
      <c r="I1454" t="s">
        <v>8341</v>
      </c>
      <c r="J1454" t="s">
        <v>8224</v>
      </c>
    </row>
    <row r="1455" spans="1:10" x14ac:dyDescent="0.3">
      <c r="A1455" s="5">
        <f>((('Kickstarter Data'!I1455/60)/60)/24)+DATE(1970,1,1)</f>
        <v>42840.654479166667</v>
      </c>
      <c r="B1455" s="5">
        <f>((('Kickstarter Data'!J1455/60)/60)/24)+DATE(1970,1,1)</f>
        <v>42795.696145833332</v>
      </c>
      <c r="H1455" t="s">
        <v>8220</v>
      </c>
      <c r="I1455" t="s">
        <v>8341</v>
      </c>
      <c r="J1455" t="s">
        <v>8230</v>
      </c>
    </row>
    <row r="1456" spans="1:10" x14ac:dyDescent="0.3">
      <c r="A1456" s="5">
        <f>((('Kickstarter Data'!I1456/60)/60)/24)+DATE(1970,1,1)</f>
        <v>42484.915972222225</v>
      </c>
      <c r="B1456" s="5">
        <f>((('Kickstarter Data'!J1456/60)/60)/24)+DATE(1970,1,1)</f>
        <v>42463.866666666669</v>
      </c>
      <c r="H1456" t="s">
        <v>8220</v>
      </c>
      <c r="I1456" t="s">
        <v>8341</v>
      </c>
      <c r="J1456" t="s">
        <v>8227</v>
      </c>
    </row>
    <row r="1457" spans="1:10" x14ac:dyDescent="0.3">
      <c r="A1457" s="5">
        <f>((('Kickstarter Data'!I1457/60)/60)/24)+DATE(1970,1,1)</f>
        <v>41887.568749999999</v>
      </c>
      <c r="B1457" s="5">
        <f>((('Kickstarter Data'!J1457/60)/60)/24)+DATE(1970,1,1)</f>
        <v>41832.672685185185</v>
      </c>
      <c r="H1457" t="s">
        <v>8220</v>
      </c>
      <c r="I1457" t="s">
        <v>8341</v>
      </c>
      <c r="J1457" t="s">
        <v>8224</v>
      </c>
    </row>
    <row r="1458" spans="1:10" x14ac:dyDescent="0.3">
      <c r="A1458" s="5">
        <f>((('Kickstarter Data'!I1458/60)/60)/24)+DATE(1970,1,1)</f>
        <v>42738.668576388889</v>
      </c>
      <c r="B1458" s="5">
        <f>((('Kickstarter Data'!J1458/60)/60)/24)+DATE(1970,1,1)</f>
        <v>42708.668576388889</v>
      </c>
      <c r="H1458" t="s">
        <v>8220</v>
      </c>
      <c r="I1458" t="s">
        <v>8341</v>
      </c>
      <c r="J1458" t="s">
        <v>8237</v>
      </c>
    </row>
    <row r="1459" spans="1:10" x14ac:dyDescent="0.3">
      <c r="A1459" s="5">
        <f>((('Kickstarter Data'!I1459/60)/60)/24)+DATE(1970,1,1)</f>
        <v>42319.938009259262</v>
      </c>
      <c r="B1459" s="5">
        <f>((('Kickstarter Data'!J1459/60)/60)/24)+DATE(1970,1,1)</f>
        <v>42289.89634259259</v>
      </c>
      <c r="H1459" t="s">
        <v>8220</v>
      </c>
      <c r="I1459" t="s">
        <v>8341</v>
      </c>
      <c r="J1459" t="s">
        <v>8224</v>
      </c>
    </row>
    <row r="1460" spans="1:10" x14ac:dyDescent="0.3">
      <c r="A1460" s="5">
        <f>((('Kickstarter Data'!I1460/60)/60)/24)+DATE(1970,1,1)</f>
        <v>41862.166666666664</v>
      </c>
      <c r="B1460" s="5">
        <f>((('Kickstarter Data'!J1460/60)/60)/24)+DATE(1970,1,1)</f>
        <v>41831.705555555556</v>
      </c>
      <c r="H1460" t="s">
        <v>8220</v>
      </c>
      <c r="I1460" t="s">
        <v>8341</v>
      </c>
      <c r="J1460" t="s">
        <v>8224</v>
      </c>
    </row>
    <row r="1461" spans="1:10" x14ac:dyDescent="0.3">
      <c r="A1461" s="5">
        <f>((('Kickstarter Data'!I1461/60)/60)/24)+DATE(1970,1,1)</f>
        <v>42340.725694444445</v>
      </c>
      <c r="B1461" s="5">
        <f>((('Kickstarter Data'!J1461/60)/60)/24)+DATE(1970,1,1)</f>
        <v>42312.204814814817</v>
      </c>
      <c r="H1461" t="s">
        <v>8220</v>
      </c>
      <c r="I1461" t="s">
        <v>8341</v>
      </c>
      <c r="J1461" t="s">
        <v>8232</v>
      </c>
    </row>
    <row r="1462" spans="1:10" x14ac:dyDescent="0.3">
      <c r="A1462" s="5">
        <f>((('Kickstarter Data'!I1462/60)/60)/24)+DATE(1970,1,1)</f>
        <v>41973.989583333328</v>
      </c>
      <c r="B1462" s="5">
        <f>((('Kickstarter Data'!J1462/60)/60)/24)+DATE(1970,1,1)</f>
        <v>41915.896967592591</v>
      </c>
      <c r="H1462" t="s">
        <v>8220</v>
      </c>
      <c r="I1462" t="s">
        <v>8341</v>
      </c>
      <c r="J1462" t="s">
        <v>8224</v>
      </c>
    </row>
    <row r="1463" spans="1:10" x14ac:dyDescent="0.3">
      <c r="A1463" s="5">
        <f>((('Kickstarter Data'!I1463/60)/60)/24)+DATE(1970,1,1)</f>
        <v>41933</v>
      </c>
      <c r="B1463" s="5">
        <f>((('Kickstarter Data'!J1463/60)/60)/24)+DATE(1970,1,1)</f>
        <v>41899.645300925928</v>
      </c>
      <c r="H1463" t="s">
        <v>8219</v>
      </c>
      <c r="I1463" t="s">
        <v>8342</v>
      </c>
      <c r="J1463" t="s">
        <v>8224</v>
      </c>
    </row>
    <row r="1464" spans="1:10" x14ac:dyDescent="0.3">
      <c r="A1464" s="5">
        <f>((('Kickstarter Data'!I1464/60)/60)/24)+DATE(1970,1,1)</f>
        <v>41374.662858796299</v>
      </c>
      <c r="B1464" s="5">
        <f>((('Kickstarter Data'!J1464/60)/60)/24)+DATE(1970,1,1)</f>
        <v>41344.662858796299</v>
      </c>
      <c r="H1464" t="s">
        <v>8219</v>
      </c>
      <c r="I1464" t="s">
        <v>8342</v>
      </c>
      <c r="J1464" t="s">
        <v>8224</v>
      </c>
    </row>
    <row r="1465" spans="1:10" x14ac:dyDescent="0.3">
      <c r="A1465" s="5">
        <f>((('Kickstarter Data'!I1465/60)/60)/24)+DATE(1970,1,1)</f>
        <v>41371.869652777779</v>
      </c>
      <c r="B1465" s="5">
        <f>((('Kickstarter Data'!J1465/60)/60)/24)+DATE(1970,1,1)</f>
        <v>41326.911319444444</v>
      </c>
      <c r="H1465" t="s">
        <v>8219</v>
      </c>
      <c r="I1465" t="s">
        <v>8342</v>
      </c>
      <c r="J1465" t="s">
        <v>8224</v>
      </c>
    </row>
    <row r="1466" spans="1:10" x14ac:dyDescent="0.3">
      <c r="A1466" s="5">
        <f>((('Kickstarter Data'!I1466/60)/60)/24)+DATE(1970,1,1)</f>
        <v>41321.661550925928</v>
      </c>
      <c r="B1466" s="5">
        <f>((('Kickstarter Data'!J1466/60)/60)/24)+DATE(1970,1,1)</f>
        <v>41291.661550925928</v>
      </c>
      <c r="H1466" t="s">
        <v>8219</v>
      </c>
      <c r="I1466" t="s">
        <v>8342</v>
      </c>
      <c r="J1466" t="s">
        <v>8224</v>
      </c>
    </row>
    <row r="1467" spans="1:10" x14ac:dyDescent="0.3">
      <c r="A1467" s="5">
        <f>((('Kickstarter Data'!I1467/60)/60)/24)+DATE(1970,1,1)</f>
        <v>40990.125</v>
      </c>
      <c r="B1467" s="5">
        <f>((('Kickstarter Data'!J1467/60)/60)/24)+DATE(1970,1,1)</f>
        <v>40959.734398148146</v>
      </c>
      <c r="H1467" t="s">
        <v>8219</v>
      </c>
      <c r="I1467" t="s">
        <v>8342</v>
      </c>
      <c r="J1467" t="s">
        <v>8224</v>
      </c>
    </row>
    <row r="1468" spans="1:10" x14ac:dyDescent="0.3">
      <c r="A1468" s="5">
        <f>((('Kickstarter Data'!I1468/60)/60)/24)+DATE(1970,1,1)</f>
        <v>42381.208333333328</v>
      </c>
      <c r="B1468" s="5">
        <f>((('Kickstarter Data'!J1468/60)/60)/24)+DATE(1970,1,1)</f>
        <v>42340.172060185185</v>
      </c>
      <c r="H1468" t="s">
        <v>8219</v>
      </c>
      <c r="I1468" t="s">
        <v>8342</v>
      </c>
      <c r="J1468" t="s">
        <v>8224</v>
      </c>
    </row>
    <row r="1469" spans="1:10" x14ac:dyDescent="0.3">
      <c r="A1469" s="5">
        <f>((('Kickstarter Data'!I1469/60)/60)/24)+DATE(1970,1,1)</f>
        <v>40993.760243055556</v>
      </c>
      <c r="B1469" s="5">
        <f>((('Kickstarter Data'!J1469/60)/60)/24)+DATE(1970,1,1)</f>
        <v>40933.80190972222</v>
      </c>
      <c r="H1469" t="s">
        <v>8219</v>
      </c>
      <c r="I1469" t="s">
        <v>8342</v>
      </c>
      <c r="J1469" t="s">
        <v>8224</v>
      </c>
    </row>
    <row r="1470" spans="1:10" x14ac:dyDescent="0.3">
      <c r="A1470" s="5">
        <f>((('Kickstarter Data'!I1470/60)/60)/24)+DATE(1970,1,1)</f>
        <v>40706.014456018522</v>
      </c>
      <c r="B1470" s="5">
        <f>((('Kickstarter Data'!J1470/60)/60)/24)+DATE(1970,1,1)</f>
        <v>40646.014456018522</v>
      </c>
      <c r="H1470" t="s">
        <v>8219</v>
      </c>
      <c r="I1470" t="s">
        <v>8342</v>
      </c>
      <c r="J1470" t="s">
        <v>8224</v>
      </c>
    </row>
    <row r="1471" spans="1:10" x14ac:dyDescent="0.3">
      <c r="A1471" s="5">
        <f>((('Kickstarter Data'!I1471/60)/60)/24)+DATE(1970,1,1)</f>
        <v>41320.598483796297</v>
      </c>
      <c r="B1471" s="5">
        <f>((('Kickstarter Data'!J1471/60)/60)/24)+DATE(1970,1,1)</f>
        <v>41290.598483796297</v>
      </c>
      <c r="H1471" t="s">
        <v>8219</v>
      </c>
      <c r="I1471" t="s">
        <v>8342</v>
      </c>
      <c r="J1471" t="s">
        <v>8224</v>
      </c>
    </row>
    <row r="1472" spans="1:10" x14ac:dyDescent="0.3">
      <c r="A1472" s="5">
        <f>((('Kickstarter Data'!I1472/60)/60)/24)+DATE(1970,1,1)</f>
        <v>41271.827118055553</v>
      </c>
      <c r="B1472" s="5">
        <f>((('Kickstarter Data'!J1472/60)/60)/24)+DATE(1970,1,1)</f>
        <v>41250.827118055553</v>
      </c>
      <c r="H1472" t="s">
        <v>8219</v>
      </c>
      <c r="I1472" t="s">
        <v>8342</v>
      </c>
      <c r="J1472" t="s">
        <v>8224</v>
      </c>
    </row>
    <row r="1473" spans="1:10" x14ac:dyDescent="0.3">
      <c r="A1473" s="5">
        <f>((('Kickstarter Data'!I1473/60)/60)/24)+DATE(1970,1,1)</f>
        <v>42103.957569444443</v>
      </c>
      <c r="B1473" s="5">
        <f>((('Kickstarter Data'!J1473/60)/60)/24)+DATE(1970,1,1)</f>
        <v>42073.957569444443</v>
      </c>
      <c r="H1473" t="s">
        <v>8219</v>
      </c>
      <c r="I1473" t="s">
        <v>8342</v>
      </c>
      <c r="J1473" t="s">
        <v>8224</v>
      </c>
    </row>
    <row r="1474" spans="1:10" x14ac:dyDescent="0.3">
      <c r="A1474" s="5">
        <f>((('Kickstarter Data'!I1474/60)/60)/24)+DATE(1970,1,1)</f>
        <v>41563.542858796296</v>
      </c>
      <c r="B1474" s="5">
        <f>((('Kickstarter Data'!J1474/60)/60)/24)+DATE(1970,1,1)</f>
        <v>41533.542858796296</v>
      </c>
      <c r="H1474" t="s">
        <v>8219</v>
      </c>
      <c r="I1474" t="s">
        <v>8342</v>
      </c>
      <c r="J1474" t="s">
        <v>8224</v>
      </c>
    </row>
    <row r="1475" spans="1:10" x14ac:dyDescent="0.3">
      <c r="A1475" s="5">
        <f>((('Kickstarter Data'!I1475/60)/60)/24)+DATE(1970,1,1)</f>
        <v>40969.979618055557</v>
      </c>
      <c r="B1475" s="5">
        <f>((('Kickstarter Data'!J1475/60)/60)/24)+DATE(1970,1,1)</f>
        <v>40939.979618055557</v>
      </c>
      <c r="H1475" t="s">
        <v>8219</v>
      </c>
      <c r="I1475" t="s">
        <v>8342</v>
      </c>
      <c r="J1475" t="s">
        <v>8224</v>
      </c>
    </row>
    <row r="1476" spans="1:10" x14ac:dyDescent="0.3">
      <c r="A1476" s="5">
        <f>((('Kickstarter Data'!I1476/60)/60)/24)+DATE(1970,1,1)</f>
        <v>41530.727916666663</v>
      </c>
      <c r="B1476" s="5">
        <f>((('Kickstarter Data'!J1476/60)/60)/24)+DATE(1970,1,1)</f>
        <v>41500.727916666663</v>
      </c>
      <c r="H1476" t="s">
        <v>8219</v>
      </c>
      <c r="I1476" t="s">
        <v>8342</v>
      </c>
      <c r="J1476" t="s">
        <v>8224</v>
      </c>
    </row>
    <row r="1477" spans="1:10" x14ac:dyDescent="0.3">
      <c r="A1477" s="5">
        <f>((('Kickstarter Data'!I1477/60)/60)/24)+DATE(1970,1,1)</f>
        <v>41993.207638888889</v>
      </c>
      <c r="B1477" s="5">
        <f>((('Kickstarter Data'!J1477/60)/60)/24)+DATE(1970,1,1)</f>
        <v>41960.722951388889</v>
      </c>
      <c r="H1477" t="s">
        <v>8219</v>
      </c>
      <c r="I1477" t="s">
        <v>8342</v>
      </c>
      <c r="J1477" t="s">
        <v>8224</v>
      </c>
    </row>
    <row r="1478" spans="1:10" x14ac:dyDescent="0.3">
      <c r="A1478" s="5">
        <f>((('Kickstarter Data'!I1478/60)/60)/24)+DATE(1970,1,1)</f>
        <v>40796.041921296295</v>
      </c>
      <c r="B1478" s="5">
        <f>((('Kickstarter Data'!J1478/60)/60)/24)+DATE(1970,1,1)</f>
        <v>40766.041921296295</v>
      </c>
      <c r="H1478" t="s">
        <v>8219</v>
      </c>
      <c r="I1478" t="s">
        <v>8342</v>
      </c>
      <c r="J1478" t="s">
        <v>8224</v>
      </c>
    </row>
    <row r="1479" spans="1:10" x14ac:dyDescent="0.3">
      <c r="A1479" s="5">
        <f>((('Kickstarter Data'!I1479/60)/60)/24)+DATE(1970,1,1)</f>
        <v>40900.125</v>
      </c>
      <c r="B1479" s="5">
        <f>((('Kickstarter Data'!J1479/60)/60)/24)+DATE(1970,1,1)</f>
        <v>40840.615787037037</v>
      </c>
      <c r="H1479" t="s">
        <v>8219</v>
      </c>
      <c r="I1479" t="s">
        <v>8342</v>
      </c>
      <c r="J1479" t="s">
        <v>8224</v>
      </c>
    </row>
    <row r="1480" spans="1:10" x14ac:dyDescent="0.3">
      <c r="A1480" s="5">
        <f>((('Kickstarter Data'!I1480/60)/60)/24)+DATE(1970,1,1)</f>
        <v>41408.871678240743</v>
      </c>
      <c r="B1480" s="5">
        <f>((('Kickstarter Data'!J1480/60)/60)/24)+DATE(1970,1,1)</f>
        <v>41394.871678240743</v>
      </c>
      <c r="H1480" t="s">
        <v>8219</v>
      </c>
      <c r="I1480" t="s">
        <v>8342</v>
      </c>
      <c r="J1480" t="s">
        <v>8224</v>
      </c>
    </row>
    <row r="1481" spans="1:10" x14ac:dyDescent="0.3">
      <c r="A1481" s="5">
        <f>((('Kickstarter Data'!I1481/60)/60)/24)+DATE(1970,1,1)</f>
        <v>41769.165972222225</v>
      </c>
      <c r="B1481" s="5">
        <f>((('Kickstarter Data'!J1481/60)/60)/24)+DATE(1970,1,1)</f>
        <v>41754.745243055557</v>
      </c>
      <c r="H1481" t="s">
        <v>8219</v>
      </c>
      <c r="I1481" t="s">
        <v>8342</v>
      </c>
      <c r="J1481" t="s">
        <v>8224</v>
      </c>
    </row>
    <row r="1482" spans="1:10" x14ac:dyDescent="0.3">
      <c r="A1482" s="5">
        <f>((('Kickstarter Data'!I1482/60)/60)/24)+DATE(1970,1,1)</f>
        <v>41481.708333333336</v>
      </c>
      <c r="B1482" s="5">
        <f>((('Kickstarter Data'!J1482/60)/60)/24)+DATE(1970,1,1)</f>
        <v>41464.934016203704</v>
      </c>
      <c r="H1482" t="s">
        <v>8219</v>
      </c>
      <c r="I1482" t="s">
        <v>8342</v>
      </c>
      <c r="J1482" t="s">
        <v>8224</v>
      </c>
    </row>
    <row r="1483" spans="1:10" x14ac:dyDescent="0.3">
      <c r="A1483" s="5">
        <f>((('Kickstarter Data'!I1483/60)/60)/24)+DATE(1970,1,1)</f>
        <v>41580.922974537039</v>
      </c>
      <c r="B1483" s="5">
        <f>((('Kickstarter Data'!J1483/60)/60)/24)+DATE(1970,1,1)</f>
        <v>41550.922974537039</v>
      </c>
      <c r="H1483" t="s">
        <v>8221</v>
      </c>
      <c r="I1483" t="s">
        <v>8324</v>
      </c>
      <c r="J1483" t="s">
        <v>8229</v>
      </c>
    </row>
    <row r="1484" spans="1:10" x14ac:dyDescent="0.3">
      <c r="A1484" s="5">
        <f>((('Kickstarter Data'!I1484/60)/60)/24)+DATE(1970,1,1)</f>
        <v>41159.32708333333</v>
      </c>
      <c r="B1484" s="5">
        <f>((('Kickstarter Data'!J1484/60)/60)/24)+DATE(1970,1,1)</f>
        <v>41136.85805555556</v>
      </c>
      <c r="H1484" t="s">
        <v>8221</v>
      </c>
      <c r="I1484" t="s">
        <v>8324</v>
      </c>
      <c r="J1484" t="s">
        <v>8224</v>
      </c>
    </row>
    <row r="1485" spans="1:10" x14ac:dyDescent="0.3">
      <c r="A1485" s="5">
        <f>((('Kickstarter Data'!I1485/60)/60)/24)+DATE(1970,1,1)</f>
        <v>42573.192997685182</v>
      </c>
      <c r="B1485" s="5">
        <f>((('Kickstarter Data'!J1485/60)/60)/24)+DATE(1970,1,1)</f>
        <v>42548.192997685182</v>
      </c>
      <c r="H1485" t="s">
        <v>8221</v>
      </c>
      <c r="I1485" t="s">
        <v>8324</v>
      </c>
      <c r="J1485" t="s">
        <v>8224</v>
      </c>
    </row>
    <row r="1486" spans="1:10" x14ac:dyDescent="0.3">
      <c r="A1486" s="5">
        <f>((('Kickstarter Data'!I1486/60)/60)/24)+DATE(1970,1,1)</f>
        <v>41111.618750000001</v>
      </c>
      <c r="B1486" s="5">
        <f>((('Kickstarter Data'!J1486/60)/60)/24)+DATE(1970,1,1)</f>
        <v>41053.200960648144</v>
      </c>
      <c r="H1486" t="s">
        <v>8221</v>
      </c>
      <c r="I1486" t="s">
        <v>8324</v>
      </c>
      <c r="J1486" t="s">
        <v>8224</v>
      </c>
    </row>
    <row r="1487" spans="1:10" x14ac:dyDescent="0.3">
      <c r="A1487" s="5">
        <f>((('Kickstarter Data'!I1487/60)/60)/24)+DATE(1970,1,1)</f>
        <v>42175.795983796299</v>
      </c>
      <c r="B1487" s="5">
        <f>((('Kickstarter Data'!J1487/60)/60)/24)+DATE(1970,1,1)</f>
        <v>42130.795983796299</v>
      </c>
      <c r="H1487" t="s">
        <v>8221</v>
      </c>
      <c r="I1487" t="s">
        <v>8324</v>
      </c>
      <c r="J1487" t="s">
        <v>8224</v>
      </c>
    </row>
    <row r="1488" spans="1:10" x14ac:dyDescent="0.3">
      <c r="A1488" s="5">
        <f>((('Kickstarter Data'!I1488/60)/60)/24)+DATE(1970,1,1)</f>
        <v>42062.168530092589</v>
      </c>
      <c r="B1488" s="5">
        <f>((('Kickstarter Data'!J1488/60)/60)/24)+DATE(1970,1,1)</f>
        <v>42032.168530092589</v>
      </c>
      <c r="H1488" t="s">
        <v>8221</v>
      </c>
      <c r="I1488" t="s">
        <v>8324</v>
      </c>
      <c r="J1488" t="s">
        <v>8224</v>
      </c>
    </row>
    <row r="1489" spans="1:10" x14ac:dyDescent="0.3">
      <c r="A1489" s="5">
        <f>((('Kickstarter Data'!I1489/60)/60)/24)+DATE(1970,1,1)</f>
        <v>42584.917488425926</v>
      </c>
      <c r="B1489" s="5">
        <f>((('Kickstarter Data'!J1489/60)/60)/24)+DATE(1970,1,1)</f>
        <v>42554.917488425926</v>
      </c>
      <c r="H1489" t="s">
        <v>8221</v>
      </c>
      <c r="I1489" t="s">
        <v>8324</v>
      </c>
      <c r="J1489" t="s">
        <v>8224</v>
      </c>
    </row>
    <row r="1490" spans="1:10" x14ac:dyDescent="0.3">
      <c r="A1490" s="5">
        <f>((('Kickstarter Data'!I1490/60)/60)/24)+DATE(1970,1,1)</f>
        <v>41644.563194444447</v>
      </c>
      <c r="B1490" s="5">
        <f>((('Kickstarter Data'!J1490/60)/60)/24)+DATE(1970,1,1)</f>
        <v>41614.563194444447</v>
      </c>
      <c r="H1490" t="s">
        <v>8221</v>
      </c>
      <c r="I1490" t="s">
        <v>8324</v>
      </c>
      <c r="J1490" t="s">
        <v>8226</v>
      </c>
    </row>
    <row r="1491" spans="1:10" x14ac:dyDescent="0.3">
      <c r="A1491" s="5">
        <f>((('Kickstarter Data'!I1491/60)/60)/24)+DATE(1970,1,1)</f>
        <v>41228.653379629628</v>
      </c>
      <c r="B1491" s="5">
        <f>((('Kickstarter Data'!J1491/60)/60)/24)+DATE(1970,1,1)</f>
        <v>41198.611712962964</v>
      </c>
      <c r="H1491" t="s">
        <v>8221</v>
      </c>
      <c r="I1491" t="s">
        <v>8324</v>
      </c>
      <c r="J1491" t="s">
        <v>8224</v>
      </c>
    </row>
    <row r="1492" spans="1:10" x14ac:dyDescent="0.3">
      <c r="A1492" s="5">
        <f>((('Kickstarter Data'!I1492/60)/60)/24)+DATE(1970,1,1)</f>
        <v>41549.561041666668</v>
      </c>
      <c r="B1492" s="5">
        <f>((('Kickstarter Data'!J1492/60)/60)/24)+DATE(1970,1,1)</f>
        <v>41520.561041666668</v>
      </c>
      <c r="H1492" t="s">
        <v>8221</v>
      </c>
      <c r="I1492" t="s">
        <v>8324</v>
      </c>
      <c r="J1492" t="s">
        <v>8224</v>
      </c>
    </row>
    <row r="1493" spans="1:10" x14ac:dyDescent="0.3">
      <c r="A1493" s="5">
        <f>((('Kickstarter Data'!I1493/60)/60)/24)+DATE(1970,1,1)</f>
        <v>42050.651388888888</v>
      </c>
      <c r="B1493" s="5">
        <f>((('Kickstarter Data'!J1493/60)/60)/24)+DATE(1970,1,1)</f>
        <v>41991.713460648149</v>
      </c>
      <c r="H1493" t="s">
        <v>8221</v>
      </c>
      <c r="I1493" t="s">
        <v>8324</v>
      </c>
      <c r="J1493" t="s">
        <v>8224</v>
      </c>
    </row>
    <row r="1494" spans="1:10" x14ac:dyDescent="0.3">
      <c r="A1494" s="5">
        <f>((('Kickstarter Data'!I1494/60)/60)/24)+DATE(1970,1,1)</f>
        <v>40712.884791666671</v>
      </c>
      <c r="B1494" s="5">
        <f>((('Kickstarter Data'!J1494/60)/60)/24)+DATE(1970,1,1)</f>
        <v>40682.884791666671</v>
      </c>
      <c r="H1494" t="s">
        <v>8221</v>
      </c>
      <c r="I1494" t="s">
        <v>8324</v>
      </c>
      <c r="J1494" t="s">
        <v>8224</v>
      </c>
    </row>
    <row r="1495" spans="1:10" x14ac:dyDescent="0.3">
      <c r="A1495" s="5">
        <f>((('Kickstarter Data'!I1495/60)/60)/24)+DATE(1970,1,1)</f>
        <v>41441.866608796299</v>
      </c>
      <c r="B1495" s="5">
        <f>((('Kickstarter Data'!J1495/60)/60)/24)+DATE(1970,1,1)</f>
        <v>41411.866608796299</v>
      </c>
      <c r="H1495" t="s">
        <v>8221</v>
      </c>
      <c r="I1495" t="s">
        <v>8324</v>
      </c>
      <c r="J1495" t="s">
        <v>8224</v>
      </c>
    </row>
    <row r="1496" spans="1:10" x14ac:dyDescent="0.3">
      <c r="A1496" s="5">
        <f>((('Kickstarter Data'!I1496/60)/60)/24)+DATE(1970,1,1)</f>
        <v>42097.651388888888</v>
      </c>
      <c r="B1496" s="5">
        <f>((('Kickstarter Data'!J1496/60)/60)/24)+DATE(1970,1,1)</f>
        <v>42067.722372685181</v>
      </c>
      <c r="H1496" t="s">
        <v>8221</v>
      </c>
      <c r="I1496" t="s">
        <v>8324</v>
      </c>
      <c r="J1496" t="s">
        <v>8224</v>
      </c>
    </row>
    <row r="1497" spans="1:10" x14ac:dyDescent="0.3">
      <c r="A1497" s="5">
        <f>((('Kickstarter Data'!I1497/60)/60)/24)+DATE(1970,1,1)</f>
        <v>40782.789710648147</v>
      </c>
      <c r="B1497" s="5">
        <f>((('Kickstarter Data'!J1497/60)/60)/24)+DATE(1970,1,1)</f>
        <v>40752.789710648147</v>
      </c>
      <c r="H1497" t="s">
        <v>8221</v>
      </c>
      <c r="I1497" t="s">
        <v>8324</v>
      </c>
      <c r="J1497" t="s">
        <v>8224</v>
      </c>
    </row>
    <row r="1498" spans="1:10" x14ac:dyDescent="0.3">
      <c r="A1498" s="5">
        <f>((('Kickstarter Data'!I1498/60)/60)/24)+DATE(1970,1,1)</f>
        <v>41898.475219907406</v>
      </c>
      <c r="B1498" s="5">
        <f>((('Kickstarter Data'!J1498/60)/60)/24)+DATE(1970,1,1)</f>
        <v>41838.475219907406</v>
      </c>
      <c r="H1498" t="s">
        <v>8221</v>
      </c>
      <c r="I1498" t="s">
        <v>8324</v>
      </c>
      <c r="J1498" t="s">
        <v>8224</v>
      </c>
    </row>
    <row r="1499" spans="1:10" x14ac:dyDescent="0.3">
      <c r="A1499" s="5">
        <f>((('Kickstarter Data'!I1499/60)/60)/24)+DATE(1970,1,1)</f>
        <v>41486.821527777778</v>
      </c>
      <c r="B1499" s="5">
        <f>((('Kickstarter Data'!J1499/60)/60)/24)+DATE(1970,1,1)</f>
        <v>41444.64261574074</v>
      </c>
      <c r="H1499" t="s">
        <v>8221</v>
      </c>
      <c r="I1499" t="s">
        <v>8324</v>
      </c>
      <c r="J1499" t="s">
        <v>8224</v>
      </c>
    </row>
    <row r="1500" spans="1:10" x14ac:dyDescent="0.3">
      <c r="A1500" s="5">
        <f>((('Kickstarter Data'!I1500/60)/60)/24)+DATE(1970,1,1)</f>
        <v>41885.983541666668</v>
      </c>
      <c r="B1500" s="5">
        <f>((('Kickstarter Data'!J1500/60)/60)/24)+DATE(1970,1,1)</f>
        <v>41840.983541666668</v>
      </c>
      <c r="H1500" t="s">
        <v>8221</v>
      </c>
      <c r="I1500" t="s">
        <v>8324</v>
      </c>
      <c r="J1500" t="s">
        <v>8224</v>
      </c>
    </row>
    <row r="1501" spans="1:10" x14ac:dyDescent="0.3">
      <c r="A1501" s="5">
        <f>((('Kickstarter Data'!I1501/60)/60)/24)+DATE(1970,1,1)</f>
        <v>42587.007326388892</v>
      </c>
      <c r="B1501" s="5">
        <f>((('Kickstarter Data'!J1501/60)/60)/24)+DATE(1970,1,1)</f>
        <v>42527.007326388892</v>
      </c>
      <c r="H1501" t="s">
        <v>8221</v>
      </c>
      <c r="I1501" t="s">
        <v>8324</v>
      </c>
      <c r="J1501" t="s">
        <v>8224</v>
      </c>
    </row>
    <row r="1502" spans="1:10" x14ac:dyDescent="0.3">
      <c r="A1502" s="5">
        <f>((('Kickstarter Data'!I1502/60)/60)/24)+DATE(1970,1,1)</f>
        <v>41395.904594907406</v>
      </c>
      <c r="B1502" s="5">
        <f>((('Kickstarter Data'!J1502/60)/60)/24)+DATE(1970,1,1)</f>
        <v>41365.904594907406</v>
      </c>
      <c r="H1502" t="s">
        <v>8221</v>
      </c>
      <c r="I1502" t="s">
        <v>8324</v>
      </c>
      <c r="J1502" t="s">
        <v>8224</v>
      </c>
    </row>
    <row r="1503" spans="1:10" x14ac:dyDescent="0.3">
      <c r="A1503" s="5">
        <f>((('Kickstarter Data'!I1503/60)/60)/24)+DATE(1970,1,1)</f>
        <v>42193.583599537036</v>
      </c>
      <c r="B1503" s="5">
        <f>((('Kickstarter Data'!J1503/60)/60)/24)+DATE(1970,1,1)</f>
        <v>42163.583599537036</v>
      </c>
      <c r="H1503" t="s">
        <v>8219</v>
      </c>
      <c r="I1503" t="s">
        <v>8339</v>
      </c>
      <c r="J1503" t="s">
        <v>8229</v>
      </c>
    </row>
    <row r="1504" spans="1:10" x14ac:dyDescent="0.3">
      <c r="A1504" s="5">
        <f>((('Kickstarter Data'!I1504/60)/60)/24)+DATE(1970,1,1)</f>
        <v>42454.916666666672</v>
      </c>
      <c r="B1504" s="5">
        <f>((('Kickstarter Data'!J1504/60)/60)/24)+DATE(1970,1,1)</f>
        <v>42426.542592592596</v>
      </c>
      <c r="H1504" t="s">
        <v>8219</v>
      </c>
      <c r="I1504" t="s">
        <v>8339</v>
      </c>
      <c r="J1504" t="s">
        <v>8225</v>
      </c>
    </row>
    <row r="1505" spans="1:10" x14ac:dyDescent="0.3">
      <c r="A1505" s="5">
        <f>((('Kickstarter Data'!I1505/60)/60)/24)+DATE(1970,1,1)</f>
        <v>42666.347233796296</v>
      </c>
      <c r="B1505" s="5">
        <f>((('Kickstarter Data'!J1505/60)/60)/24)+DATE(1970,1,1)</f>
        <v>42606.347233796296</v>
      </c>
      <c r="H1505" t="s">
        <v>8219</v>
      </c>
      <c r="I1505" t="s">
        <v>8339</v>
      </c>
      <c r="J1505" t="s">
        <v>8242</v>
      </c>
    </row>
    <row r="1506" spans="1:10" x14ac:dyDescent="0.3">
      <c r="A1506" s="5">
        <f>((('Kickstarter Data'!I1506/60)/60)/24)+DATE(1970,1,1)</f>
        <v>41800.356249999997</v>
      </c>
      <c r="B1506" s="5">
        <f>((('Kickstarter Data'!J1506/60)/60)/24)+DATE(1970,1,1)</f>
        <v>41772.657685185186</v>
      </c>
      <c r="H1506" t="s">
        <v>8219</v>
      </c>
      <c r="I1506" t="s">
        <v>8339</v>
      </c>
      <c r="J1506" t="s">
        <v>8225</v>
      </c>
    </row>
    <row r="1507" spans="1:10" x14ac:dyDescent="0.3">
      <c r="A1507" s="5">
        <f>((('Kickstarter Data'!I1507/60)/60)/24)+DATE(1970,1,1)</f>
        <v>42451.834027777775</v>
      </c>
      <c r="B1507" s="5">
        <f>((('Kickstarter Data'!J1507/60)/60)/24)+DATE(1970,1,1)</f>
        <v>42414.44332175926</v>
      </c>
      <c r="H1507" t="s">
        <v>8219</v>
      </c>
      <c r="I1507" t="s">
        <v>8339</v>
      </c>
      <c r="J1507" t="s">
        <v>8236</v>
      </c>
    </row>
    <row r="1508" spans="1:10" x14ac:dyDescent="0.3">
      <c r="A1508" s="5">
        <f>((('Kickstarter Data'!I1508/60)/60)/24)+DATE(1970,1,1)</f>
        <v>41844.785925925928</v>
      </c>
      <c r="B1508" s="5">
        <f>((('Kickstarter Data'!J1508/60)/60)/24)+DATE(1970,1,1)</f>
        <v>41814.785925925928</v>
      </c>
      <c r="H1508" t="s">
        <v>8219</v>
      </c>
      <c r="I1508" t="s">
        <v>8339</v>
      </c>
      <c r="J1508" t="s">
        <v>8225</v>
      </c>
    </row>
    <row r="1509" spans="1:10" x14ac:dyDescent="0.3">
      <c r="A1509" s="5">
        <f>((('Kickstarter Data'!I1509/60)/60)/24)+DATE(1970,1,1)</f>
        <v>40313.340277777781</v>
      </c>
      <c r="B1509" s="5">
        <f>((('Kickstarter Data'!J1509/60)/60)/24)+DATE(1970,1,1)</f>
        <v>40254.450335648151</v>
      </c>
      <c r="H1509" t="s">
        <v>8219</v>
      </c>
      <c r="I1509" t="s">
        <v>8339</v>
      </c>
      <c r="J1509" t="s">
        <v>8224</v>
      </c>
    </row>
    <row r="1510" spans="1:10" x14ac:dyDescent="0.3">
      <c r="A1510" s="5">
        <f>((('Kickstarter Data'!I1510/60)/60)/24)+DATE(1970,1,1)</f>
        <v>41817.614363425928</v>
      </c>
      <c r="B1510" s="5">
        <f>((('Kickstarter Data'!J1510/60)/60)/24)+DATE(1970,1,1)</f>
        <v>41786.614363425928</v>
      </c>
      <c r="H1510" t="s">
        <v>8219</v>
      </c>
      <c r="I1510" t="s">
        <v>8339</v>
      </c>
      <c r="J1510" t="s">
        <v>8224</v>
      </c>
    </row>
    <row r="1511" spans="1:10" x14ac:dyDescent="0.3">
      <c r="A1511" s="5">
        <f>((('Kickstarter Data'!I1511/60)/60)/24)+DATE(1970,1,1)</f>
        <v>42780.957638888889</v>
      </c>
      <c r="B1511" s="5">
        <f>((('Kickstarter Data'!J1511/60)/60)/24)+DATE(1970,1,1)</f>
        <v>42751.533391203702</v>
      </c>
      <c r="H1511" t="s">
        <v>8219</v>
      </c>
      <c r="I1511" t="s">
        <v>8339</v>
      </c>
      <c r="J1511" t="s">
        <v>8236</v>
      </c>
    </row>
    <row r="1512" spans="1:10" x14ac:dyDescent="0.3">
      <c r="A1512" s="5">
        <f>((('Kickstarter Data'!I1512/60)/60)/24)+DATE(1970,1,1)</f>
        <v>41839.385162037033</v>
      </c>
      <c r="B1512" s="5">
        <f>((('Kickstarter Data'!J1512/60)/60)/24)+DATE(1970,1,1)</f>
        <v>41809.385162037033</v>
      </c>
      <c r="H1512" t="s">
        <v>8219</v>
      </c>
      <c r="I1512" t="s">
        <v>8339</v>
      </c>
      <c r="J1512" t="s">
        <v>8225</v>
      </c>
    </row>
    <row r="1513" spans="1:10" x14ac:dyDescent="0.3">
      <c r="A1513" s="5">
        <f>((('Kickstarter Data'!I1513/60)/60)/24)+DATE(1970,1,1)</f>
        <v>42326.625046296293</v>
      </c>
      <c r="B1513" s="5">
        <f>((('Kickstarter Data'!J1513/60)/60)/24)+DATE(1970,1,1)</f>
        <v>42296.583379629628</v>
      </c>
      <c r="H1513" t="s">
        <v>8219</v>
      </c>
      <c r="I1513" t="s">
        <v>8339</v>
      </c>
      <c r="J1513" t="s">
        <v>8224</v>
      </c>
    </row>
    <row r="1514" spans="1:10" x14ac:dyDescent="0.3">
      <c r="A1514" s="5">
        <f>((('Kickstarter Data'!I1514/60)/60)/24)+DATE(1970,1,1)</f>
        <v>42771.684479166666</v>
      </c>
      <c r="B1514" s="5">
        <f>((('Kickstarter Data'!J1514/60)/60)/24)+DATE(1970,1,1)</f>
        <v>42741.684479166666</v>
      </c>
      <c r="H1514" t="s">
        <v>8219</v>
      </c>
      <c r="I1514" t="s">
        <v>8339</v>
      </c>
      <c r="J1514" t="s">
        <v>8224</v>
      </c>
    </row>
    <row r="1515" spans="1:10" x14ac:dyDescent="0.3">
      <c r="A1515" s="5">
        <f>((('Kickstarter Data'!I1515/60)/60)/24)+DATE(1970,1,1)</f>
        <v>41836.637337962966</v>
      </c>
      <c r="B1515" s="5">
        <f>((('Kickstarter Data'!J1515/60)/60)/24)+DATE(1970,1,1)</f>
        <v>41806.637337962966</v>
      </c>
      <c r="H1515" t="s">
        <v>8219</v>
      </c>
      <c r="I1515" t="s">
        <v>8339</v>
      </c>
      <c r="J1515" t="s">
        <v>8225</v>
      </c>
    </row>
    <row r="1516" spans="1:10" x14ac:dyDescent="0.3">
      <c r="A1516" s="5">
        <f>((('Kickstarter Data'!I1516/60)/60)/24)+DATE(1970,1,1)</f>
        <v>42274.597685185188</v>
      </c>
      <c r="B1516" s="5">
        <f>((('Kickstarter Data'!J1516/60)/60)/24)+DATE(1970,1,1)</f>
        <v>42234.597685185188</v>
      </c>
      <c r="H1516" t="s">
        <v>8219</v>
      </c>
      <c r="I1516" t="s">
        <v>8339</v>
      </c>
      <c r="J1516" t="s">
        <v>8224</v>
      </c>
    </row>
    <row r="1517" spans="1:10" x14ac:dyDescent="0.3">
      <c r="A1517" s="5">
        <f>((('Kickstarter Data'!I1517/60)/60)/24)+DATE(1970,1,1)</f>
        <v>42445.211770833332</v>
      </c>
      <c r="B1517" s="5">
        <f>((('Kickstarter Data'!J1517/60)/60)/24)+DATE(1970,1,1)</f>
        <v>42415.253437499996</v>
      </c>
      <c r="H1517" t="s">
        <v>8219</v>
      </c>
      <c r="I1517" t="s">
        <v>8339</v>
      </c>
      <c r="J1517" t="s">
        <v>8234</v>
      </c>
    </row>
    <row r="1518" spans="1:10" x14ac:dyDescent="0.3">
      <c r="A1518" s="5">
        <f>((('Kickstarter Data'!I1518/60)/60)/24)+DATE(1970,1,1)</f>
        <v>42649.583333333328</v>
      </c>
      <c r="B1518" s="5">
        <f>((('Kickstarter Data'!J1518/60)/60)/24)+DATE(1970,1,1)</f>
        <v>42619.466342592597</v>
      </c>
      <c r="H1518" t="s">
        <v>8219</v>
      </c>
      <c r="I1518" t="s">
        <v>8339</v>
      </c>
      <c r="J1518" t="s">
        <v>8224</v>
      </c>
    </row>
    <row r="1519" spans="1:10" x14ac:dyDescent="0.3">
      <c r="A1519" s="5">
        <f>((('Kickstarter Data'!I1519/60)/60)/24)+DATE(1970,1,1)</f>
        <v>41979.25</v>
      </c>
      <c r="B1519" s="5">
        <f>((('Kickstarter Data'!J1519/60)/60)/24)+DATE(1970,1,1)</f>
        <v>41948.56658564815</v>
      </c>
      <c r="H1519" t="s">
        <v>8219</v>
      </c>
      <c r="I1519" t="s">
        <v>8339</v>
      </c>
      <c r="J1519" t="s">
        <v>8224</v>
      </c>
    </row>
    <row r="1520" spans="1:10" x14ac:dyDescent="0.3">
      <c r="A1520" s="5">
        <f>((('Kickstarter Data'!I1520/60)/60)/24)+DATE(1970,1,1)</f>
        <v>41790.8200462963</v>
      </c>
      <c r="B1520" s="5">
        <f>((('Kickstarter Data'!J1520/60)/60)/24)+DATE(1970,1,1)</f>
        <v>41760.8200462963</v>
      </c>
      <c r="H1520" t="s">
        <v>8219</v>
      </c>
      <c r="I1520" t="s">
        <v>8339</v>
      </c>
      <c r="J1520" t="s">
        <v>8224</v>
      </c>
    </row>
    <row r="1521" spans="1:10" x14ac:dyDescent="0.3">
      <c r="A1521" s="5">
        <f>((('Kickstarter Data'!I1521/60)/60)/24)+DATE(1970,1,1)</f>
        <v>41810.915972222225</v>
      </c>
      <c r="B1521" s="5">
        <f>((('Kickstarter Data'!J1521/60)/60)/24)+DATE(1970,1,1)</f>
        <v>41782.741701388892</v>
      </c>
      <c r="H1521" t="s">
        <v>8219</v>
      </c>
      <c r="I1521" t="s">
        <v>8339</v>
      </c>
      <c r="J1521" t="s">
        <v>8224</v>
      </c>
    </row>
    <row r="1522" spans="1:10" x14ac:dyDescent="0.3">
      <c r="A1522" s="5">
        <f>((('Kickstarter Data'!I1522/60)/60)/24)+DATE(1970,1,1)</f>
        <v>41992.166666666672</v>
      </c>
      <c r="B1522" s="5">
        <f>((('Kickstarter Data'!J1522/60)/60)/24)+DATE(1970,1,1)</f>
        <v>41955.857789351852</v>
      </c>
      <c r="H1522" t="s">
        <v>8219</v>
      </c>
      <c r="I1522" t="s">
        <v>8339</v>
      </c>
      <c r="J1522" t="s">
        <v>8224</v>
      </c>
    </row>
    <row r="1523" spans="1:10" x14ac:dyDescent="0.3">
      <c r="A1523" s="5">
        <f>((('Kickstarter Data'!I1523/60)/60)/24)+DATE(1970,1,1)</f>
        <v>42528.167719907404</v>
      </c>
      <c r="B1523" s="5">
        <f>((('Kickstarter Data'!J1523/60)/60)/24)+DATE(1970,1,1)</f>
        <v>42493.167719907404</v>
      </c>
      <c r="H1523" t="s">
        <v>8219</v>
      </c>
      <c r="I1523" t="s">
        <v>8339</v>
      </c>
      <c r="J1523" t="s">
        <v>8224</v>
      </c>
    </row>
    <row r="1524" spans="1:10" x14ac:dyDescent="0.3">
      <c r="A1524" s="5">
        <f>((('Kickstarter Data'!I1524/60)/60)/24)+DATE(1970,1,1)</f>
        <v>41929.830312500002</v>
      </c>
      <c r="B1524" s="5">
        <f>((('Kickstarter Data'!J1524/60)/60)/24)+DATE(1970,1,1)</f>
        <v>41899.830312500002</v>
      </c>
      <c r="H1524" t="s">
        <v>8219</v>
      </c>
      <c r="I1524" t="s">
        <v>8339</v>
      </c>
      <c r="J1524" t="s">
        <v>8224</v>
      </c>
    </row>
    <row r="1525" spans="1:10" x14ac:dyDescent="0.3">
      <c r="A1525" s="5">
        <f>((('Kickstarter Data'!I1525/60)/60)/24)+DATE(1970,1,1)</f>
        <v>41996</v>
      </c>
      <c r="B1525" s="5">
        <f>((('Kickstarter Data'!J1525/60)/60)/24)+DATE(1970,1,1)</f>
        <v>41964.751342592594</v>
      </c>
      <c r="H1525" t="s">
        <v>8219</v>
      </c>
      <c r="I1525" t="s">
        <v>8339</v>
      </c>
      <c r="J1525" t="s">
        <v>8224</v>
      </c>
    </row>
    <row r="1526" spans="1:10" x14ac:dyDescent="0.3">
      <c r="A1526" s="5">
        <f>((('Kickstarter Data'!I1526/60)/60)/24)+DATE(1970,1,1)</f>
        <v>42786.501041666663</v>
      </c>
      <c r="B1526" s="5">
        <f>((('Kickstarter Data'!J1526/60)/60)/24)+DATE(1970,1,1)</f>
        <v>42756.501041666663</v>
      </c>
      <c r="H1526" t="s">
        <v>8219</v>
      </c>
      <c r="I1526" t="s">
        <v>8339</v>
      </c>
      <c r="J1526" t="s">
        <v>8235</v>
      </c>
    </row>
    <row r="1527" spans="1:10" x14ac:dyDescent="0.3">
      <c r="A1527" s="5">
        <f>((('Kickstarter Data'!I1527/60)/60)/24)+DATE(1970,1,1)</f>
        <v>42600.702986111108</v>
      </c>
      <c r="B1527" s="5">
        <f>((('Kickstarter Data'!J1527/60)/60)/24)+DATE(1970,1,1)</f>
        <v>42570.702986111108</v>
      </c>
      <c r="H1527" t="s">
        <v>8219</v>
      </c>
      <c r="I1527" t="s">
        <v>8339</v>
      </c>
      <c r="J1527" t="s">
        <v>8224</v>
      </c>
    </row>
    <row r="1528" spans="1:10" x14ac:dyDescent="0.3">
      <c r="A1528" s="5">
        <f>((('Kickstarter Data'!I1528/60)/60)/24)+DATE(1970,1,1)</f>
        <v>42388.276006944448</v>
      </c>
      <c r="B1528" s="5">
        <f>((('Kickstarter Data'!J1528/60)/60)/24)+DATE(1970,1,1)</f>
        <v>42339.276006944448</v>
      </c>
      <c r="H1528" t="s">
        <v>8219</v>
      </c>
      <c r="I1528" t="s">
        <v>8339</v>
      </c>
      <c r="J1528" t="s">
        <v>8224</v>
      </c>
    </row>
    <row r="1529" spans="1:10" x14ac:dyDescent="0.3">
      <c r="A1529" s="5">
        <f>((('Kickstarter Data'!I1529/60)/60)/24)+DATE(1970,1,1)</f>
        <v>42808.558865740735</v>
      </c>
      <c r="B1529" s="5">
        <f>((('Kickstarter Data'!J1529/60)/60)/24)+DATE(1970,1,1)</f>
        <v>42780.600532407407</v>
      </c>
      <c r="H1529" t="s">
        <v>8219</v>
      </c>
      <c r="I1529" t="s">
        <v>8339</v>
      </c>
      <c r="J1529" t="s">
        <v>8224</v>
      </c>
    </row>
    <row r="1530" spans="1:10" x14ac:dyDescent="0.3">
      <c r="A1530" s="5">
        <f>((('Kickstarter Data'!I1530/60)/60)/24)+DATE(1970,1,1)</f>
        <v>42767</v>
      </c>
      <c r="B1530" s="5">
        <f>((('Kickstarter Data'!J1530/60)/60)/24)+DATE(1970,1,1)</f>
        <v>42736.732893518521</v>
      </c>
      <c r="H1530" t="s">
        <v>8219</v>
      </c>
      <c r="I1530" t="s">
        <v>8339</v>
      </c>
      <c r="J1530" t="s">
        <v>8224</v>
      </c>
    </row>
    <row r="1531" spans="1:10" x14ac:dyDescent="0.3">
      <c r="A1531" s="5">
        <f>((('Kickstarter Data'!I1531/60)/60)/24)+DATE(1970,1,1)</f>
        <v>42082.587037037039</v>
      </c>
      <c r="B1531" s="5">
        <f>((('Kickstarter Data'!J1531/60)/60)/24)+DATE(1970,1,1)</f>
        <v>42052.628703703704</v>
      </c>
      <c r="H1531" t="s">
        <v>8219</v>
      </c>
      <c r="I1531" t="s">
        <v>8339</v>
      </c>
      <c r="J1531" t="s">
        <v>8224</v>
      </c>
    </row>
    <row r="1532" spans="1:10" x14ac:dyDescent="0.3">
      <c r="A1532" s="5">
        <f>((('Kickstarter Data'!I1532/60)/60)/24)+DATE(1970,1,1)</f>
        <v>42300.767303240747</v>
      </c>
      <c r="B1532" s="5">
        <f>((('Kickstarter Data'!J1532/60)/60)/24)+DATE(1970,1,1)</f>
        <v>42275.767303240747</v>
      </c>
      <c r="H1532" t="s">
        <v>8219</v>
      </c>
      <c r="I1532" t="s">
        <v>8339</v>
      </c>
      <c r="J1532" t="s">
        <v>8224</v>
      </c>
    </row>
    <row r="1533" spans="1:10" x14ac:dyDescent="0.3">
      <c r="A1533" s="5">
        <f>((('Kickstarter Data'!I1533/60)/60)/24)+DATE(1970,1,1)</f>
        <v>41974.125</v>
      </c>
      <c r="B1533" s="5">
        <f>((('Kickstarter Data'!J1533/60)/60)/24)+DATE(1970,1,1)</f>
        <v>41941.802384259259</v>
      </c>
      <c r="H1533" t="s">
        <v>8219</v>
      </c>
      <c r="I1533" t="s">
        <v>8339</v>
      </c>
      <c r="J1533" t="s">
        <v>8224</v>
      </c>
    </row>
    <row r="1534" spans="1:10" x14ac:dyDescent="0.3">
      <c r="A1534" s="5">
        <f>((('Kickstarter Data'!I1534/60)/60)/24)+DATE(1970,1,1)</f>
        <v>42415.625</v>
      </c>
      <c r="B1534" s="5">
        <f>((('Kickstarter Data'!J1534/60)/60)/24)+DATE(1970,1,1)</f>
        <v>42391.475289351853</v>
      </c>
      <c r="H1534" t="s">
        <v>8219</v>
      </c>
      <c r="I1534" t="s">
        <v>8339</v>
      </c>
      <c r="J1534" t="s">
        <v>8226</v>
      </c>
    </row>
    <row r="1535" spans="1:10" x14ac:dyDescent="0.3">
      <c r="A1535" s="5">
        <f>((('Kickstarter Data'!I1535/60)/60)/24)+DATE(1970,1,1)</f>
        <v>42492.165972222225</v>
      </c>
      <c r="B1535" s="5">
        <f>((('Kickstarter Data'!J1535/60)/60)/24)+DATE(1970,1,1)</f>
        <v>42443.00204861111</v>
      </c>
      <c r="H1535" t="s">
        <v>8219</v>
      </c>
      <c r="I1535" t="s">
        <v>8339</v>
      </c>
      <c r="J1535" t="s">
        <v>8224</v>
      </c>
    </row>
    <row r="1536" spans="1:10" x14ac:dyDescent="0.3">
      <c r="A1536" s="5">
        <f>((('Kickstarter Data'!I1536/60)/60)/24)+DATE(1970,1,1)</f>
        <v>42251.67432870371</v>
      </c>
      <c r="B1536" s="5">
        <f>((('Kickstarter Data'!J1536/60)/60)/24)+DATE(1970,1,1)</f>
        <v>42221.67432870371</v>
      </c>
      <c r="H1536" t="s">
        <v>8219</v>
      </c>
      <c r="I1536" t="s">
        <v>8339</v>
      </c>
      <c r="J1536" t="s">
        <v>8224</v>
      </c>
    </row>
    <row r="1537" spans="1:10" x14ac:dyDescent="0.3">
      <c r="A1537" s="5">
        <f>((('Kickstarter Data'!I1537/60)/60)/24)+DATE(1970,1,1)</f>
        <v>42513.916666666672</v>
      </c>
      <c r="B1537" s="5">
        <f>((('Kickstarter Data'!J1537/60)/60)/24)+DATE(1970,1,1)</f>
        <v>42484.829062500001</v>
      </c>
      <c r="H1537" t="s">
        <v>8219</v>
      </c>
      <c r="I1537" t="s">
        <v>8339</v>
      </c>
      <c r="J1537" t="s">
        <v>8224</v>
      </c>
    </row>
    <row r="1538" spans="1:10" x14ac:dyDescent="0.3">
      <c r="A1538" s="5">
        <f>((('Kickstarter Data'!I1538/60)/60)/24)+DATE(1970,1,1)</f>
        <v>42243.802199074074</v>
      </c>
      <c r="B1538" s="5">
        <f>((('Kickstarter Data'!J1538/60)/60)/24)+DATE(1970,1,1)</f>
        <v>42213.802199074074</v>
      </c>
      <c r="H1538" t="s">
        <v>8219</v>
      </c>
      <c r="I1538" t="s">
        <v>8339</v>
      </c>
      <c r="J1538" t="s">
        <v>8224</v>
      </c>
    </row>
    <row r="1539" spans="1:10" x14ac:dyDescent="0.3">
      <c r="A1539" s="5">
        <f>((('Kickstarter Data'!I1539/60)/60)/24)+DATE(1970,1,1)</f>
        <v>42588.75</v>
      </c>
      <c r="B1539" s="5">
        <f>((('Kickstarter Data'!J1539/60)/60)/24)+DATE(1970,1,1)</f>
        <v>42552.315127314811</v>
      </c>
      <c r="H1539" t="s">
        <v>8219</v>
      </c>
      <c r="I1539" t="s">
        <v>8339</v>
      </c>
      <c r="J1539" t="s">
        <v>8236</v>
      </c>
    </row>
    <row r="1540" spans="1:10" x14ac:dyDescent="0.3">
      <c r="A1540" s="5">
        <f>((('Kickstarter Data'!I1540/60)/60)/24)+DATE(1970,1,1)</f>
        <v>42026.782060185185</v>
      </c>
      <c r="B1540" s="5">
        <f>((('Kickstarter Data'!J1540/60)/60)/24)+DATE(1970,1,1)</f>
        <v>41981.782060185185</v>
      </c>
      <c r="H1540" t="s">
        <v>8219</v>
      </c>
      <c r="I1540" t="s">
        <v>8339</v>
      </c>
      <c r="J1540" t="s">
        <v>8224</v>
      </c>
    </row>
    <row r="1541" spans="1:10" x14ac:dyDescent="0.3">
      <c r="A1541" s="5">
        <f>((('Kickstarter Data'!I1541/60)/60)/24)+DATE(1970,1,1)</f>
        <v>42738.919201388882</v>
      </c>
      <c r="B1541" s="5">
        <f>((('Kickstarter Data'!J1541/60)/60)/24)+DATE(1970,1,1)</f>
        <v>42705.919201388882</v>
      </c>
      <c r="H1541" t="s">
        <v>8219</v>
      </c>
      <c r="I1541" t="s">
        <v>8339</v>
      </c>
      <c r="J1541" t="s">
        <v>8224</v>
      </c>
    </row>
    <row r="1542" spans="1:10" x14ac:dyDescent="0.3">
      <c r="A1542" s="5">
        <f>((('Kickstarter Data'!I1542/60)/60)/24)+DATE(1970,1,1)</f>
        <v>41969.052083333328</v>
      </c>
      <c r="B1542" s="5">
        <f>((('Kickstarter Data'!J1542/60)/60)/24)+DATE(1970,1,1)</f>
        <v>41939.00712962963</v>
      </c>
      <c r="H1542" t="s">
        <v>8219</v>
      </c>
      <c r="I1542" t="s">
        <v>8339</v>
      </c>
      <c r="J1542" t="s">
        <v>8224</v>
      </c>
    </row>
    <row r="1543" spans="1:10" x14ac:dyDescent="0.3">
      <c r="A1543" s="5">
        <f>((('Kickstarter Data'!I1543/60)/60)/24)+DATE(1970,1,1)</f>
        <v>42004.712245370371</v>
      </c>
      <c r="B1543" s="5">
        <f>((('Kickstarter Data'!J1543/60)/60)/24)+DATE(1970,1,1)</f>
        <v>41974.712245370371</v>
      </c>
      <c r="H1543" t="s">
        <v>8221</v>
      </c>
      <c r="I1543" t="s">
        <v>8343</v>
      </c>
      <c r="J1543" t="s">
        <v>8224</v>
      </c>
    </row>
    <row r="1544" spans="1:10" x14ac:dyDescent="0.3">
      <c r="A1544" s="5">
        <f>((('Kickstarter Data'!I1544/60)/60)/24)+DATE(1970,1,1)</f>
        <v>42185.996527777781</v>
      </c>
      <c r="B1544" s="5">
        <f>((('Kickstarter Data'!J1544/60)/60)/24)+DATE(1970,1,1)</f>
        <v>42170.996527777781</v>
      </c>
      <c r="H1544" t="s">
        <v>8221</v>
      </c>
      <c r="I1544" t="s">
        <v>8343</v>
      </c>
      <c r="J1544" t="s">
        <v>8229</v>
      </c>
    </row>
    <row r="1545" spans="1:10" x14ac:dyDescent="0.3">
      <c r="A1545" s="5">
        <f>((('Kickstarter Data'!I1545/60)/60)/24)+DATE(1970,1,1)</f>
        <v>41965.551319444443</v>
      </c>
      <c r="B1545" s="5">
        <f>((('Kickstarter Data'!J1545/60)/60)/24)+DATE(1970,1,1)</f>
        <v>41935.509652777779</v>
      </c>
      <c r="H1545" t="s">
        <v>8221</v>
      </c>
      <c r="I1545" t="s">
        <v>8343</v>
      </c>
      <c r="J1545" t="s">
        <v>8224</v>
      </c>
    </row>
    <row r="1546" spans="1:10" x14ac:dyDescent="0.3">
      <c r="A1546" s="5">
        <f>((('Kickstarter Data'!I1546/60)/60)/24)+DATE(1970,1,1)</f>
        <v>42095.012499999997</v>
      </c>
      <c r="B1546" s="5">
        <f>((('Kickstarter Data'!J1546/60)/60)/24)+DATE(1970,1,1)</f>
        <v>42053.051203703704</v>
      </c>
      <c r="H1546" t="s">
        <v>8221</v>
      </c>
      <c r="I1546" t="s">
        <v>8343</v>
      </c>
      <c r="J1546" t="s">
        <v>8224</v>
      </c>
    </row>
    <row r="1547" spans="1:10" x14ac:dyDescent="0.3">
      <c r="A1547" s="5">
        <f>((('Kickstarter Data'!I1547/60)/60)/24)+DATE(1970,1,1)</f>
        <v>42065.886111111111</v>
      </c>
      <c r="B1547" s="5">
        <f>((('Kickstarter Data'!J1547/60)/60)/24)+DATE(1970,1,1)</f>
        <v>42031.884652777779</v>
      </c>
      <c r="H1547" t="s">
        <v>8221</v>
      </c>
      <c r="I1547" t="s">
        <v>8343</v>
      </c>
      <c r="J1547" t="s">
        <v>8224</v>
      </c>
    </row>
    <row r="1548" spans="1:10" x14ac:dyDescent="0.3">
      <c r="A1548" s="5">
        <f>((('Kickstarter Data'!I1548/60)/60)/24)+DATE(1970,1,1)</f>
        <v>41899.212951388887</v>
      </c>
      <c r="B1548" s="5">
        <f>((('Kickstarter Data'!J1548/60)/60)/24)+DATE(1970,1,1)</f>
        <v>41839.212951388887</v>
      </c>
      <c r="H1548" t="s">
        <v>8221</v>
      </c>
      <c r="I1548" t="s">
        <v>8343</v>
      </c>
      <c r="J1548" t="s">
        <v>8225</v>
      </c>
    </row>
    <row r="1549" spans="1:10" x14ac:dyDescent="0.3">
      <c r="A1549" s="5">
        <f>((('Kickstarter Data'!I1549/60)/60)/24)+DATE(1970,1,1)</f>
        <v>42789.426875000005</v>
      </c>
      <c r="B1549" s="5">
        <f>((('Kickstarter Data'!J1549/60)/60)/24)+DATE(1970,1,1)</f>
        <v>42782.426875000005</v>
      </c>
      <c r="H1549" t="s">
        <v>8221</v>
      </c>
      <c r="I1549" t="s">
        <v>8343</v>
      </c>
      <c r="J1549" t="s">
        <v>8224</v>
      </c>
    </row>
    <row r="1550" spans="1:10" x14ac:dyDescent="0.3">
      <c r="A1550" s="5">
        <f>((('Kickstarter Data'!I1550/60)/60)/24)+DATE(1970,1,1)</f>
        <v>42316.923842592587</v>
      </c>
      <c r="B1550" s="5">
        <f>((('Kickstarter Data'!J1550/60)/60)/24)+DATE(1970,1,1)</f>
        <v>42286.88217592593</v>
      </c>
      <c r="H1550" t="s">
        <v>8221</v>
      </c>
      <c r="I1550" t="s">
        <v>8343</v>
      </c>
      <c r="J1550" t="s">
        <v>8224</v>
      </c>
    </row>
    <row r="1551" spans="1:10" x14ac:dyDescent="0.3">
      <c r="A1551" s="5">
        <f>((('Kickstarter Data'!I1551/60)/60)/24)+DATE(1970,1,1)</f>
        <v>42311.177766203706</v>
      </c>
      <c r="B1551" s="5">
        <f>((('Kickstarter Data'!J1551/60)/60)/24)+DATE(1970,1,1)</f>
        <v>42281.136099537034</v>
      </c>
      <c r="H1551" t="s">
        <v>8221</v>
      </c>
      <c r="I1551" t="s">
        <v>8343</v>
      </c>
      <c r="J1551" t="s">
        <v>8224</v>
      </c>
    </row>
    <row r="1552" spans="1:10" x14ac:dyDescent="0.3">
      <c r="A1552" s="5">
        <f>((('Kickstarter Data'!I1552/60)/60)/24)+DATE(1970,1,1)</f>
        <v>42502.449467592596</v>
      </c>
      <c r="B1552" s="5">
        <f>((('Kickstarter Data'!J1552/60)/60)/24)+DATE(1970,1,1)</f>
        <v>42472.449467592596</v>
      </c>
      <c r="H1552" t="s">
        <v>8221</v>
      </c>
      <c r="I1552" t="s">
        <v>8343</v>
      </c>
      <c r="J1552" t="s">
        <v>8225</v>
      </c>
    </row>
    <row r="1553" spans="1:10" x14ac:dyDescent="0.3">
      <c r="A1553" s="5">
        <f>((('Kickstarter Data'!I1553/60)/60)/24)+DATE(1970,1,1)</f>
        <v>42151.824525462958</v>
      </c>
      <c r="B1553" s="5">
        <f>((('Kickstarter Data'!J1553/60)/60)/24)+DATE(1970,1,1)</f>
        <v>42121.824525462958</v>
      </c>
      <c r="H1553" t="s">
        <v>8221</v>
      </c>
      <c r="I1553" t="s">
        <v>8343</v>
      </c>
      <c r="J1553" t="s">
        <v>8224</v>
      </c>
    </row>
    <row r="1554" spans="1:10" x14ac:dyDescent="0.3">
      <c r="A1554" s="5">
        <f>((('Kickstarter Data'!I1554/60)/60)/24)+DATE(1970,1,1)</f>
        <v>41913.165972222225</v>
      </c>
      <c r="B1554" s="5">
        <f>((('Kickstarter Data'!J1554/60)/60)/24)+DATE(1970,1,1)</f>
        <v>41892.688750000001</v>
      </c>
      <c r="H1554" t="s">
        <v>8221</v>
      </c>
      <c r="I1554" t="s">
        <v>8343</v>
      </c>
      <c r="J1554" t="s">
        <v>8224</v>
      </c>
    </row>
    <row r="1555" spans="1:10" x14ac:dyDescent="0.3">
      <c r="A1555" s="5">
        <f>((('Kickstarter Data'!I1555/60)/60)/24)+DATE(1970,1,1)</f>
        <v>42249.282951388886</v>
      </c>
      <c r="B1555" s="5">
        <f>((('Kickstarter Data'!J1555/60)/60)/24)+DATE(1970,1,1)</f>
        <v>42219.282951388886</v>
      </c>
      <c r="H1555" t="s">
        <v>8221</v>
      </c>
      <c r="I1555" t="s">
        <v>8343</v>
      </c>
      <c r="J1555" t="s">
        <v>8224</v>
      </c>
    </row>
    <row r="1556" spans="1:10" x14ac:dyDescent="0.3">
      <c r="A1556" s="5">
        <f>((('Kickstarter Data'!I1556/60)/60)/24)+DATE(1970,1,1)</f>
        <v>42218.252199074079</v>
      </c>
      <c r="B1556" s="5">
        <f>((('Kickstarter Data'!J1556/60)/60)/24)+DATE(1970,1,1)</f>
        <v>42188.252199074079</v>
      </c>
      <c r="H1556" t="s">
        <v>8221</v>
      </c>
      <c r="I1556" t="s">
        <v>8343</v>
      </c>
      <c r="J1556" t="s">
        <v>8226</v>
      </c>
    </row>
    <row r="1557" spans="1:10" x14ac:dyDescent="0.3">
      <c r="A1557" s="5">
        <f>((('Kickstarter Data'!I1557/60)/60)/24)+DATE(1970,1,1)</f>
        <v>42264.708333333328</v>
      </c>
      <c r="B1557" s="5">
        <f>((('Kickstarter Data'!J1557/60)/60)/24)+DATE(1970,1,1)</f>
        <v>42241.613796296297</v>
      </c>
      <c r="H1557" t="s">
        <v>8221</v>
      </c>
      <c r="I1557" t="s">
        <v>8343</v>
      </c>
      <c r="J1557" t="s">
        <v>8224</v>
      </c>
    </row>
    <row r="1558" spans="1:10" x14ac:dyDescent="0.3">
      <c r="A1558" s="5">
        <f>((('Kickstarter Data'!I1558/60)/60)/24)+DATE(1970,1,1)</f>
        <v>42555.153055555551</v>
      </c>
      <c r="B1558" s="5">
        <f>((('Kickstarter Data'!J1558/60)/60)/24)+DATE(1970,1,1)</f>
        <v>42525.153055555551</v>
      </c>
      <c r="H1558" t="s">
        <v>8221</v>
      </c>
      <c r="I1558" t="s">
        <v>8343</v>
      </c>
      <c r="J1558" t="s">
        <v>8229</v>
      </c>
    </row>
    <row r="1559" spans="1:10" x14ac:dyDescent="0.3">
      <c r="A1559" s="5">
        <f>((('Kickstarter Data'!I1559/60)/60)/24)+DATE(1970,1,1)</f>
        <v>41902.65315972222</v>
      </c>
      <c r="B1559" s="5">
        <f>((('Kickstarter Data'!J1559/60)/60)/24)+DATE(1970,1,1)</f>
        <v>41871.65315972222</v>
      </c>
      <c r="H1559" t="s">
        <v>8221</v>
      </c>
      <c r="I1559" t="s">
        <v>8343</v>
      </c>
      <c r="J1559" t="s">
        <v>8224</v>
      </c>
    </row>
    <row r="1560" spans="1:10" x14ac:dyDescent="0.3">
      <c r="A1560" s="5">
        <f>((('Kickstarter Data'!I1560/60)/60)/24)+DATE(1970,1,1)</f>
        <v>42244.508333333331</v>
      </c>
      <c r="B1560" s="5">
        <f>((('Kickstarter Data'!J1560/60)/60)/24)+DATE(1970,1,1)</f>
        <v>42185.397673611107</v>
      </c>
      <c r="H1560" t="s">
        <v>8221</v>
      </c>
      <c r="I1560" t="s">
        <v>8343</v>
      </c>
      <c r="J1560" t="s">
        <v>8225</v>
      </c>
    </row>
    <row r="1561" spans="1:10" x14ac:dyDescent="0.3">
      <c r="A1561" s="5">
        <f>((('Kickstarter Data'!I1561/60)/60)/24)+DATE(1970,1,1)</f>
        <v>42123.05322916666</v>
      </c>
      <c r="B1561" s="5">
        <f>((('Kickstarter Data'!J1561/60)/60)/24)+DATE(1970,1,1)</f>
        <v>42108.05322916666</v>
      </c>
      <c r="H1561" t="s">
        <v>8221</v>
      </c>
      <c r="I1561" t="s">
        <v>8343</v>
      </c>
      <c r="J1561" t="s">
        <v>8224</v>
      </c>
    </row>
    <row r="1562" spans="1:10" x14ac:dyDescent="0.3">
      <c r="A1562" s="5">
        <f>((('Kickstarter Data'!I1562/60)/60)/24)+DATE(1970,1,1)</f>
        <v>41956.062418981484</v>
      </c>
      <c r="B1562" s="5">
        <f>((('Kickstarter Data'!J1562/60)/60)/24)+DATE(1970,1,1)</f>
        <v>41936.020752314813</v>
      </c>
      <c r="H1562" t="s">
        <v>8221</v>
      </c>
      <c r="I1562" t="s">
        <v>8343</v>
      </c>
      <c r="J1562" t="s">
        <v>8224</v>
      </c>
    </row>
    <row r="1563" spans="1:10" x14ac:dyDescent="0.3">
      <c r="A1563" s="5">
        <f>((('Kickstarter Data'!I1563/60)/60)/24)+DATE(1970,1,1)</f>
        <v>41585.083368055559</v>
      </c>
      <c r="B1563" s="5">
        <f>((('Kickstarter Data'!J1563/60)/60)/24)+DATE(1970,1,1)</f>
        <v>41555.041701388887</v>
      </c>
      <c r="H1563" t="s">
        <v>8220</v>
      </c>
      <c r="I1563" t="s">
        <v>8344</v>
      </c>
      <c r="J1563" t="s">
        <v>8224</v>
      </c>
    </row>
    <row r="1564" spans="1:10" x14ac:dyDescent="0.3">
      <c r="A1564" s="5">
        <f>((('Kickstarter Data'!I1564/60)/60)/24)+DATE(1970,1,1)</f>
        <v>40149.034722222219</v>
      </c>
      <c r="B1564" s="5">
        <f>((('Kickstarter Data'!J1564/60)/60)/24)+DATE(1970,1,1)</f>
        <v>40079.566157407404</v>
      </c>
      <c r="H1564" t="s">
        <v>8220</v>
      </c>
      <c r="I1564" t="s">
        <v>8344</v>
      </c>
      <c r="J1564" t="s">
        <v>8224</v>
      </c>
    </row>
    <row r="1565" spans="1:10" x14ac:dyDescent="0.3">
      <c r="A1565" s="5">
        <f>((('Kickstarter Data'!I1565/60)/60)/24)+DATE(1970,1,1)</f>
        <v>41712.700821759259</v>
      </c>
      <c r="B1565" s="5">
        <f>((('Kickstarter Data'!J1565/60)/60)/24)+DATE(1970,1,1)</f>
        <v>41652.742488425924</v>
      </c>
      <c r="H1565" t="s">
        <v>8220</v>
      </c>
      <c r="I1565" t="s">
        <v>8344</v>
      </c>
      <c r="J1565" t="s">
        <v>8225</v>
      </c>
    </row>
    <row r="1566" spans="1:10" x14ac:dyDescent="0.3">
      <c r="A1566" s="5">
        <f>((('Kickstarter Data'!I1566/60)/60)/24)+DATE(1970,1,1)</f>
        <v>42152.836805555555</v>
      </c>
      <c r="B1566" s="5">
        <f>((('Kickstarter Data'!J1566/60)/60)/24)+DATE(1970,1,1)</f>
        <v>42121.367002314815</v>
      </c>
      <c r="H1566" t="s">
        <v>8220</v>
      </c>
      <c r="I1566" t="s">
        <v>8344</v>
      </c>
      <c r="J1566" t="s">
        <v>8224</v>
      </c>
    </row>
    <row r="1567" spans="1:10" x14ac:dyDescent="0.3">
      <c r="A1567" s="5">
        <f>((('Kickstarter Data'!I1567/60)/60)/24)+DATE(1970,1,1)</f>
        <v>40702.729872685188</v>
      </c>
      <c r="B1567" s="5">
        <f>((('Kickstarter Data'!J1567/60)/60)/24)+DATE(1970,1,1)</f>
        <v>40672.729872685188</v>
      </c>
      <c r="H1567" t="s">
        <v>8220</v>
      </c>
      <c r="I1567" t="s">
        <v>8344</v>
      </c>
      <c r="J1567" t="s">
        <v>8224</v>
      </c>
    </row>
    <row r="1568" spans="1:10" x14ac:dyDescent="0.3">
      <c r="A1568" s="5">
        <f>((('Kickstarter Data'!I1568/60)/60)/24)+DATE(1970,1,1)</f>
        <v>42578.916666666672</v>
      </c>
      <c r="B1568" s="5">
        <f>((('Kickstarter Data'!J1568/60)/60)/24)+DATE(1970,1,1)</f>
        <v>42549.916712962964</v>
      </c>
      <c r="H1568" t="s">
        <v>8220</v>
      </c>
      <c r="I1568" t="s">
        <v>8344</v>
      </c>
      <c r="J1568" t="s">
        <v>8224</v>
      </c>
    </row>
    <row r="1569" spans="1:10" x14ac:dyDescent="0.3">
      <c r="A1569" s="5">
        <f>((('Kickstarter Data'!I1569/60)/60)/24)+DATE(1970,1,1)</f>
        <v>41687</v>
      </c>
      <c r="B1569" s="5">
        <f>((('Kickstarter Data'!J1569/60)/60)/24)+DATE(1970,1,1)</f>
        <v>41671.936863425923</v>
      </c>
      <c r="H1569" t="s">
        <v>8220</v>
      </c>
      <c r="I1569" t="s">
        <v>8344</v>
      </c>
      <c r="J1569" t="s">
        <v>8224</v>
      </c>
    </row>
    <row r="1570" spans="1:10" x14ac:dyDescent="0.3">
      <c r="A1570" s="5">
        <f>((('Kickstarter Data'!I1570/60)/60)/24)+DATE(1970,1,1)</f>
        <v>41997.062326388885</v>
      </c>
      <c r="B1570" s="5">
        <f>((('Kickstarter Data'!J1570/60)/60)/24)+DATE(1970,1,1)</f>
        <v>41962.062326388885</v>
      </c>
      <c r="H1570" t="s">
        <v>8220</v>
      </c>
      <c r="I1570" t="s">
        <v>8344</v>
      </c>
      <c r="J1570" t="s">
        <v>8224</v>
      </c>
    </row>
    <row r="1571" spans="1:10" x14ac:dyDescent="0.3">
      <c r="A1571" s="5">
        <f>((('Kickstarter Data'!I1571/60)/60)/24)+DATE(1970,1,1)</f>
        <v>41419.679560185185</v>
      </c>
      <c r="B1571" s="5">
        <f>((('Kickstarter Data'!J1571/60)/60)/24)+DATE(1970,1,1)</f>
        <v>41389.679560185185</v>
      </c>
      <c r="H1571" t="s">
        <v>8220</v>
      </c>
      <c r="I1571" t="s">
        <v>8344</v>
      </c>
      <c r="J1571" t="s">
        <v>8224</v>
      </c>
    </row>
    <row r="1572" spans="1:10" x14ac:dyDescent="0.3">
      <c r="A1572" s="5">
        <f>((('Kickstarter Data'!I1572/60)/60)/24)+DATE(1970,1,1)</f>
        <v>42468.771782407406</v>
      </c>
      <c r="B1572" s="5">
        <f>((('Kickstarter Data'!J1572/60)/60)/24)+DATE(1970,1,1)</f>
        <v>42438.813449074078</v>
      </c>
      <c r="H1572" t="s">
        <v>8220</v>
      </c>
      <c r="I1572" t="s">
        <v>8344</v>
      </c>
      <c r="J1572" t="s">
        <v>8224</v>
      </c>
    </row>
    <row r="1573" spans="1:10" x14ac:dyDescent="0.3">
      <c r="A1573" s="5">
        <f>((('Kickstarter Data'!I1573/60)/60)/24)+DATE(1970,1,1)</f>
        <v>42174.769479166673</v>
      </c>
      <c r="B1573" s="5">
        <f>((('Kickstarter Data'!J1573/60)/60)/24)+DATE(1970,1,1)</f>
        <v>42144.769479166673</v>
      </c>
      <c r="H1573" t="s">
        <v>8220</v>
      </c>
      <c r="I1573" t="s">
        <v>8344</v>
      </c>
      <c r="J1573" t="s">
        <v>8225</v>
      </c>
    </row>
    <row r="1574" spans="1:10" x14ac:dyDescent="0.3">
      <c r="A1574" s="5">
        <f>((('Kickstarter Data'!I1574/60)/60)/24)+DATE(1970,1,1)</f>
        <v>42428.999305555553</v>
      </c>
      <c r="B1574" s="5">
        <f>((('Kickstarter Data'!J1574/60)/60)/24)+DATE(1970,1,1)</f>
        <v>42404.033090277779</v>
      </c>
      <c r="H1574" t="s">
        <v>8220</v>
      </c>
      <c r="I1574" t="s">
        <v>8344</v>
      </c>
      <c r="J1574" t="s">
        <v>8225</v>
      </c>
    </row>
    <row r="1575" spans="1:10" x14ac:dyDescent="0.3">
      <c r="A1575" s="5">
        <f>((('Kickstarter Data'!I1575/60)/60)/24)+DATE(1970,1,1)</f>
        <v>42826.165972222225</v>
      </c>
      <c r="B1575" s="5">
        <f>((('Kickstarter Data'!J1575/60)/60)/24)+DATE(1970,1,1)</f>
        <v>42786.000023148154</v>
      </c>
      <c r="H1575" t="s">
        <v>8220</v>
      </c>
      <c r="I1575" t="s">
        <v>8344</v>
      </c>
      <c r="J1575" t="s">
        <v>8229</v>
      </c>
    </row>
    <row r="1576" spans="1:10" x14ac:dyDescent="0.3">
      <c r="A1576" s="5">
        <f>((('Kickstarter Data'!I1576/60)/60)/24)+DATE(1970,1,1)</f>
        <v>42052.927418981482</v>
      </c>
      <c r="B1576" s="5">
        <f>((('Kickstarter Data'!J1576/60)/60)/24)+DATE(1970,1,1)</f>
        <v>42017.927418981482</v>
      </c>
      <c r="H1576" t="s">
        <v>8220</v>
      </c>
      <c r="I1576" t="s">
        <v>8344</v>
      </c>
      <c r="J1576" t="s">
        <v>8224</v>
      </c>
    </row>
    <row r="1577" spans="1:10" x14ac:dyDescent="0.3">
      <c r="A1577" s="5">
        <f>((('Kickstarter Data'!I1577/60)/60)/24)+DATE(1970,1,1)</f>
        <v>41829.524259259262</v>
      </c>
      <c r="B1577" s="5">
        <f>((('Kickstarter Data'!J1577/60)/60)/24)+DATE(1970,1,1)</f>
        <v>41799.524259259262</v>
      </c>
      <c r="H1577" t="s">
        <v>8220</v>
      </c>
      <c r="I1577" t="s">
        <v>8344</v>
      </c>
      <c r="J1577" t="s">
        <v>8224</v>
      </c>
    </row>
    <row r="1578" spans="1:10" x14ac:dyDescent="0.3">
      <c r="A1578" s="5">
        <f>((('Kickstarter Data'!I1578/60)/60)/24)+DATE(1970,1,1)</f>
        <v>42185.879259259258</v>
      </c>
      <c r="B1578" s="5">
        <f>((('Kickstarter Data'!J1578/60)/60)/24)+DATE(1970,1,1)</f>
        <v>42140.879259259258</v>
      </c>
      <c r="H1578" t="s">
        <v>8220</v>
      </c>
      <c r="I1578" t="s">
        <v>8344</v>
      </c>
      <c r="J1578" t="s">
        <v>8224</v>
      </c>
    </row>
    <row r="1579" spans="1:10" x14ac:dyDescent="0.3">
      <c r="A1579" s="5">
        <f>((('Kickstarter Data'!I1579/60)/60)/24)+DATE(1970,1,1)</f>
        <v>41114.847777777781</v>
      </c>
      <c r="B1579" s="5">
        <f>((('Kickstarter Data'!J1579/60)/60)/24)+DATE(1970,1,1)</f>
        <v>41054.847777777781</v>
      </c>
      <c r="H1579" t="s">
        <v>8220</v>
      </c>
      <c r="I1579" t="s">
        <v>8344</v>
      </c>
      <c r="J1579" t="s">
        <v>8224</v>
      </c>
    </row>
    <row r="1580" spans="1:10" x14ac:dyDescent="0.3">
      <c r="A1580" s="5">
        <f>((('Kickstarter Data'!I1580/60)/60)/24)+DATE(1970,1,1)</f>
        <v>40423.083333333336</v>
      </c>
      <c r="B1580" s="5">
        <f>((('Kickstarter Data'!J1580/60)/60)/24)+DATE(1970,1,1)</f>
        <v>40399.065868055557</v>
      </c>
      <c r="H1580" t="s">
        <v>8220</v>
      </c>
      <c r="I1580" t="s">
        <v>8344</v>
      </c>
      <c r="J1580" t="s">
        <v>8224</v>
      </c>
    </row>
    <row r="1581" spans="1:10" x14ac:dyDescent="0.3">
      <c r="A1581" s="5">
        <f>((('Kickstarter Data'!I1581/60)/60)/24)+DATE(1970,1,1)</f>
        <v>41514.996423611112</v>
      </c>
      <c r="B1581" s="5">
        <f>((('Kickstarter Data'!J1581/60)/60)/24)+DATE(1970,1,1)</f>
        <v>41481.996423611112</v>
      </c>
      <c r="H1581" t="s">
        <v>8220</v>
      </c>
      <c r="I1581" t="s">
        <v>8344</v>
      </c>
      <c r="J1581" t="s">
        <v>8224</v>
      </c>
    </row>
    <row r="1582" spans="1:10" x14ac:dyDescent="0.3">
      <c r="A1582" s="5">
        <f>((('Kickstarter Data'!I1582/60)/60)/24)+DATE(1970,1,1)</f>
        <v>41050.050069444449</v>
      </c>
      <c r="B1582" s="5">
        <f>((('Kickstarter Data'!J1582/60)/60)/24)+DATE(1970,1,1)</f>
        <v>40990.050069444449</v>
      </c>
      <c r="H1582" t="s">
        <v>8220</v>
      </c>
      <c r="I1582" t="s">
        <v>8344</v>
      </c>
      <c r="J1582" t="s">
        <v>8224</v>
      </c>
    </row>
    <row r="1583" spans="1:10" x14ac:dyDescent="0.3">
      <c r="A1583" s="5">
        <f>((('Kickstarter Data'!I1583/60)/60)/24)+DATE(1970,1,1)</f>
        <v>42357.448958333334</v>
      </c>
      <c r="B1583" s="5">
        <f>((('Kickstarter Data'!J1583/60)/60)/24)+DATE(1970,1,1)</f>
        <v>42325.448958333334</v>
      </c>
      <c r="H1583" t="s">
        <v>8221</v>
      </c>
      <c r="I1583" t="s">
        <v>8345</v>
      </c>
      <c r="J1583" t="s">
        <v>8225</v>
      </c>
    </row>
    <row r="1584" spans="1:10" x14ac:dyDescent="0.3">
      <c r="A1584" s="5">
        <f>((('Kickstarter Data'!I1584/60)/60)/24)+DATE(1970,1,1)</f>
        <v>42303.888888888891</v>
      </c>
      <c r="B1584" s="5">
        <f>((('Kickstarter Data'!J1584/60)/60)/24)+DATE(1970,1,1)</f>
        <v>42246.789965277778</v>
      </c>
      <c r="H1584" t="s">
        <v>8221</v>
      </c>
      <c r="I1584" t="s">
        <v>8345</v>
      </c>
      <c r="J1584" t="s">
        <v>8224</v>
      </c>
    </row>
    <row r="1585" spans="1:10" x14ac:dyDescent="0.3">
      <c r="A1585" s="5">
        <f>((('Kickstarter Data'!I1585/60)/60)/24)+DATE(1970,1,1)</f>
        <v>41907.904988425929</v>
      </c>
      <c r="B1585" s="5">
        <f>((('Kickstarter Data'!J1585/60)/60)/24)+DATE(1970,1,1)</f>
        <v>41877.904988425929</v>
      </c>
      <c r="H1585" t="s">
        <v>8221</v>
      </c>
      <c r="I1585" t="s">
        <v>8345</v>
      </c>
      <c r="J1585" t="s">
        <v>8225</v>
      </c>
    </row>
    <row r="1586" spans="1:10" x14ac:dyDescent="0.3">
      <c r="A1586" s="5">
        <f>((('Kickstarter Data'!I1586/60)/60)/24)+DATE(1970,1,1)</f>
        <v>41789.649317129632</v>
      </c>
      <c r="B1586" s="5">
        <f>((('Kickstarter Data'!J1586/60)/60)/24)+DATE(1970,1,1)</f>
        <v>41779.649317129632</v>
      </c>
      <c r="H1586" t="s">
        <v>8221</v>
      </c>
      <c r="I1586" t="s">
        <v>8345</v>
      </c>
      <c r="J1586" t="s">
        <v>8224</v>
      </c>
    </row>
    <row r="1587" spans="1:10" x14ac:dyDescent="0.3">
      <c r="A1587" s="5">
        <f>((('Kickstarter Data'!I1587/60)/60)/24)+DATE(1970,1,1)</f>
        <v>42729.458333333328</v>
      </c>
      <c r="B1587" s="5">
        <f>((('Kickstarter Data'!J1587/60)/60)/24)+DATE(1970,1,1)</f>
        <v>42707.895462962959</v>
      </c>
      <c r="H1587" t="s">
        <v>8221</v>
      </c>
      <c r="I1587" t="s">
        <v>8345</v>
      </c>
      <c r="J1587" t="s">
        <v>8229</v>
      </c>
    </row>
    <row r="1588" spans="1:10" x14ac:dyDescent="0.3">
      <c r="A1588" s="5">
        <f>((('Kickstarter Data'!I1588/60)/60)/24)+DATE(1970,1,1)</f>
        <v>42099.062754629631</v>
      </c>
      <c r="B1588" s="5">
        <f>((('Kickstarter Data'!J1588/60)/60)/24)+DATE(1970,1,1)</f>
        <v>42069.104421296302</v>
      </c>
      <c r="H1588" t="s">
        <v>8221</v>
      </c>
      <c r="I1588" t="s">
        <v>8345</v>
      </c>
      <c r="J1588" t="s">
        <v>8224</v>
      </c>
    </row>
    <row r="1589" spans="1:10" x14ac:dyDescent="0.3">
      <c r="A1589" s="5">
        <f>((('Kickstarter Data'!I1589/60)/60)/24)+DATE(1970,1,1)</f>
        <v>41986.950983796298</v>
      </c>
      <c r="B1589" s="5">
        <f>((('Kickstarter Data'!J1589/60)/60)/24)+DATE(1970,1,1)</f>
        <v>41956.950983796298</v>
      </c>
      <c r="H1589" t="s">
        <v>8221</v>
      </c>
      <c r="I1589" t="s">
        <v>8345</v>
      </c>
      <c r="J1589" t="s">
        <v>8224</v>
      </c>
    </row>
    <row r="1590" spans="1:10" x14ac:dyDescent="0.3">
      <c r="A1590" s="5">
        <f>((('Kickstarter Data'!I1590/60)/60)/24)+DATE(1970,1,1)</f>
        <v>42035.841666666667</v>
      </c>
      <c r="B1590" s="5">
        <f>((('Kickstarter Data'!J1590/60)/60)/24)+DATE(1970,1,1)</f>
        <v>42005.24998842593</v>
      </c>
      <c r="H1590" t="s">
        <v>8221</v>
      </c>
      <c r="I1590" t="s">
        <v>8345</v>
      </c>
      <c r="J1590" t="s">
        <v>8224</v>
      </c>
    </row>
    <row r="1591" spans="1:10" x14ac:dyDescent="0.3">
      <c r="A1591" s="5">
        <f>((('Kickstarter Data'!I1591/60)/60)/24)+DATE(1970,1,1)</f>
        <v>42286.984791666662</v>
      </c>
      <c r="B1591" s="5">
        <f>((('Kickstarter Data'!J1591/60)/60)/24)+DATE(1970,1,1)</f>
        <v>42256.984791666662</v>
      </c>
      <c r="H1591" t="s">
        <v>8221</v>
      </c>
      <c r="I1591" t="s">
        <v>8345</v>
      </c>
      <c r="J1591" t="s">
        <v>8224</v>
      </c>
    </row>
    <row r="1592" spans="1:10" x14ac:dyDescent="0.3">
      <c r="A1592" s="5">
        <f>((('Kickstarter Data'!I1592/60)/60)/24)+DATE(1970,1,1)</f>
        <v>42270.857222222221</v>
      </c>
      <c r="B1592" s="5">
        <f>((('Kickstarter Data'!J1592/60)/60)/24)+DATE(1970,1,1)</f>
        <v>42240.857222222221</v>
      </c>
      <c r="H1592" t="s">
        <v>8221</v>
      </c>
      <c r="I1592" t="s">
        <v>8345</v>
      </c>
      <c r="J1592" t="s">
        <v>8237</v>
      </c>
    </row>
    <row r="1593" spans="1:10" x14ac:dyDescent="0.3">
      <c r="A1593" s="5">
        <f>((('Kickstarter Data'!I1593/60)/60)/24)+DATE(1970,1,1)</f>
        <v>42463.68450231482</v>
      </c>
      <c r="B1593" s="5">
        <f>((('Kickstarter Data'!J1593/60)/60)/24)+DATE(1970,1,1)</f>
        <v>42433.726168981477</v>
      </c>
      <c r="H1593" t="s">
        <v>8221</v>
      </c>
      <c r="I1593" t="s">
        <v>8345</v>
      </c>
      <c r="J1593" t="s">
        <v>8225</v>
      </c>
    </row>
    <row r="1594" spans="1:10" x14ac:dyDescent="0.3">
      <c r="A1594" s="5">
        <f>((('Kickstarter Data'!I1594/60)/60)/24)+DATE(1970,1,1)</f>
        <v>42091.031076388885</v>
      </c>
      <c r="B1594" s="5">
        <f>((('Kickstarter Data'!J1594/60)/60)/24)+DATE(1970,1,1)</f>
        <v>42046.072743055556</v>
      </c>
      <c r="H1594" t="s">
        <v>8221</v>
      </c>
      <c r="I1594" t="s">
        <v>8345</v>
      </c>
      <c r="J1594" t="s">
        <v>8224</v>
      </c>
    </row>
    <row r="1595" spans="1:10" x14ac:dyDescent="0.3">
      <c r="A1595" s="5">
        <f>((('Kickstarter Data'!I1595/60)/60)/24)+DATE(1970,1,1)</f>
        <v>42063.845543981486</v>
      </c>
      <c r="B1595" s="5">
        <f>((('Kickstarter Data'!J1595/60)/60)/24)+DATE(1970,1,1)</f>
        <v>42033.845543981486</v>
      </c>
      <c r="H1595" t="s">
        <v>8221</v>
      </c>
      <c r="I1595" t="s">
        <v>8345</v>
      </c>
      <c r="J1595" t="s">
        <v>8224</v>
      </c>
    </row>
    <row r="1596" spans="1:10" x14ac:dyDescent="0.3">
      <c r="A1596" s="5">
        <f>((('Kickstarter Data'!I1596/60)/60)/24)+DATE(1970,1,1)</f>
        <v>42505.681249999994</v>
      </c>
      <c r="B1596" s="5">
        <f>((('Kickstarter Data'!J1596/60)/60)/24)+DATE(1970,1,1)</f>
        <v>42445.712754629625</v>
      </c>
      <c r="H1596" t="s">
        <v>8221</v>
      </c>
      <c r="I1596" t="s">
        <v>8345</v>
      </c>
      <c r="J1596" t="s">
        <v>8224</v>
      </c>
    </row>
    <row r="1597" spans="1:10" x14ac:dyDescent="0.3">
      <c r="A1597" s="5">
        <f>((('Kickstarter Data'!I1597/60)/60)/24)+DATE(1970,1,1)</f>
        <v>41808.842361111114</v>
      </c>
      <c r="B1597" s="5">
        <f>((('Kickstarter Data'!J1597/60)/60)/24)+DATE(1970,1,1)</f>
        <v>41780.050092592595</v>
      </c>
      <c r="H1597" t="s">
        <v>8221</v>
      </c>
      <c r="I1597" t="s">
        <v>8345</v>
      </c>
      <c r="J1597" t="s">
        <v>8224</v>
      </c>
    </row>
    <row r="1598" spans="1:10" x14ac:dyDescent="0.3">
      <c r="A1598" s="5">
        <f>((('Kickstarter Data'!I1598/60)/60)/24)+DATE(1970,1,1)</f>
        <v>41986.471863425926</v>
      </c>
      <c r="B1598" s="5">
        <f>((('Kickstarter Data'!J1598/60)/60)/24)+DATE(1970,1,1)</f>
        <v>41941.430196759262</v>
      </c>
      <c r="H1598" t="s">
        <v>8221</v>
      </c>
      <c r="I1598" t="s">
        <v>8345</v>
      </c>
      <c r="J1598" t="s">
        <v>8225</v>
      </c>
    </row>
    <row r="1599" spans="1:10" x14ac:dyDescent="0.3">
      <c r="A1599" s="5">
        <f>((('Kickstarter Data'!I1599/60)/60)/24)+DATE(1970,1,1)</f>
        <v>42633.354131944448</v>
      </c>
      <c r="B1599" s="5">
        <f>((('Kickstarter Data'!J1599/60)/60)/24)+DATE(1970,1,1)</f>
        <v>42603.354131944448</v>
      </c>
      <c r="H1599" t="s">
        <v>8221</v>
      </c>
      <c r="I1599" t="s">
        <v>8345</v>
      </c>
      <c r="J1599" t="s">
        <v>8224</v>
      </c>
    </row>
    <row r="1600" spans="1:10" x14ac:dyDescent="0.3">
      <c r="A1600" s="5">
        <f>((('Kickstarter Data'!I1600/60)/60)/24)+DATE(1970,1,1)</f>
        <v>42211.667337962965</v>
      </c>
      <c r="B1600" s="5">
        <f>((('Kickstarter Data'!J1600/60)/60)/24)+DATE(1970,1,1)</f>
        <v>42151.667337962965</v>
      </c>
      <c r="H1600" t="s">
        <v>8221</v>
      </c>
      <c r="I1600" t="s">
        <v>8345</v>
      </c>
      <c r="J1600" t="s">
        <v>8224</v>
      </c>
    </row>
    <row r="1601" spans="1:10" x14ac:dyDescent="0.3">
      <c r="A1601" s="5">
        <f>((('Kickstarter Data'!I1601/60)/60)/24)+DATE(1970,1,1)</f>
        <v>42468.497407407413</v>
      </c>
      <c r="B1601" s="5">
        <f>((('Kickstarter Data'!J1601/60)/60)/24)+DATE(1970,1,1)</f>
        <v>42438.53907407407</v>
      </c>
      <c r="H1601" t="s">
        <v>8221</v>
      </c>
      <c r="I1601" t="s">
        <v>8345</v>
      </c>
      <c r="J1601" t="s">
        <v>8225</v>
      </c>
    </row>
    <row r="1602" spans="1:10" x14ac:dyDescent="0.3">
      <c r="A1602" s="5">
        <f>((('Kickstarter Data'!I1602/60)/60)/24)+DATE(1970,1,1)</f>
        <v>41835.21597222222</v>
      </c>
      <c r="B1602" s="5">
        <f>((('Kickstarter Data'!J1602/60)/60)/24)+DATE(1970,1,1)</f>
        <v>41791.057314814818</v>
      </c>
      <c r="H1602" t="s">
        <v>8221</v>
      </c>
      <c r="I1602" t="s">
        <v>8345</v>
      </c>
      <c r="J1602" t="s">
        <v>8224</v>
      </c>
    </row>
    <row r="1603" spans="1:10" x14ac:dyDescent="0.3">
      <c r="A1603" s="5">
        <f>((('Kickstarter Data'!I1603/60)/60)/24)+DATE(1970,1,1)</f>
        <v>40668.092974537038</v>
      </c>
      <c r="B1603" s="5">
        <f>((('Kickstarter Data'!J1603/60)/60)/24)+DATE(1970,1,1)</f>
        <v>40638.092974537038</v>
      </c>
      <c r="H1603" t="s">
        <v>8219</v>
      </c>
      <c r="I1603" t="s">
        <v>8326</v>
      </c>
      <c r="J1603" t="s">
        <v>8224</v>
      </c>
    </row>
    <row r="1604" spans="1:10" x14ac:dyDescent="0.3">
      <c r="A1604" s="5">
        <f>((('Kickstarter Data'!I1604/60)/60)/24)+DATE(1970,1,1)</f>
        <v>40830.958333333336</v>
      </c>
      <c r="B1604" s="5">
        <f>((('Kickstarter Data'!J1604/60)/60)/24)+DATE(1970,1,1)</f>
        <v>40788.297650462962</v>
      </c>
      <c r="H1604" t="s">
        <v>8219</v>
      </c>
      <c r="I1604" t="s">
        <v>8326</v>
      </c>
      <c r="J1604" t="s">
        <v>8224</v>
      </c>
    </row>
    <row r="1605" spans="1:10" x14ac:dyDescent="0.3">
      <c r="A1605" s="5">
        <f>((('Kickstarter Data'!I1605/60)/60)/24)+DATE(1970,1,1)</f>
        <v>40936.169664351852</v>
      </c>
      <c r="B1605" s="5">
        <f>((('Kickstarter Data'!J1605/60)/60)/24)+DATE(1970,1,1)</f>
        <v>40876.169664351852</v>
      </c>
      <c r="H1605" t="s">
        <v>8219</v>
      </c>
      <c r="I1605" t="s">
        <v>8326</v>
      </c>
      <c r="J1605" t="s">
        <v>8224</v>
      </c>
    </row>
    <row r="1606" spans="1:10" x14ac:dyDescent="0.3">
      <c r="A1606" s="5">
        <f>((('Kickstarter Data'!I1606/60)/60)/24)+DATE(1970,1,1)</f>
        <v>40985.80364583333</v>
      </c>
      <c r="B1606" s="5">
        <f>((('Kickstarter Data'!J1606/60)/60)/24)+DATE(1970,1,1)</f>
        <v>40945.845312500001</v>
      </c>
      <c r="H1606" t="s">
        <v>8219</v>
      </c>
      <c r="I1606" t="s">
        <v>8326</v>
      </c>
      <c r="J1606" t="s">
        <v>8224</v>
      </c>
    </row>
    <row r="1607" spans="1:10" x14ac:dyDescent="0.3">
      <c r="A1607" s="5">
        <f>((('Kickstarter Data'!I1607/60)/60)/24)+DATE(1970,1,1)</f>
        <v>40756.291666666664</v>
      </c>
      <c r="B1607" s="5">
        <f>((('Kickstarter Data'!J1607/60)/60)/24)+DATE(1970,1,1)</f>
        <v>40747.012881944444</v>
      </c>
      <c r="H1607" t="s">
        <v>8219</v>
      </c>
      <c r="I1607" t="s">
        <v>8326</v>
      </c>
      <c r="J1607" t="s">
        <v>8224</v>
      </c>
    </row>
    <row r="1608" spans="1:10" x14ac:dyDescent="0.3">
      <c r="A1608" s="5">
        <f>((('Kickstarter Data'!I1608/60)/60)/24)+DATE(1970,1,1)</f>
        <v>40626.069884259261</v>
      </c>
      <c r="B1608" s="5">
        <f>((('Kickstarter Data'!J1608/60)/60)/24)+DATE(1970,1,1)</f>
        <v>40536.111550925925</v>
      </c>
      <c r="H1608" t="s">
        <v>8219</v>
      </c>
      <c r="I1608" t="s">
        <v>8326</v>
      </c>
      <c r="J1608" t="s">
        <v>8224</v>
      </c>
    </row>
    <row r="1609" spans="1:10" x14ac:dyDescent="0.3">
      <c r="A1609" s="5">
        <f>((('Kickstarter Data'!I1609/60)/60)/24)+DATE(1970,1,1)</f>
        <v>41074.80846064815</v>
      </c>
      <c r="B1609" s="5">
        <f>((('Kickstarter Data'!J1609/60)/60)/24)+DATE(1970,1,1)</f>
        <v>41053.80846064815</v>
      </c>
      <c r="H1609" t="s">
        <v>8219</v>
      </c>
      <c r="I1609" t="s">
        <v>8326</v>
      </c>
      <c r="J1609" t="s">
        <v>8224</v>
      </c>
    </row>
    <row r="1610" spans="1:10" x14ac:dyDescent="0.3">
      <c r="A1610" s="5">
        <f>((('Kickstarter Data'!I1610/60)/60)/24)+DATE(1970,1,1)</f>
        <v>41640.226388888892</v>
      </c>
      <c r="B1610" s="5">
        <f>((('Kickstarter Data'!J1610/60)/60)/24)+DATE(1970,1,1)</f>
        <v>41607.83085648148</v>
      </c>
      <c r="H1610" t="s">
        <v>8219</v>
      </c>
      <c r="I1610" t="s">
        <v>8326</v>
      </c>
      <c r="J1610" t="s">
        <v>8224</v>
      </c>
    </row>
    <row r="1611" spans="1:10" x14ac:dyDescent="0.3">
      <c r="A1611" s="5">
        <f>((('Kickstarter Data'!I1611/60)/60)/24)+DATE(1970,1,1)</f>
        <v>40849.333333333336</v>
      </c>
      <c r="B1611" s="5">
        <f>((('Kickstarter Data'!J1611/60)/60)/24)+DATE(1970,1,1)</f>
        <v>40796.001261574071</v>
      </c>
      <c r="H1611" t="s">
        <v>8219</v>
      </c>
      <c r="I1611" t="s">
        <v>8326</v>
      </c>
      <c r="J1611" t="s">
        <v>8224</v>
      </c>
    </row>
    <row r="1612" spans="1:10" x14ac:dyDescent="0.3">
      <c r="A1612" s="5">
        <f>((('Kickstarter Data'!I1612/60)/60)/24)+DATE(1970,1,1)</f>
        <v>41258.924884259257</v>
      </c>
      <c r="B1612" s="5">
        <f>((('Kickstarter Data'!J1612/60)/60)/24)+DATE(1970,1,1)</f>
        <v>41228.924884259257</v>
      </c>
      <c r="H1612" t="s">
        <v>8219</v>
      </c>
      <c r="I1612" t="s">
        <v>8326</v>
      </c>
      <c r="J1612" t="s">
        <v>8224</v>
      </c>
    </row>
    <row r="1613" spans="1:10" x14ac:dyDescent="0.3">
      <c r="A1613" s="5">
        <f>((('Kickstarter Data'!I1613/60)/60)/24)+DATE(1970,1,1)</f>
        <v>41430.00037037037</v>
      </c>
      <c r="B1613" s="5">
        <f>((('Kickstarter Data'!J1613/60)/60)/24)+DATE(1970,1,1)</f>
        <v>41409.00037037037</v>
      </c>
      <c r="H1613" t="s">
        <v>8219</v>
      </c>
      <c r="I1613" t="s">
        <v>8326</v>
      </c>
      <c r="J1613" t="s">
        <v>8224</v>
      </c>
    </row>
    <row r="1614" spans="1:10" x14ac:dyDescent="0.3">
      <c r="A1614" s="5">
        <f>((('Kickstarter Data'!I1614/60)/60)/24)+DATE(1970,1,1)</f>
        <v>41276.874814814815</v>
      </c>
      <c r="B1614" s="5">
        <f>((('Kickstarter Data'!J1614/60)/60)/24)+DATE(1970,1,1)</f>
        <v>41246.874814814815</v>
      </c>
      <c r="H1614" t="s">
        <v>8219</v>
      </c>
      <c r="I1614" t="s">
        <v>8326</v>
      </c>
      <c r="J1614" t="s">
        <v>8224</v>
      </c>
    </row>
    <row r="1615" spans="1:10" x14ac:dyDescent="0.3">
      <c r="A1615" s="5">
        <f>((('Kickstarter Data'!I1615/60)/60)/24)+DATE(1970,1,1)</f>
        <v>41112.069467592592</v>
      </c>
      <c r="B1615" s="5">
        <f>((('Kickstarter Data'!J1615/60)/60)/24)+DATE(1970,1,1)</f>
        <v>41082.069467592592</v>
      </c>
      <c r="H1615" t="s">
        <v>8219</v>
      </c>
      <c r="I1615" t="s">
        <v>8326</v>
      </c>
      <c r="J1615" t="s">
        <v>8224</v>
      </c>
    </row>
    <row r="1616" spans="1:10" x14ac:dyDescent="0.3">
      <c r="A1616" s="5">
        <f>((('Kickstarter Data'!I1616/60)/60)/24)+DATE(1970,1,1)</f>
        <v>41854.708333333336</v>
      </c>
      <c r="B1616" s="5">
        <f>((('Kickstarter Data'!J1616/60)/60)/24)+DATE(1970,1,1)</f>
        <v>41794.981122685182</v>
      </c>
      <c r="H1616" t="s">
        <v>8219</v>
      </c>
      <c r="I1616" t="s">
        <v>8326</v>
      </c>
      <c r="J1616" t="s">
        <v>8224</v>
      </c>
    </row>
    <row r="1617" spans="1:10" x14ac:dyDescent="0.3">
      <c r="A1617" s="5">
        <f>((('Kickstarter Data'!I1617/60)/60)/24)+DATE(1970,1,1)</f>
        <v>40890.092546296299</v>
      </c>
      <c r="B1617" s="5">
        <f>((('Kickstarter Data'!J1617/60)/60)/24)+DATE(1970,1,1)</f>
        <v>40845.050879629627</v>
      </c>
      <c r="H1617" t="s">
        <v>8219</v>
      </c>
      <c r="I1617" t="s">
        <v>8326</v>
      </c>
      <c r="J1617" t="s">
        <v>8224</v>
      </c>
    </row>
    <row r="1618" spans="1:10" x14ac:dyDescent="0.3">
      <c r="A1618" s="5">
        <f>((('Kickstarter Data'!I1618/60)/60)/24)+DATE(1970,1,1)</f>
        <v>41235.916666666664</v>
      </c>
      <c r="B1618" s="5">
        <f>((('Kickstarter Data'!J1618/60)/60)/24)+DATE(1970,1,1)</f>
        <v>41194.715520833335</v>
      </c>
      <c r="H1618" t="s">
        <v>8219</v>
      </c>
      <c r="I1618" t="s">
        <v>8326</v>
      </c>
      <c r="J1618" t="s">
        <v>8224</v>
      </c>
    </row>
    <row r="1619" spans="1:10" x14ac:dyDescent="0.3">
      <c r="A1619" s="5">
        <f>((('Kickstarter Data'!I1619/60)/60)/24)+DATE(1970,1,1)</f>
        <v>41579.791666666664</v>
      </c>
      <c r="B1619" s="5">
        <f>((('Kickstarter Data'!J1619/60)/60)/24)+DATE(1970,1,1)</f>
        <v>41546.664212962962</v>
      </c>
      <c r="H1619" t="s">
        <v>8219</v>
      </c>
      <c r="I1619" t="s">
        <v>8326</v>
      </c>
      <c r="J1619" t="s">
        <v>8224</v>
      </c>
    </row>
    <row r="1620" spans="1:10" x14ac:dyDescent="0.3">
      <c r="A1620" s="5">
        <f>((('Kickstarter Data'!I1620/60)/60)/24)+DATE(1970,1,1)</f>
        <v>41341.654340277775</v>
      </c>
      <c r="B1620" s="5">
        <f>((('Kickstarter Data'!J1620/60)/60)/24)+DATE(1970,1,1)</f>
        <v>41301.654340277775</v>
      </c>
      <c r="H1620" t="s">
        <v>8219</v>
      </c>
      <c r="I1620" t="s">
        <v>8326</v>
      </c>
      <c r="J1620" t="s">
        <v>8224</v>
      </c>
    </row>
    <row r="1621" spans="1:10" x14ac:dyDescent="0.3">
      <c r="A1621" s="5">
        <f>((('Kickstarter Data'!I1621/60)/60)/24)+DATE(1970,1,1)</f>
        <v>41897.18618055556</v>
      </c>
      <c r="B1621" s="5">
        <f>((('Kickstarter Data'!J1621/60)/60)/24)+DATE(1970,1,1)</f>
        <v>41876.18618055556</v>
      </c>
      <c r="H1621" t="s">
        <v>8219</v>
      </c>
      <c r="I1621" t="s">
        <v>8326</v>
      </c>
      <c r="J1621" t="s">
        <v>8224</v>
      </c>
    </row>
    <row r="1622" spans="1:10" x14ac:dyDescent="0.3">
      <c r="A1622" s="5">
        <f>((('Kickstarter Data'!I1622/60)/60)/24)+DATE(1970,1,1)</f>
        <v>41328.339583333334</v>
      </c>
      <c r="B1622" s="5">
        <f>((('Kickstarter Data'!J1622/60)/60)/24)+DATE(1970,1,1)</f>
        <v>41321.339583333334</v>
      </c>
      <c r="H1622" t="s">
        <v>8219</v>
      </c>
      <c r="I1622" t="s">
        <v>8326</v>
      </c>
      <c r="J1622" t="s">
        <v>8224</v>
      </c>
    </row>
    <row r="1623" spans="1:10" x14ac:dyDescent="0.3">
      <c r="A1623" s="5">
        <f>((('Kickstarter Data'!I1623/60)/60)/24)+DATE(1970,1,1)</f>
        <v>41057.165972222225</v>
      </c>
      <c r="B1623" s="5">
        <f>((('Kickstarter Data'!J1623/60)/60)/24)+DATE(1970,1,1)</f>
        <v>41003.60665509259</v>
      </c>
      <c r="H1623" t="s">
        <v>8219</v>
      </c>
      <c r="I1623" t="s">
        <v>8326</v>
      </c>
      <c r="J1623" t="s">
        <v>8224</v>
      </c>
    </row>
    <row r="1624" spans="1:10" x14ac:dyDescent="0.3">
      <c r="A1624" s="5">
        <f>((('Kickstarter Data'!I1624/60)/60)/24)+DATE(1970,1,1)</f>
        <v>41990.332638888889</v>
      </c>
      <c r="B1624" s="5">
        <f>((('Kickstarter Data'!J1624/60)/60)/24)+DATE(1970,1,1)</f>
        <v>41950.29483796296</v>
      </c>
      <c r="H1624" t="s">
        <v>8219</v>
      </c>
      <c r="I1624" t="s">
        <v>8326</v>
      </c>
      <c r="J1624" t="s">
        <v>8224</v>
      </c>
    </row>
    <row r="1625" spans="1:10" x14ac:dyDescent="0.3">
      <c r="A1625" s="5">
        <f>((('Kickstarter Data'!I1625/60)/60)/24)+DATE(1970,1,1)</f>
        <v>41513.688530092593</v>
      </c>
      <c r="B1625" s="5">
        <f>((('Kickstarter Data'!J1625/60)/60)/24)+DATE(1970,1,1)</f>
        <v>41453.688530092593</v>
      </c>
      <c r="H1625" t="s">
        <v>8219</v>
      </c>
      <c r="I1625" t="s">
        <v>8326</v>
      </c>
      <c r="J1625" t="s">
        <v>8225</v>
      </c>
    </row>
    <row r="1626" spans="1:10" x14ac:dyDescent="0.3">
      <c r="A1626" s="5">
        <f>((('Kickstarter Data'!I1626/60)/60)/24)+DATE(1970,1,1)</f>
        <v>41283.367303240739</v>
      </c>
      <c r="B1626" s="5">
        <f>((('Kickstarter Data'!J1626/60)/60)/24)+DATE(1970,1,1)</f>
        <v>41243.367303240739</v>
      </c>
      <c r="H1626" t="s">
        <v>8219</v>
      </c>
      <c r="I1626" t="s">
        <v>8326</v>
      </c>
      <c r="J1626" t="s">
        <v>8224</v>
      </c>
    </row>
    <row r="1627" spans="1:10" x14ac:dyDescent="0.3">
      <c r="A1627" s="5">
        <f>((('Kickstarter Data'!I1627/60)/60)/24)+DATE(1970,1,1)</f>
        <v>41163.699687500004</v>
      </c>
      <c r="B1627" s="5">
        <f>((('Kickstarter Data'!J1627/60)/60)/24)+DATE(1970,1,1)</f>
        <v>41135.699687500004</v>
      </c>
      <c r="H1627" t="s">
        <v>8219</v>
      </c>
      <c r="I1627" t="s">
        <v>8326</v>
      </c>
      <c r="J1627" t="s">
        <v>8224</v>
      </c>
    </row>
    <row r="1628" spans="1:10" x14ac:dyDescent="0.3">
      <c r="A1628" s="5">
        <f>((('Kickstarter Data'!I1628/60)/60)/24)+DATE(1970,1,1)</f>
        <v>41609.889664351853</v>
      </c>
      <c r="B1628" s="5">
        <f>((('Kickstarter Data'!J1628/60)/60)/24)+DATE(1970,1,1)</f>
        <v>41579.847997685189</v>
      </c>
      <c r="H1628" t="s">
        <v>8219</v>
      </c>
      <c r="I1628" t="s">
        <v>8326</v>
      </c>
      <c r="J1628" t="s">
        <v>8224</v>
      </c>
    </row>
    <row r="1629" spans="1:10" x14ac:dyDescent="0.3">
      <c r="A1629" s="5">
        <f>((('Kickstarter Data'!I1629/60)/60)/24)+DATE(1970,1,1)</f>
        <v>41239.207638888889</v>
      </c>
      <c r="B1629" s="5">
        <f>((('Kickstarter Data'!J1629/60)/60)/24)+DATE(1970,1,1)</f>
        <v>41205.707048611112</v>
      </c>
      <c r="H1629" t="s">
        <v>8219</v>
      </c>
      <c r="I1629" t="s">
        <v>8326</v>
      </c>
      <c r="J1629" t="s">
        <v>8224</v>
      </c>
    </row>
    <row r="1630" spans="1:10" x14ac:dyDescent="0.3">
      <c r="A1630" s="5">
        <f>((('Kickstarter Data'!I1630/60)/60)/24)+DATE(1970,1,1)</f>
        <v>41807.737060185187</v>
      </c>
      <c r="B1630" s="5">
        <f>((('Kickstarter Data'!J1630/60)/60)/24)+DATE(1970,1,1)</f>
        <v>41774.737060185187</v>
      </c>
      <c r="H1630" t="s">
        <v>8219</v>
      </c>
      <c r="I1630" t="s">
        <v>8326</v>
      </c>
      <c r="J1630" t="s">
        <v>8224</v>
      </c>
    </row>
    <row r="1631" spans="1:10" x14ac:dyDescent="0.3">
      <c r="A1631" s="5">
        <f>((('Kickstarter Data'!I1631/60)/60)/24)+DATE(1970,1,1)</f>
        <v>41690.867280092592</v>
      </c>
      <c r="B1631" s="5">
        <f>((('Kickstarter Data'!J1631/60)/60)/24)+DATE(1970,1,1)</f>
        <v>41645.867280092592</v>
      </c>
      <c r="H1631" t="s">
        <v>8219</v>
      </c>
      <c r="I1631" t="s">
        <v>8326</v>
      </c>
      <c r="J1631" t="s">
        <v>8224</v>
      </c>
    </row>
    <row r="1632" spans="1:10" x14ac:dyDescent="0.3">
      <c r="A1632" s="5">
        <f>((('Kickstarter Data'!I1632/60)/60)/24)+DATE(1970,1,1)</f>
        <v>40970.290972222225</v>
      </c>
      <c r="B1632" s="5">
        <f>((('Kickstarter Data'!J1632/60)/60)/24)+DATE(1970,1,1)</f>
        <v>40939.837673611109</v>
      </c>
      <c r="H1632" t="s">
        <v>8219</v>
      </c>
      <c r="I1632" t="s">
        <v>8326</v>
      </c>
      <c r="J1632" t="s">
        <v>8224</v>
      </c>
    </row>
    <row r="1633" spans="1:10" x14ac:dyDescent="0.3">
      <c r="A1633" s="5">
        <f>((('Kickstarter Data'!I1633/60)/60)/24)+DATE(1970,1,1)</f>
        <v>41194.859502314815</v>
      </c>
      <c r="B1633" s="5">
        <f>((('Kickstarter Data'!J1633/60)/60)/24)+DATE(1970,1,1)</f>
        <v>41164.859502314815</v>
      </c>
      <c r="H1633" t="s">
        <v>8219</v>
      </c>
      <c r="I1633" t="s">
        <v>8326</v>
      </c>
      <c r="J1633" t="s">
        <v>8224</v>
      </c>
    </row>
    <row r="1634" spans="1:10" x14ac:dyDescent="0.3">
      <c r="A1634" s="5">
        <f>((('Kickstarter Data'!I1634/60)/60)/24)+DATE(1970,1,1)</f>
        <v>40810.340902777774</v>
      </c>
      <c r="B1634" s="5">
        <f>((('Kickstarter Data'!J1634/60)/60)/24)+DATE(1970,1,1)</f>
        <v>40750.340902777774</v>
      </c>
      <c r="H1634" t="s">
        <v>8219</v>
      </c>
      <c r="I1634" t="s">
        <v>8326</v>
      </c>
      <c r="J1634" t="s">
        <v>8224</v>
      </c>
    </row>
    <row r="1635" spans="1:10" x14ac:dyDescent="0.3">
      <c r="A1635" s="5">
        <f>((('Kickstarter Data'!I1635/60)/60)/24)+DATE(1970,1,1)</f>
        <v>40924.208333333336</v>
      </c>
      <c r="B1635" s="5">
        <f>((('Kickstarter Data'!J1635/60)/60)/24)+DATE(1970,1,1)</f>
        <v>40896.883750000001</v>
      </c>
      <c r="H1635" t="s">
        <v>8219</v>
      </c>
      <c r="I1635" t="s">
        <v>8326</v>
      </c>
      <c r="J1635" t="s">
        <v>8224</v>
      </c>
    </row>
    <row r="1636" spans="1:10" x14ac:dyDescent="0.3">
      <c r="A1636" s="5">
        <f>((('Kickstarter Data'!I1636/60)/60)/24)+DATE(1970,1,1)</f>
        <v>40696.249305555553</v>
      </c>
      <c r="B1636" s="5">
        <f>((('Kickstarter Data'!J1636/60)/60)/24)+DATE(1970,1,1)</f>
        <v>40658.189826388887</v>
      </c>
      <c r="H1636" t="s">
        <v>8219</v>
      </c>
      <c r="I1636" t="s">
        <v>8326</v>
      </c>
      <c r="J1636" t="s">
        <v>8224</v>
      </c>
    </row>
    <row r="1637" spans="1:10" x14ac:dyDescent="0.3">
      <c r="A1637" s="5">
        <f>((('Kickstarter Data'!I1637/60)/60)/24)+DATE(1970,1,1)</f>
        <v>42562.868761574078</v>
      </c>
      <c r="B1637" s="5">
        <f>((('Kickstarter Data'!J1637/60)/60)/24)+DATE(1970,1,1)</f>
        <v>42502.868761574078</v>
      </c>
      <c r="H1637" t="s">
        <v>8219</v>
      </c>
      <c r="I1637" t="s">
        <v>8326</v>
      </c>
      <c r="J1637" t="s">
        <v>8224</v>
      </c>
    </row>
    <row r="1638" spans="1:10" x14ac:dyDescent="0.3">
      <c r="A1638" s="5">
        <f>((('Kickstarter Data'!I1638/60)/60)/24)+DATE(1970,1,1)</f>
        <v>40706.166666666664</v>
      </c>
      <c r="B1638" s="5">
        <f>((('Kickstarter Data'!J1638/60)/60)/24)+DATE(1970,1,1)</f>
        <v>40663.08666666667</v>
      </c>
      <c r="H1638" t="s">
        <v>8219</v>
      </c>
      <c r="I1638" t="s">
        <v>8326</v>
      </c>
      <c r="J1638" t="s">
        <v>8224</v>
      </c>
    </row>
    <row r="1639" spans="1:10" x14ac:dyDescent="0.3">
      <c r="A1639" s="5">
        <f>((('Kickstarter Data'!I1639/60)/60)/24)+DATE(1970,1,1)</f>
        <v>40178.98541666667</v>
      </c>
      <c r="B1639" s="5">
        <f>((('Kickstarter Data'!J1639/60)/60)/24)+DATE(1970,1,1)</f>
        <v>40122.751620370371</v>
      </c>
      <c r="H1639" t="s">
        <v>8219</v>
      </c>
      <c r="I1639" t="s">
        <v>8326</v>
      </c>
      <c r="J1639" t="s">
        <v>8224</v>
      </c>
    </row>
    <row r="1640" spans="1:10" x14ac:dyDescent="0.3">
      <c r="A1640" s="5">
        <f>((('Kickstarter Data'!I1640/60)/60)/24)+DATE(1970,1,1)</f>
        <v>41333.892361111109</v>
      </c>
      <c r="B1640" s="5">
        <f>((('Kickstarter Data'!J1640/60)/60)/24)+DATE(1970,1,1)</f>
        <v>41288.68712962963</v>
      </c>
      <c r="H1640" t="s">
        <v>8219</v>
      </c>
      <c r="I1640" t="s">
        <v>8326</v>
      </c>
      <c r="J1640" t="s">
        <v>8224</v>
      </c>
    </row>
    <row r="1641" spans="1:10" x14ac:dyDescent="0.3">
      <c r="A1641" s="5">
        <f>((('Kickstarter Data'!I1641/60)/60)/24)+DATE(1970,1,1)</f>
        <v>40971.652372685188</v>
      </c>
      <c r="B1641" s="5">
        <f>((('Kickstarter Data'!J1641/60)/60)/24)+DATE(1970,1,1)</f>
        <v>40941.652372685188</v>
      </c>
      <c r="H1641" t="s">
        <v>8219</v>
      </c>
      <c r="I1641" t="s">
        <v>8326</v>
      </c>
      <c r="J1641" t="s">
        <v>8224</v>
      </c>
    </row>
    <row r="1642" spans="1:10" x14ac:dyDescent="0.3">
      <c r="A1642" s="5">
        <f>((('Kickstarter Data'!I1642/60)/60)/24)+DATE(1970,1,1)</f>
        <v>40393.082638888889</v>
      </c>
      <c r="B1642" s="5">
        <f>((('Kickstarter Data'!J1642/60)/60)/24)+DATE(1970,1,1)</f>
        <v>40379.23096064815</v>
      </c>
      <c r="H1642" t="s">
        <v>8219</v>
      </c>
      <c r="I1642" t="s">
        <v>8326</v>
      </c>
      <c r="J1642" t="s">
        <v>8224</v>
      </c>
    </row>
    <row r="1643" spans="1:10" x14ac:dyDescent="0.3">
      <c r="A1643" s="5">
        <f>((('Kickstarter Data'!I1643/60)/60)/24)+DATE(1970,1,1)</f>
        <v>41992.596574074079</v>
      </c>
      <c r="B1643" s="5">
        <f>((('Kickstarter Data'!J1643/60)/60)/24)+DATE(1970,1,1)</f>
        <v>41962.596574074079</v>
      </c>
      <c r="H1643" t="s">
        <v>8219</v>
      </c>
      <c r="I1643" t="s">
        <v>8346</v>
      </c>
      <c r="J1643" t="s">
        <v>8224</v>
      </c>
    </row>
    <row r="1644" spans="1:10" x14ac:dyDescent="0.3">
      <c r="A1644" s="5">
        <f>((('Kickstarter Data'!I1644/60)/60)/24)+DATE(1970,1,1)</f>
        <v>40708.024618055555</v>
      </c>
      <c r="B1644" s="5">
        <f>((('Kickstarter Data'!J1644/60)/60)/24)+DATE(1970,1,1)</f>
        <v>40688.024618055555</v>
      </c>
      <c r="H1644" t="s">
        <v>8219</v>
      </c>
      <c r="I1644" t="s">
        <v>8346</v>
      </c>
      <c r="J1644" t="s">
        <v>8224</v>
      </c>
    </row>
    <row r="1645" spans="1:10" x14ac:dyDescent="0.3">
      <c r="A1645" s="5">
        <f>((('Kickstarter Data'!I1645/60)/60)/24)+DATE(1970,1,1)</f>
        <v>41176.824212962965</v>
      </c>
      <c r="B1645" s="5">
        <f>((('Kickstarter Data'!J1645/60)/60)/24)+DATE(1970,1,1)</f>
        <v>41146.824212962965</v>
      </c>
      <c r="H1645" t="s">
        <v>8219</v>
      </c>
      <c r="I1645" t="s">
        <v>8346</v>
      </c>
      <c r="J1645" t="s">
        <v>8224</v>
      </c>
    </row>
    <row r="1646" spans="1:10" x14ac:dyDescent="0.3">
      <c r="A1646" s="5">
        <f>((('Kickstarter Data'!I1646/60)/60)/24)+DATE(1970,1,1)</f>
        <v>41235.101388888892</v>
      </c>
      <c r="B1646" s="5">
        <f>((('Kickstarter Data'!J1646/60)/60)/24)+DATE(1970,1,1)</f>
        <v>41175.05972222222</v>
      </c>
      <c r="H1646" t="s">
        <v>8219</v>
      </c>
      <c r="I1646" t="s">
        <v>8346</v>
      </c>
      <c r="J1646" t="s">
        <v>8224</v>
      </c>
    </row>
    <row r="1647" spans="1:10" x14ac:dyDescent="0.3">
      <c r="A1647" s="5">
        <f>((('Kickstarter Data'!I1647/60)/60)/24)+DATE(1970,1,1)</f>
        <v>41535.617361111108</v>
      </c>
      <c r="B1647" s="5">
        <f>((('Kickstarter Data'!J1647/60)/60)/24)+DATE(1970,1,1)</f>
        <v>41521.617361111108</v>
      </c>
      <c r="H1647" t="s">
        <v>8219</v>
      </c>
      <c r="I1647" t="s">
        <v>8346</v>
      </c>
      <c r="J1647" t="s">
        <v>8224</v>
      </c>
    </row>
    <row r="1648" spans="1:10" x14ac:dyDescent="0.3">
      <c r="A1648" s="5">
        <f>((('Kickstarter Data'!I1648/60)/60)/24)+DATE(1970,1,1)</f>
        <v>41865.757638888892</v>
      </c>
      <c r="B1648" s="5">
        <f>((('Kickstarter Data'!J1648/60)/60)/24)+DATE(1970,1,1)</f>
        <v>41833.450266203705</v>
      </c>
      <c r="H1648" t="s">
        <v>8219</v>
      </c>
      <c r="I1648" t="s">
        <v>8346</v>
      </c>
      <c r="J1648" t="s">
        <v>8225</v>
      </c>
    </row>
    <row r="1649" spans="1:10" x14ac:dyDescent="0.3">
      <c r="A1649" s="5">
        <f>((('Kickstarter Data'!I1649/60)/60)/24)+DATE(1970,1,1)</f>
        <v>41069.409456018519</v>
      </c>
      <c r="B1649" s="5">
        <f>((('Kickstarter Data'!J1649/60)/60)/24)+DATE(1970,1,1)</f>
        <v>41039.409456018519</v>
      </c>
      <c r="H1649" t="s">
        <v>8219</v>
      </c>
      <c r="I1649" t="s">
        <v>8346</v>
      </c>
      <c r="J1649" t="s">
        <v>8224</v>
      </c>
    </row>
    <row r="1650" spans="1:10" x14ac:dyDescent="0.3">
      <c r="A1650" s="5">
        <f>((('Kickstarter Data'!I1650/60)/60)/24)+DATE(1970,1,1)</f>
        <v>40622.662986111114</v>
      </c>
      <c r="B1650" s="5">
        <f>((('Kickstarter Data'!J1650/60)/60)/24)+DATE(1970,1,1)</f>
        <v>40592.704652777778</v>
      </c>
      <c r="H1650" t="s">
        <v>8219</v>
      </c>
      <c r="I1650" t="s">
        <v>8346</v>
      </c>
      <c r="J1650" t="s">
        <v>8224</v>
      </c>
    </row>
    <row r="1651" spans="1:10" x14ac:dyDescent="0.3">
      <c r="A1651" s="5">
        <f>((('Kickstarter Data'!I1651/60)/60)/24)+DATE(1970,1,1)</f>
        <v>41782.684664351851</v>
      </c>
      <c r="B1651" s="5">
        <f>((('Kickstarter Data'!J1651/60)/60)/24)+DATE(1970,1,1)</f>
        <v>41737.684664351851</v>
      </c>
      <c r="H1651" t="s">
        <v>8219</v>
      </c>
      <c r="I1651" t="s">
        <v>8346</v>
      </c>
      <c r="J1651" t="s">
        <v>8224</v>
      </c>
    </row>
    <row r="1652" spans="1:10" x14ac:dyDescent="0.3">
      <c r="A1652" s="5">
        <f>((('Kickstarter Data'!I1652/60)/60)/24)+DATE(1970,1,1)</f>
        <v>41556.435613425929</v>
      </c>
      <c r="B1652" s="5">
        <f>((('Kickstarter Data'!J1652/60)/60)/24)+DATE(1970,1,1)</f>
        <v>41526.435613425929</v>
      </c>
      <c r="H1652" t="s">
        <v>8219</v>
      </c>
      <c r="I1652" t="s">
        <v>8346</v>
      </c>
      <c r="J1652" t="s">
        <v>8224</v>
      </c>
    </row>
    <row r="1653" spans="1:10" x14ac:dyDescent="0.3">
      <c r="A1653" s="5">
        <f>((('Kickstarter Data'!I1653/60)/60)/24)+DATE(1970,1,1)</f>
        <v>40659.290972222225</v>
      </c>
      <c r="B1653" s="5">
        <f>((('Kickstarter Data'!J1653/60)/60)/24)+DATE(1970,1,1)</f>
        <v>40625.900694444441</v>
      </c>
      <c r="H1653" t="s">
        <v>8219</v>
      </c>
      <c r="I1653" t="s">
        <v>8346</v>
      </c>
      <c r="J1653" t="s">
        <v>8224</v>
      </c>
    </row>
    <row r="1654" spans="1:10" x14ac:dyDescent="0.3">
      <c r="A1654" s="5">
        <f>((('Kickstarter Data'!I1654/60)/60)/24)+DATE(1970,1,1)</f>
        <v>41602.534641203703</v>
      </c>
      <c r="B1654" s="5">
        <f>((('Kickstarter Data'!J1654/60)/60)/24)+DATE(1970,1,1)</f>
        <v>41572.492974537039</v>
      </c>
      <c r="H1654" t="s">
        <v>8219</v>
      </c>
      <c r="I1654" t="s">
        <v>8346</v>
      </c>
      <c r="J1654" t="s">
        <v>8224</v>
      </c>
    </row>
    <row r="1655" spans="1:10" x14ac:dyDescent="0.3">
      <c r="A1655" s="5">
        <f>((('Kickstarter Data'!I1655/60)/60)/24)+DATE(1970,1,1)</f>
        <v>40657.834444444445</v>
      </c>
      <c r="B1655" s="5">
        <f>((('Kickstarter Data'!J1655/60)/60)/24)+DATE(1970,1,1)</f>
        <v>40626.834444444445</v>
      </c>
      <c r="H1655" t="s">
        <v>8219</v>
      </c>
      <c r="I1655" t="s">
        <v>8346</v>
      </c>
      <c r="J1655" t="s">
        <v>8224</v>
      </c>
    </row>
    <row r="1656" spans="1:10" x14ac:dyDescent="0.3">
      <c r="A1656" s="5">
        <f>((('Kickstarter Data'!I1656/60)/60)/24)+DATE(1970,1,1)</f>
        <v>41017.890740740739</v>
      </c>
      <c r="B1656" s="5">
        <f>((('Kickstarter Data'!J1656/60)/60)/24)+DATE(1970,1,1)</f>
        <v>40987.890740740739</v>
      </c>
      <c r="H1656" t="s">
        <v>8219</v>
      </c>
      <c r="I1656" t="s">
        <v>8346</v>
      </c>
      <c r="J1656" t="s">
        <v>8224</v>
      </c>
    </row>
    <row r="1657" spans="1:10" x14ac:dyDescent="0.3">
      <c r="A1657" s="5">
        <f>((('Kickstarter Data'!I1657/60)/60)/24)+DATE(1970,1,1)</f>
        <v>41004.750231481477</v>
      </c>
      <c r="B1657" s="5">
        <f>((('Kickstarter Data'!J1657/60)/60)/24)+DATE(1970,1,1)</f>
        <v>40974.791898148149</v>
      </c>
      <c r="H1657" t="s">
        <v>8219</v>
      </c>
      <c r="I1657" t="s">
        <v>8346</v>
      </c>
      <c r="J1657" t="s">
        <v>8224</v>
      </c>
    </row>
    <row r="1658" spans="1:10" x14ac:dyDescent="0.3">
      <c r="A1658" s="5">
        <f>((('Kickstarter Data'!I1658/60)/60)/24)+DATE(1970,1,1)</f>
        <v>41256.928842592592</v>
      </c>
      <c r="B1658" s="5">
        <f>((('Kickstarter Data'!J1658/60)/60)/24)+DATE(1970,1,1)</f>
        <v>41226.928842592592</v>
      </c>
      <c r="H1658" t="s">
        <v>8219</v>
      </c>
      <c r="I1658" t="s">
        <v>8346</v>
      </c>
      <c r="J1658" t="s">
        <v>8224</v>
      </c>
    </row>
    <row r="1659" spans="1:10" x14ac:dyDescent="0.3">
      <c r="A1659" s="5">
        <f>((('Kickstarter Data'!I1659/60)/60)/24)+DATE(1970,1,1)</f>
        <v>41053.782037037039</v>
      </c>
      <c r="B1659" s="5">
        <f>((('Kickstarter Data'!J1659/60)/60)/24)+DATE(1970,1,1)</f>
        <v>41023.782037037039</v>
      </c>
      <c r="H1659" t="s">
        <v>8219</v>
      </c>
      <c r="I1659" t="s">
        <v>8346</v>
      </c>
      <c r="J1659" t="s">
        <v>8224</v>
      </c>
    </row>
    <row r="1660" spans="1:10" x14ac:dyDescent="0.3">
      <c r="A1660" s="5">
        <f>((('Kickstarter Data'!I1660/60)/60)/24)+DATE(1970,1,1)</f>
        <v>41261.597222222219</v>
      </c>
      <c r="B1660" s="5">
        <f>((('Kickstarter Data'!J1660/60)/60)/24)+DATE(1970,1,1)</f>
        <v>41223.22184027778</v>
      </c>
      <c r="H1660" t="s">
        <v>8219</v>
      </c>
      <c r="I1660" t="s">
        <v>8346</v>
      </c>
      <c r="J1660" t="s">
        <v>8224</v>
      </c>
    </row>
    <row r="1661" spans="1:10" x14ac:dyDescent="0.3">
      <c r="A1661" s="5">
        <f>((('Kickstarter Data'!I1661/60)/60)/24)+DATE(1970,1,1)</f>
        <v>41625.5</v>
      </c>
      <c r="B1661" s="5">
        <f>((('Kickstarter Data'!J1661/60)/60)/24)+DATE(1970,1,1)</f>
        <v>41596.913437499999</v>
      </c>
      <c r="H1661" t="s">
        <v>8219</v>
      </c>
      <c r="I1661" t="s">
        <v>8346</v>
      </c>
      <c r="J1661" t="s">
        <v>8225</v>
      </c>
    </row>
    <row r="1662" spans="1:10" x14ac:dyDescent="0.3">
      <c r="A1662" s="5">
        <f>((('Kickstarter Data'!I1662/60)/60)/24)+DATE(1970,1,1)</f>
        <v>42490.915972222225</v>
      </c>
      <c r="B1662" s="5">
        <f>((('Kickstarter Data'!J1662/60)/60)/24)+DATE(1970,1,1)</f>
        <v>42459.693865740745</v>
      </c>
      <c r="H1662" t="s">
        <v>8219</v>
      </c>
      <c r="I1662" t="s">
        <v>8346</v>
      </c>
      <c r="J1662" t="s">
        <v>8237</v>
      </c>
    </row>
    <row r="1663" spans="1:10" x14ac:dyDescent="0.3">
      <c r="A1663" s="5">
        <f>((('Kickstarter Data'!I1663/60)/60)/24)+DATE(1970,1,1)</f>
        <v>42386.875</v>
      </c>
      <c r="B1663" s="5">
        <f>((('Kickstarter Data'!J1663/60)/60)/24)+DATE(1970,1,1)</f>
        <v>42343.998043981483</v>
      </c>
      <c r="H1663" t="s">
        <v>8219</v>
      </c>
      <c r="I1663" t="s">
        <v>8346</v>
      </c>
      <c r="J1663" t="s">
        <v>8239</v>
      </c>
    </row>
    <row r="1664" spans="1:10" x14ac:dyDescent="0.3">
      <c r="A1664" s="5">
        <f>((('Kickstarter Data'!I1664/60)/60)/24)+DATE(1970,1,1)</f>
        <v>40908.239999999998</v>
      </c>
      <c r="B1664" s="5">
        <f>((('Kickstarter Data'!J1664/60)/60)/24)+DATE(1970,1,1)</f>
        <v>40848.198333333334</v>
      </c>
      <c r="H1664" t="s">
        <v>8219</v>
      </c>
      <c r="I1664" t="s">
        <v>8346</v>
      </c>
      <c r="J1664" t="s">
        <v>8224</v>
      </c>
    </row>
    <row r="1665" spans="1:10" x14ac:dyDescent="0.3">
      <c r="A1665" s="5">
        <f>((('Kickstarter Data'!I1665/60)/60)/24)+DATE(1970,1,1)</f>
        <v>42036.02207175926</v>
      </c>
      <c r="B1665" s="5">
        <f>((('Kickstarter Data'!J1665/60)/60)/24)+DATE(1970,1,1)</f>
        <v>42006.02207175926</v>
      </c>
      <c r="H1665" t="s">
        <v>8219</v>
      </c>
      <c r="I1665" t="s">
        <v>8346</v>
      </c>
      <c r="J1665" t="s">
        <v>8224</v>
      </c>
    </row>
    <row r="1666" spans="1:10" x14ac:dyDescent="0.3">
      <c r="A1666" s="5">
        <f>((('Kickstarter Data'!I1666/60)/60)/24)+DATE(1970,1,1)</f>
        <v>40984.165972222225</v>
      </c>
      <c r="B1666" s="5">
        <f>((('Kickstarter Data'!J1666/60)/60)/24)+DATE(1970,1,1)</f>
        <v>40939.761782407404</v>
      </c>
      <c r="H1666" t="s">
        <v>8219</v>
      </c>
      <c r="I1666" t="s">
        <v>8346</v>
      </c>
      <c r="J1666" t="s">
        <v>8224</v>
      </c>
    </row>
    <row r="1667" spans="1:10" x14ac:dyDescent="0.3">
      <c r="A1667" s="5">
        <f>((('Kickstarter Data'!I1667/60)/60)/24)+DATE(1970,1,1)</f>
        <v>40596.125</v>
      </c>
      <c r="B1667" s="5">
        <f>((('Kickstarter Data'!J1667/60)/60)/24)+DATE(1970,1,1)</f>
        <v>40564.649456018517</v>
      </c>
      <c r="H1667" t="s">
        <v>8219</v>
      </c>
      <c r="I1667" t="s">
        <v>8346</v>
      </c>
      <c r="J1667" t="s">
        <v>8224</v>
      </c>
    </row>
    <row r="1668" spans="1:10" x14ac:dyDescent="0.3">
      <c r="A1668" s="5">
        <f>((('Kickstarter Data'!I1668/60)/60)/24)+DATE(1970,1,1)</f>
        <v>41361.211493055554</v>
      </c>
      <c r="B1668" s="5">
        <f>((('Kickstarter Data'!J1668/60)/60)/24)+DATE(1970,1,1)</f>
        <v>41331.253159722226</v>
      </c>
      <c r="H1668" t="s">
        <v>8219</v>
      </c>
      <c r="I1668" t="s">
        <v>8346</v>
      </c>
      <c r="J1668" t="s">
        <v>8224</v>
      </c>
    </row>
    <row r="1669" spans="1:10" x14ac:dyDescent="0.3">
      <c r="A1669" s="5">
        <f>((('Kickstarter Data'!I1669/60)/60)/24)+DATE(1970,1,1)</f>
        <v>41709.290972222225</v>
      </c>
      <c r="B1669" s="5">
        <f>((('Kickstarter Data'!J1669/60)/60)/24)+DATE(1970,1,1)</f>
        <v>41682.0705787037</v>
      </c>
      <c r="H1669" t="s">
        <v>8219</v>
      </c>
      <c r="I1669" t="s">
        <v>8346</v>
      </c>
      <c r="J1669" t="s">
        <v>8224</v>
      </c>
    </row>
    <row r="1670" spans="1:10" x14ac:dyDescent="0.3">
      <c r="A1670" s="5">
        <f>((('Kickstarter Data'!I1670/60)/60)/24)+DATE(1970,1,1)</f>
        <v>40875.191423611112</v>
      </c>
      <c r="B1670" s="5">
        <f>((('Kickstarter Data'!J1670/60)/60)/24)+DATE(1970,1,1)</f>
        <v>40845.14975694444</v>
      </c>
      <c r="H1670" t="s">
        <v>8219</v>
      </c>
      <c r="I1670" t="s">
        <v>8346</v>
      </c>
      <c r="J1670" t="s">
        <v>8224</v>
      </c>
    </row>
    <row r="1671" spans="1:10" x14ac:dyDescent="0.3">
      <c r="A1671" s="5">
        <f>((('Kickstarter Data'!I1671/60)/60)/24)+DATE(1970,1,1)</f>
        <v>42521.885138888887</v>
      </c>
      <c r="B1671" s="5">
        <f>((('Kickstarter Data'!J1671/60)/60)/24)+DATE(1970,1,1)</f>
        <v>42461.885138888887</v>
      </c>
      <c r="H1671" t="s">
        <v>8219</v>
      </c>
      <c r="I1671" t="s">
        <v>8346</v>
      </c>
      <c r="J1671" t="s">
        <v>8224</v>
      </c>
    </row>
    <row r="1672" spans="1:10" x14ac:dyDescent="0.3">
      <c r="A1672" s="5">
        <f>((('Kickstarter Data'!I1672/60)/60)/24)+DATE(1970,1,1)</f>
        <v>40364.166666666664</v>
      </c>
      <c r="B1672" s="5">
        <f>((('Kickstarter Data'!J1672/60)/60)/24)+DATE(1970,1,1)</f>
        <v>40313.930543981485</v>
      </c>
      <c r="H1672" t="s">
        <v>8219</v>
      </c>
      <c r="I1672" t="s">
        <v>8346</v>
      </c>
      <c r="J1672" t="s">
        <v>8224</v>
      </c>
    </row>
    <row r="1673" spans="1:10" x14ac:dyDescent="0.3">
      <c r="A1673" s="5">
        <f>((('Kickstarter Data'!I1673/60)/60)/24)+DATE(1970,1,1)</f>
        <v>42583.54414351852</v>
      </c>
      <c r="B1673" s="5">
        <f>((('Kickstarter Data'!J1673/60)/60)/24)+DATE(1970,1,1)</f>
        <v>42553.54414351852</v>
      </c>
      <c r="H1673" t="s">
        <v>8219</v>
      </c>
      <c r="I1673" t="s">
        <v>8346</v>
      </c>
      <c r="J1673" t="s">
        <v>8224</v>
      </c>
    </row>
    <row r="1674" spans="1:10" x14ac:dyDescent="0.3">
      <c r="A1674" s="5">
        <f>((('Kickstarter Data'!I1674/60)/60)/24)+DATE(1970,1,1)</f>
        <v>41064.656597222223</v>
      </c>
      <c r="B1674" s="5">
        <f>((('Kickstarter Data'!J1674/60)/60)/24)+DATE(1970,1,1)</f>
        <v>41034.656597222223</v>
      </c>
      <c r="H1674" t="s">
        <v>8219</v>
      </c>
      <c r="I1674" t="s">
        <v>8346</v>
      </c>
      <c r="J1674" t="s">
        <v>8224</v>
      </c>
    </row>
    <row r="1675" spans="1:10" x14ac:dyDescent="0.3">
      <c r="A1675" s="5">
        <f>((('Kickstarter Data'!I1675/60)/60)/24)+DATE(1970,1,1)</f>
        <v>42069.878379629634</v>
      </c>
      <c r="B1675" s="5">
        <f>((('Kickstarter Data'!J1675/60)/60)/24)+DATE(1970,1,1)</f>
        <v>42039.878379629634</v>
      </c>
      <c r="H1675" t="s">
        <v>8219</v>
      </c>
      <c r="I1675" t="s">
        <v>8346</v>
      </c>
      <c r="J1675" t="s">
        <v>8224</v>
      </c>
    </row>
    <row r="1676" spans="1:10" x14ac:dyDescent="0.3">
      <c r="A1676" s="5">
        <f>((('Kickstarter Data'!I1676/60)/60)/24)+DATE(1970,1,1)</f>
        <v>42600.290972222225</v>
      </c>
      <c r="B1676" s="5">
        <f>((('Kickstarter Data'!J1676/60)/60)/24)+DATE(1970,1,1)</f>
        <v>42569.605393518519</v>
      </c>
      <c r="H1676" t="s">
        <v>8219</v>
      </c>
      <c r="I1676" t="s">
        <v>8346</v>
      </c>
      <c r="J1676" t="s">
        <v>8224</v>
      </c>
    </row>
    <row r="1677" spans="1:10" x14ac:dyDescent="0.3">
      <c r="A1677" s="5">
        <f>((('Kickstarter Data'!I1677/60)/60)/24)+DATE(1970,1,1)</f>
        <v>40832.918749999997</v>
      </c>
      <c r="B1677" s="5">
        <f>((('Kickstarter Data'!J1677/60)/60)/24)+DATE(1970,1,1)</f>
        <v>40802.733101851853</v>
      </c>
      <c r="H1677" t="s">
        <v>8219</v>
      </c>
      <c r="I1677" t="s">
        <v>8346</v>
      </c>
      <c r="J1677" t="s">
        <v>8224</v>
      </c>
    </row>
    <row r="1678" spans="1:10" x14ac:dyDescent="0.3">
      <c r="A1678" s="5">
        <f>((('Kickstarter Data'!I1678/60)/60)/24)+DATE(1970,1,1)</f>
        <v>41020.165972222225</v>
      </c>
      <c r="B1678" s="5">
        <f>((('Kickstarter Data'!J1678/60)/60)/24)+DATE(1970,1,1)</f>
        <v>40973.72623842593</v>
      </c>
      <c r="H1678" t="s">
        <v>8219</v>
      </c>
      <c r="I1678" t="s">
        <v>8346</v>
      </c>
      <c r="J1678" t="s">
        <v>8224</v>
      </c>
    </row>
    <row r="1679" spans="1:10" x14ac:dyDescent="0.3">
      <c r="A1679" s="5">
        <f>((('Kickstarter Data'!I1679/60)/60)/24)+DATE(1970,1,1)</f>
        <v>42476.249305555553</v>
      </c>
      <c r="B1679" s="5">
        <f>((('Kickstarter Data'!J1679/60)/60)/24)+DATE(1970,1,1)</f>
        <v>42416.407129629632</v>
      </c>
      <c r="H1679" t="s">
        <v>8219</v>
      </c>
      <c r="I1679" t="s">
        <v>8346</v>
      </c>
      <c r="J1679" t="s">
        <v>8227</v>
      </c>
    </row>
    <row r="1680" spans="1:10" x14ac:dyDescent="0.3">
      <c r="A1680" s="5">
        <f>((('Kickstarter Data'!I1680/60)/60)/24)+DATE(1970,1,1)</f>
        <v>41676.854988425926</v>
      </c>
      <c r="B1680" s="5">
        <f>((('Kickstarter Data'!J1680/60)/60)/24)+DATE(1970,1,1)</f>
        <v>41662.854988425926</v>
      </c>
      <c r="H1680" t="s">
        <v>8219</v>
      </c>
      <c r="I1680" t="s">
        <v>8346</v>
      </c>
      <c r="J1680" t="s">
        <v>8224</v>
      </c>
    </row>
    <row r="1681" spans="1:10" x14ac:dyDescent="0.3">
      <c r="A1681" s="5">
        <f>((('Kickstarter Data'!I1681/60)/60)/24)+DATE(1970,1,1)</f>
        <v>40746.068807870368</v>
      </c>
      <c r="B1681" s="5">
        <f>((('Kickstarter Data'!J1681/60)/60)/24)+DATE(1970,1,1)</f>
        <v>40723.068807870368</v>
      </c>
      <c r="H1681" t="s">
        <v>8219</v>
      </c>
      <c r="I1681" t="s">
        <v>8346</v>
      </c>
      <c r="J1681" t="s">
        <v>8224</v>
      </c>
    </row>
    <row r="1682" spans="1:10" x14ac:dyDescent="0.3">
      <c r="A1682" s="5">
        <f>((('Kickstarter Data'!I1682/60)/60)/24)+DATE(1970,1,1)</f>
        <v>41832.757719907408</v>
      </c>
      <c r="B1682" s="5">
        <f>((('Kickstarter Data'!J1682/60)/60)/24)+DATE(1970,1,1)</f>
        <v>41802.757719907408</v>
      </c>
      <c r="H1682" t="s">
        <v>8219</v>
      </c>
      <c r="I1682" t="s">
        <v>8346</v>
      </c>
      <c r="J1682" t="s">
        <v>8224</v>
      </c>
    </row>
    <row r="1683" spans="1:10" x14ac:dyDescent="0.3">
      <c r="A1683" s="5">
        <f>((('Kickstarter Data'!I1683/60)/60)/24)+DATE(1970,1,1)</f>
        <v>42823.083333333328</v>
      </c>
      <c r="B1683" s="5">
        <f>((('Kickstarter Data'!J1683/60)/60)/24)+DATE(1970,1,1)</f>
        <v>42774.121342592596</v>
      </c>
      <c r="H1683" t="s">
        <v>8222</v>
      </c>
      <c r="I1683" t="s">
        <v>8347</v>
      </c>
      <c r="J1683" t="s">
        <v>8224</v>
      </c>
    </row>
    <row r="1684" spans="1:10" x14ac:dyDescent="0.3">
      <c r="A1684" s="5">
        <f>((('Kickstarter Data'!I1684/60)/60)/24)+DATE(1970,1,1)</f>
        <v>42839.171990740739</v>
      </c>
      <c r="B1684" s="5">
        <f>((('Kickstarter Data'!J1684/60)/60)/24)+DATE(1970,1,1)</f>
        <v>42779.21365740741</v>
      </c>
      <c r="H1684" t="s">
        <v>8222</v>
      </c>
      <c r="I1684" t="s">
        <v>8347</v>
      </c>
      <c r="J1684" t="s">
        <v>8224</v>
      </c>
    </row>
    <row r="1685" spans="1:10" x14ac:dyDescent="0.3">
      <c r="A1685" s="5">
        <f>((('Kickstarter Data'!I1685/60)/60)/24)+DATE(1970,1,1)</f>
        <v>42832.781689814816</v>
      </c>
      <c r="B1685" s="5">
        <f>((('Kickstarter Data'!J1685/60)/60)/24)+DATE(1970,1,1)</f>
        <v>42808.781689814816</v>
      </c>
      <c r="H1685" t="s">
        <v>8222</v>
      </c>
      <c r="I1685" t="s">
        <v>8347</v>
      </c>
      <c r="J1685" t="s">
        <v>8230</v>
      </c>
    </row>
    <row r="1686" spans="1:10" x14ac:dyDescent="0.3">
      <c r="A1686" s="5">
        <f>((('Kickstarter Data'!I1686/60)/60)/24)+DATE(1970,1,1)</f>
        <v>42811.773622685185</v>
      </c>
      <c r="B1686" s="5">
        <f>((('Kickstarter Data'!J1686/60)/60)/24)+DATE(1970,1,1)</f>
        <v>42783.815289351856</v>
      </c>
      <c r="H1686" t="s">
        <v>8222</v>
      </c>
      <c r="I1686" t="s">
        <v>8347</v>
      </c>
      <c r="J1686" t="s">
        <v>8224</v>
      </c>
    </row>
    <row r="1687" spans="1:10" x14ac:dyDescent="0.3">
      <c r="A1687" s="5">
        <f>((('Kickstarter Data'!I1687/60)/60)/24)+DATE(1970,1,1)</f>
        <v>42818.208599537036</v>
      </c>
      <c r="B1687" s="5">
        <f>((('Kickstarter Data'!J1687/60)/60)/24)+DATE(1970,1,1)</f>
        <v>42788.2502662037</v>
      </c>
      <c r="H1687" t="s">
        <v>8222</v>
      </c>
      <c r="I1687" t="s">
        <v>8347</v>
      </c>
      <c r="J1687" t="s">
        <v>8224</v>
      </c>
    </row>
    <row r="1688" spans="1:10" x14ac:dyDescent="0.3">
      <c r="A1688" s="5">
        <f>((('Kickstarter Data'!I1688/60)/60)/24)+DATE(1970,1,1)</f>
        <v>42852.802303240736</v>
      </c>
      <c r="B1688" s="5">
        <f>((('Kickstarter Data'!J1688/60)/60)/24)+DATE(1970,1,1)</f>
        <v>42792.843969907408</v>
      </c>
      <c r="H1688" t="s">
        <v>8222</v>
      </c>
      <c r="I1688" t="s">
        <v>8347</v>
      </c>
      <c r="J1688" t="s">
        <v>8229</v>
      </c>
    </row>
    <row r="1689" spans="1:10" x14ac:dyDescent="0.3">
      <c r="A1689" s="5">
        <f>((('Kickstarter Data'!I1689/60)/60)/24)+DATE(1970,1,1)</f>
        <v>42835.84375</v>
      </c>
      <c r="B1689" s="5">
        <f>((('Kickstarter Data'!J1689/60)/60)/24)+DATE(1970,1,1)</f>
        <v>42802.046817129631</v>
      </c>
      <c r="H1689" t="s">
        <v>8222</v>
      </c>
      <c r="I1689" t="s">
        <v>8347</v>
      </c>
      <c r="J1689" t="s">
        <v>8224</v>
      </c>
    </row>
    <row r="1690" spans="1:10" x14ac:dyDescent="0.3">
      <c r="A1690" s="5">
        <f>((('Kickstarter Data'!I1690/60)/60)/24)+DATE(1970,1,1)</f>
        <v>42834.492986111116</v>
      </c>
      <c r="B1690" s="5">
        <f>((('Kickstarter Data'!J1690/60)/60)/24)+DATE(1970,1,1)</f>
        <v>42804.534652777773</v>
      </c>
      <c r="H1690" t="s">
        <v>8222</v>
      </c>
      <c r="I1690" t="s">
        <v>8347</v>
      </c>
      <c r="J1690" t="s">
        <v>8224</v>
      </c>
    </row>
    <row r="1691" spans="1:10" x14ac:dyDescent="0.3">
      <c r="A1691" s="5">
        <f>((('Kickstarter Data'!I1691/60)/60)/24)+DATE(1970,1,1)</f>
        <v>42810.900810185187</v>
      </c>
      <c r="B1691" s="5">
        <f>((('Kickstarter Data'!J1691/60)/60)/24)+DATE(1970,1,1)</f>
        <v>42780.942476851851</v>
      </c>
      <c r="H1691" t="s">
        <v>8222</v>
      </c>
      <c r="I1691" t="s">
        <v>8347</v>
      </c>
      <c r="J1691" t="s">
        <v>8224</v>
      </c>
    </row>
    <row r="1692" spans="1:10" x14ac:dyDescent="0.3">
      <c r="A1692" s="5">
        <f>((('Kickstarter Data'!I1692/60)/60)/24)+DATE(1970,1,1)</f>
        <v>42831.389374999999</v>
      </c>
      <c r="B1692" s="5">
        <f>((('Kickstarter Data'!J1692/60)/60)/24)+DATE(1970,1,1)</f>
        <v>42801.43104166667</v>
      </c>
      <c r="H1692" t="s">
        <v>8222</v>
      </c>
      <c r="I1692" t="s">
        <v>8347</v>
      </c>
      <c r="J1692" t="s">
        <v>8224</v>
      </c>
    </row>
    <row r="1693" spans="1:10" x14ac:dyDescent="0.3">
      <c r="A1693" s="5">
        <f>((('Kickstarter Data'!I1693/60)/60)/24)+DATE(1970,1,1)</f>
        <v>42828.041666666672</v>
      </c>
      <c r="B1693" s="5">
        <f>((('Kickstarter Data'!J1693/60)/60)/24)+DATE(1970,1,1)</f>
        <v>42795.701481481476</v>
      </c>
      <c r="H1693" t="s">
        <v>8222</v>
      </c>
      <c r="I1693" t="s">
        <v>8347</v>
      </c>
      <c r="J1693" t="s">
        <v>8224</v>
      </c>
    </row>
    <row r="1694" spans="1:10" x14ac:dyDescent="0.3">
      <c r="A1694" s="5">
        <f>((('Kickstarter Data'!I1694/60)/60)/24)+DATE(1970,1,1)</f>
        <v>42820.999305555553</v>
      </c>
      <c r="B1694" s="5">
        <f>((('Kickstarter Data'!J1694/60)/60)/24)+DATE(1970,1,1)</f>
        <v>42788.151238425926</v>
      </c>
      <c r="H1694" t="s">
        <v>8222</v>
      </c>
      <c r="I1694" t="s">
        <v>8347</v>
      </c>
      <c r="J1694" t="s">
        <v>8224</v>
      </c>
    </row>
    <row r="1695" spans="1:10" x14ac:dyDescent="0.3">
      <c r="A1695" s="5">
        <f>((('Kickstarter Data'!I1695/60)/60)/24)+DATE(1970,1,1)</f>
        <v>42834.833333333328</v>
      </c>
      <c r="B1695" s="5">
        <f>((('Kickstarter Data'!J1695/60)/60)/24)+DATE(1970,1,1)</f>
        <v>42803.920277777783</v>
      </c>
      <c r="H1695" t="s">
        <v>8222</v>
      </c>
      <c r="I1695" t="s">
        <v>8347</v>
      </c>
      <c r="J1695" t="s">
        <v>8225</v>
      </c>
    </row>
    <row r="1696" spans="1:10" x14ac:dyDescent="0.3">
      <c r="A1696" s="5">
        <f>((('Kickstarter Data'!I1696/60)/60)/24)+DATE(1970,1,1)</f>
        <v>42821.191666666666</v>
      </c>
      <c r="B1696" s="5">
        <f>((('Kickstarter Data'!J1696/60)/60)/24)+DATE(1970,1,1)</f>
        <v>42791.669837962967</v>
      </c>
      <c r="H1696" t="s">
        <v>8222</v>
      </c>
      <c r="I1696" t="s">
        <v>8347</v>
      </c>
      <c r="J1696" t="s">
        <v>8224</v>
      </c>
    </row>
    <row r="1697" spans="1:10" x14ac:dyDescent="0.3">
      <c r="A1697" s="5">
        <f>((('Kickstarter Data'!I1697/60)/60)/24)+DATE(1970,1,1)</f>
        <v>42835.041666666672</v>
      </c>
      <c r="B1697" s="5">
        <f>((('Kickstarter Data'!J1697/60)/60)/24)+DATE(1970,1,1)</f>
        <v>42801.031412037039</v>
      </c>
      <c r="H1697" t="s">
        <v>8222</v>
      </c>
      <c r="I1697" t="s">
        <v>8347</v>
      </c>
      <c r="J1697" t="s">
        <v>8224</v>
      </c>
    </row>
    <row r="1698" spans="1:10" x14ac:dyDescent="0.3">
      <c r="A1698" s="5">
        <f>((('Kickstarter Data'!I1698/60)/60)/24)+DATE(1970,1,1)</f>
        <v>42826.027905092589</v>
      </c>
      <c r="B1698" s="5">
        <f>((('Kickstarter Data'!J1698/60)/60)/24)+DATE(1970,1,1)</f>
        <v>42796.069571759261</v>
      </c>
      <c r="H1698" t="s">
        <v>8222</v>
      </c>
      <c r="I1698" t="s">
        <v>8347</v>
      </c>
      <c r="J1698" t="s">
        <v>8224</v>
      </c>
    </row>
    <row r="1699" spans="1:10" x14ac:dyDescent="0.3">
      <c r="A1699" s="5">
        <f>((('Kickstarter Data'!I1699/60)/60)/24)+DATE(1970,1,1)</f>
        <v>42834.991296296299</v>
      </c>
      <c r="B1699" s="5">
        <f>((('Kickstarter Data'!J1699/60)/60)/24)+DATE(1970,1,1)</f>
        <v>42805.032962962956</v>
      </c>
      <c r="H1699" t="s">
        <v>8222</v>
      </c>
      <c r="I1699" t="s">
        <v>8347</v>
      </c>
      <c r="J1699" t="s">
        <v>8224</v>
      </c>
    </row>
    <row r="1700" spans="1:10" x14ac:dyDescent="0.3">
      <c r="A1700" s="5">
        <f>((('Kickstarter Data'!I1700/60)/60)/24)+DATE(1970,1,1)</f>
        <v>42820.147916666669</v>
      </c>
      <c r="B1700" s="5">
        <f>((('Kickstarter Data'!J1700/60)/60)/24)+DATE(1970,1,1)</f>
        <v>42796.207870370374</v>
      </c>
      <c r="H1700" t="s">
        <v>8222</v>
      </c>
      <c r="I1700" t="s">
        <v>8347</v>
      </c>
      <c r="J1700" t="s">
        <v>8224</v>
      </c>
    </row>
    <row r="1701" spans="1:10" x14ac:dyDescent="0.3">
      <c r="A1701" s="5">
        <f>((('Kickstarter Data'!I1701/60)/60)/24)+DATE(1970,1,1)</f>
        <v>42836.863946759258</v>
      </c>
      <c r="B1701" s="5">
        <f>((('Kickstarter Data'!J1701/60)/60)/24)+DATE(1970,1,1)</f>
        <v>42806.863946759258</v>
      </c>
      <c r="H1701" t="s">
        <v>8222</v>
      </c>
      <c r="I1701" t="s">
        <v>8347</v>
      </c>
      <c r="J1701" t="s">
        <v>8224</v>
      </c>
    </row>
    <row r="1702" spans="1:10" x14ac:dyDescent="0.3">
      <c r="A1702" s="5">
        <f>((('Kickstarter Data'!I1702/60)/60)/24)+DATE(1970,1,1)</f>
        <v>42826.166666666672</v>
      </c>
      <c r="B1702" s="5">
        <f>((('Kickstarter Data'!J1702/60)/60)/24)+DATE(1970,1,1)</f>
        <v>42796.071643518517</v>
      </c>
      <c r="H1702" t="s">
        <v>8222</v>
      </c>
      <c r="I1702" t="s">
        <v>8347</v>
      </c>
      <c r="J1702" t="s">
        <v>8224</v>
      </c>
    </row>
    <row r="1703" spans="1:10" x14ac:dyDescent="0.3">
      <c r="A1703" s="5">
        <f>((('Kickstarter Data'!I1703/60)/60)/24)+DATE(1970,1,1)</f>
        <v>42019.664409722223</v>
      </c>
      <c r="B1703" s="5">
        <f>((('Kickstarter Data'!J1703/60)/60)/24)+DATE(1970,1,1)</f>
        <v>41989.664409722223</v>
      </c>
      <c r="H1703" t="s">
        <v>8221</v>
      </c>
      <c r="I1703" t="s">
        <v>8347</v>
      </c>
      <c r="J1703" t="s">
        <v>8224</v>
      </c>
    </row>
    <row r="1704" spans="1:10" x14ac:dyDescent="0.3">
      <c r="A1704" s="5">
        <f>((('Kickstarter Data'!I1704/60)/60)/24)+DATE(1970,1,1)</f>
        <v>42093.828125</v>
      </c>
      <c r="B1704" s="5">
        <f>((('Kickstarter Data'!J1704/60)/60)/24)+DATE(1970,1,1)</f>
        <v>42063.869791666672</v>
      </c>
      <c r="H1704" t="s">
        <v>8221</v>
      </c>
      <c r="I1704" t="s">
        <v>8347</v>
      </c>
      <c r="J1704" t="s">
        <v>8224</v>
      </c>
    </row>
    <row r="1705" spans="1:10" x14ac:dyDescent="0.3">
      <c r="A1705" s="5">
        <f>((('Kickstarter Data'!I1705/60)/60)/24)+DATE(1970,1,1)</f>
        <v>42247.281678240746</v>
      </c>
      <c r="B1705" s="5">
        <f>((('Kickstarter Data'!J1705/60)/60)/24)+DATE(1970,1,1)</f>
        <v>42187.281678240746</v>
      </c>
      <c r="H1705" t="s">
        <v>8221</v>
      </c>
      <c r="I1705" t="s">
        <v>8347</v>
      </c>
      <c r="J1705" t="s">
        <v>8224</v>
      </c>
    </row>
    <row r="1706" spans="1:10" x14ac:dyDescent="0.3">
      <c r="A1706" s="5">
        <f>((('Kickstarter Data'!I1706/60)/60)/24)+DATE(1970,1,1)</f>
        <v>42051.139733796299</v>
      </c>
      <c r="B1706" s="5">
        <f>((('Kickstarter Data'!J1706/60)/60)/24)+DATE(1970,1,1)</f>
        <v>42021.139733796299</v>
      </c>
      <c r="H1706" t="s">
        <v>8221</v>
      </c>
      <c r="I1706" t="s">
        <v>8347</v>
      </c>
      <c r="J1706" t="s">
        <v>8224</v>
      </c>
    </row>
    <row r="1707" spans="1:10" x14ac:dyDescent="0.3">
      <c r="A1707" s="5">
        <f>((('Kickstarter Data'!I1707/60)/60)/24)+DATE(1970,1,1)</f>
        <v>42256.666666666672</v>
      </c>
      <c r="B1707" s="5">
        <f>((('Kickstarter Data'!J1707/60)/60)/24)+DATE(1970,1,1)</f>
        <v>42245.016736111109</v>
      </c>
      <c r="H1707" t="s">
        <v>8221</v>
      </c>
      <c r="I1707" t="s">
        <v>8347</v>
      </c>
      <c r="J1707" t="s">
        <v>8224</v>
      </c>
    </row>
    <row r="1708" spans="1:10" x14ac:dyDescent="0.3">
      <c r="A1708" s="5">
        <f>((('Kickstarter Data'!I1708/60)/60)/24)+DATE(1970,1,1)</f>
        <v>42239.306388888886</v>
      </c>
      <c r="B1708" s="5">
        <f>((('Kickstarter Data'!J1708/60)/60)/24)+DATE(1970,1,1)</f>
        <v>42179.306388888886</v>
      </c>
      <c r="H1708" t="s">
        <v>8221</v>
      </c>
      <c r="I1708" t="s">
        <v>8347</v>
      </c>
      <c r="J1708" t="s">
        <v>8236</v>
      </c>
    </row>
    <row r="1709" spans="1:10" x14ac:dyDescent="0.3">
      <c r="A1709" s="5">
        <f>((('Kickstarter Data'!I1709/60)/60)/24)+DATE(1970,1,1)</f>
        <v>42457.679340277777</v>
      </c>
      <c r="B1709" s="5">
        <f>((('Kickstarter Data'!J1709/60)/60)/24)+DATE(1970,1,1)</f>
        <v>42427.721006944441</v>
      </c>
      <c r="H1709" t="s">
        <v>8221</v>
      </c>
      <c r="I1709" t="s">
        <v>8347</v>
      </c>
      <c r="J1709" t="s">
        <v>8224</v>
      </c>
    </row>
    <row r="1710" spans="1:10" x14ac:dyDescent="0.3">
      <c r="A1710" s="5">
        <f>((('Kickstarter Data'!I1710/60)/60)/24)+DATE(1970,1,1)</f>
        <v>42491.866967592592</v>
      </c>
      <c r="B1710" s="5">
        <f>((('Kickstarter Data'!J1710/60)/60)/24)+DATE(1970,1,1)</f>
        <v>42451.866967592592</v>
      </c>
      <c r="H1710" t="s">
        <v>8221</v>
      </c>
      <c r="I1710" t="s">
        <v>8347</v>
      </c>
      <c r="J1710" t="s">
        <v>8224</v>
      </c>
    </row>
    <row r="1711" spans="1:10" x14ac:dyDescent="0.3">
      <c r="A1711" s="5">
        <f>((('Kickstarter Data'!I1711/60)/60)/24)+DATE(1970,1,1)</f>
        <v>41882.818749999999</v>
      </c>
      <c r="B1711" s="5">
        <f>((('Kickstarter Data'!J1711/60)/60)/24)+DATE(1970,1,1)</f>
        <v>41841.56381944444</v>
      </c>
      <c r="H1711" t="s">
        <v>8221</v>
      </c>
      <c r="I1711" t="s">
        <v>8347</v>
      </c>
      <c r="J1711" t="s">
        <v>8224</v>
      </c>
    </row>
    <row r="1712" spans="1:10" x14ac:dyDescent="0.3">
      <c r="A1712" s="5">
        <f>((('Kickstarter Data'!I1712/60)/60)/24)+DATE(1970,1,1)</f>
        <v>42387.541666666672</v>
      </c>
      <c r="B1712" s="5">
        <f>((('Kickstarter Data'!J1712/60)/60)/24)+DATE(1970,1,1)</f>
        <v>42341.59129629629</v>
      </c>
      <c r="H1712" t="s">
        <v>8221</v>
      </c>
      <c r="I1712" t="s">
        <v>8347</v>
      </c>
      <c r="J1712" t="s">
        <v>8236</v>
      </c>
    </row>
    <row r="1713" spans="1:10" x14ac:dyDescent="0.3">
      <c r="A1713" s="5">
        <f>((('Kickstarter Data'!I1713/60)/60)/24)+DATE(1970,1,1)</f>
        <v>41883.646226851852</v>
      </c>
      <c r="B1713" s="5">
        <f>((('Kickstarter Data'!J1713/60)/60)/24)+DATE(1970,1,1)</f>
        <v>41852.646226851852</v>
      </c>
      <c r="H1713" t="s">
        <v>8221</v>
      </c>
      <c r="I1713" t="s">
        <v>8347</v>
      </c>
      <c r="J1713" t="s">
        <v>8224</v>
      </c>
    </row>
    <row r="1714" spans="1:10" x14ac:dyDescent="0.3">
      <c r="A1714" s="5">
        <f>((('Kickstarter Data'!I1714/60)/60)/24)+DATE(1970,1,1)</f>
        <v>42185.913807870369</v>
      </c>
      <c r="B1714" s="5">
        <f>((('Kickstarter Data'!J1714/60)/60)/24)+DATE(1970,1,1)</f>
        <v>42125.913807870369</v>
      </c>
      <c r="H1714" t="s">
        <v>8221</v>
      </c>
      <c r="I1714" t="s">
        <v>8347</v>
      </c>
      <c r="J1714" t="s">
        <v>8224</v>
      </c>
    </row>
    <row r="1715" spans="1:10" x14ac:dyDescent="0.3">
      <c r="A1715" s="5">
        <f>((('Kickstarter Data'!I1715/60)/60)/24)+DATE(1970,1,1)</f>
        <v>41917.801064814819</v>
      </c>
      <c r="B1715" s="5">
        <f>((('Kickstarter Data'!J1715/60)/60)/24)+DATE(1970,1,1)</f>
        <v>41887.801064814819</v>
      </c>
      <c r="H1715" t="s">
        <v>8221</v>
      </c>
      <c r="I1715" t="s">
        <v>8347</v>
      </c>
      <c r="J1715" t="s">
        <v>8224</v>
      </c>
    </row>
    <row r="1716" spans="1:10" x14ac:dyDescent="0.3">
      <c r="A1716" s="5">
        <f>((('Kickstarter Data'!I1716/60)/60)/24)+DATE(1970,1,1)</f>
        <v>42125.918530092589</v>
      </c>
      <c r="B1716" s="5">
        <f>((('Kickstarter Data'!J1716/60)/60)/24)+DATE(1970,1,1)</f>
        <v>42095.918530092589</v>
      </c>
      <c r="H1716" t="s">
        <v>8221</v>
      </c>
      <c r="I1716" t="s">
        <v>8347</v>
      </c>
      <c r="J1716" t="s">
        <v>8224</v>
      </c>
    </row>
    <row r="1717" spans="1:10" x14ac:dyDescent="0.3">
      <c r="A1717" s="5">
        <f>((('Kickstarter Data'!I1717/60)/60)/24)+DATE(1970,1,1)</f>
        <v>42094.140277777777</v>
      </c>
      <c r="B1717" s="5">
        <f>((('Kickstarter Data'!J1717/60)/60)/24)+DATE(1970,1,1)</f>
        <v>42064.217418981483</v>
      </c>
      <c r="H1717" t="s">
        <v>8221</v>
      </c>
      <c r="I1717" t="s">
        <v>8347</v>
      </c>
      <c r="J1717" t="s">
        <v>8224</v>
      </c>
    </row>
    <row r="1718" spans="1:10" x14ac:dyDescent="0.3">
      <c r="A1718" s="5">
        <f>((('Kickstarter Data'!I1718/60)/60)/24)+DATE(1970,1,1)</f>
        <v>42713.619201388887</v>
      </c>
      <c r="B1718" s="5">
        <f>((('Kickstarter Data'!J1718/60)/60)/24)+DATE(1970,1,1)</f>
        <v>42673.577534722222</v>
      </c>
      <c r="H1718" t="s">
        <v>8221</v>
      </c>
      <c r="I1718" t="s">
        <v>8347</v>
      </c>
      <c r="J1718" t="s">
        <v>8224</v>
      </c>
    </row>
    <row r="1719" spans="1:10" x14ac:dyDescent="0.3">
      <c r="A1719" s="5">
        <f>((('Kickstarter Data'!I1719/60)/60)/24)+DATE(1970,1,1)</f>
        <v>42481.166666666672</v>
      </c>
      <c r="B1719" s="5">
        <f>((('Kickstarter Data'!J1719/60)/60)/24)+DATE(1970,1,1)</f>
        <v>42460.98192129629</v>
      </c>
      <c r="H1719" t="s">
        <v>8221</v>
      </c>
      <c r="I1719" t="s">
        <v>8347</v>
      </c>
      <c r="J1719" t="s">
        <v>8224</v>
      </c>
    </row>
    <row r="1720" spans="1:10" x14ac:dyDescent="0.3">
      <c r="A1720" s="5">
        <f>((('Kickstarter Data'!I1720/60)/60)/24)+DATE(1970,1,1)</f>
        <v>42504.207638888889</v>
      </c>
      <c r="B1720" s="5">
        <f>((('Kickstarter Data'!J1720/60)/60)/24)+DATE(1970,1,1)</f>
        <v>42460.610520833332</v>
      </c>
      <c r="H1720" t="s">
        <v>8221</v>
      </c>
      <c r="I1720" t="s">
        <v>8347</v>
      </c>
      <c r="J1720" t="s">
        <v>8224</v>
      </c>
    </row>
    <row r="1721" spans="1:10" x14ac:dyDescent="0.3">
      <c r="A1721" s="5">
        <f>((('Kickstarter Data'!I1721/60)/60)/24)+DATE(1970,1,1)</f>
        <v>41899.534618055557</v>
      </c>
      <c r="B1721" s="5">
        <f>((('Kickstarter Data'!J1721/60)/60)/24)+DATE(1970,1,1)</f>
        <v>41869.534618055557</v>
      </c>
      <c r="H1721" t="s">
        <v>8221</v>
      </c>
      <c r="I1721" t="s">
        <v>8347</v>
      </c>
      <c r="J1721" t="s">
        <v>8224</v>
      </c>
    </row>
    <row r="1722" spans="1:10" x14ac:dyDescent="0.3">
      <c r="A1722" s="5">
        <f>((('Kickstarter Data'!I1722/60)/60)/24)+DATE(1970,1,1)</f>
        <v>41952.824895833335</v>
      </c>
      <c r="B1722" s="5">
        <f>((('Kickstarter Data'!J1722/60)/60)/24)+DATE(1970,1,1)</f>
        <v>41922.783229166671</v>
      </c>
      <c r="H1722" t="s">
        <v>8221</v>
      </c>
      <c r="I1722" t="s">
        <v>8347</v>
      </c>
      <c r="J1722" t="s">
        <v>8224</v>
      </c>
    </row>
    <row r="1723" spans="1:10" x14ac:dyDescent="0.3">
      <c r="A1723" s="5">
        <f>((('Kickstarter Data'!I1723/60)/60)/24)+DATE(1970,1,1)</f>
        <v>42349.461377314816</v>
      </c>
      <c r="B1723" s="5">
        <f>((('Kickstarter Data'!J1723/60)/60)/24)+DATE(1970,1,1)</f>
        <v>42319.461377314816</v>
      </c>
      <c r="H1723" t="s">
        <v>8221</v>
      </c>
      <c r="I1723" t="s">
        <v>8347</v>
      </c>
      <c r="J1723" t="s">
        <v>8224</v>
      </c>
    </row>
    <row r="1724" spans="1:10" x14ac:dyDescent="0.3">
      <c r="A1724" s="5">
        <f>((('Kickstarter Data'!I1724/60)/60)/24)+DATE(1970,1,1)</f>
        <v>42463.006944444445</v>
      </c>
      <c r="B1724" s="5">
        <f>((('Kickstarter Data'!J1724/60)/60)/24)+DATE(1970,1,1)</f>
        <v>42425.960983796293</v>
      </c>
      <c r="H1724" t="s">
        <v>8221</v>
      </c>
      <c r="I1724" t="s">
        <v>8347</v>
      </c>
      <c r="J1724" t="s">
        <v>8224</v>
      </c>
    </row>
    <row r="1725" spans="1:10" x14ac:dyDescent="0.3">
      <c r="A1725" s="5">
        <f>((('Kickstarter Data'!I1725/60)/60)/24)+DATE(1970,1,1)</f>
        <v>42186.25</v>
      </c>
      <c r="B1725" s="5">
        <f>((('Kickstarter Data'!J1725/60)/60)/24)+DATE(1970,1,1)</f>
        <v>42129.82540509259</v>
      </c>
      <c r="H1725" t="s">
        <v>8221</v>
      </c>
      <c r="I1725" t="s">
        <v>8347</v>
      </c>
      <c r="J1725" t="s">
        <v>8224</v>
      </c>
    </row>
    <row r="1726" spans="1:10" x14ac:dyDescent="0.3">
      <c r="A1726" s="5">
        <f>((('Kickstarter Data'!I1726/60)/60)/24)+DATE(1970,1,1)</f>
        <v>41942.932430555556</v>
      </c>
      <c r="B1726" s="5">
        <f>((('Kickstarter Data'!J1726/60)/60)/24)+DATE(1970,1,1)</f>
        <v>41912.932430555556</v>
      </c>
      <c r="H1726" t="s">
        <v>8221</v>
      </c>
      <c r="I1726" t="s">
        <v>8347</v>
      </c>
      <c r="J1726" t="s">
        <v>8224</v>
      </c>
    </row>
    <row r="1727" spans="1:10" x14ac:dyDescent="0.3">
      <c r="A1727" s="5">
        <f>((('Kickstarter Data'!I1727/60)/60)/24)+DATE(1970,1,1)</f>
        <v>41875.968159722222</v>
      </c>
      <c r="B1727" s="5">
        <f>((('Kickstarter Data'!J1727/60)/60)/24)+DATE(1970,1,1)</f>
        <v>41845.968159722222</v>
      </c>
      <c r="H1727" t="s">
        <v>8221</v>
      </c>
      <c r="I1727" t="s">
        <v>8347</v>
      </c>
      <c r="J1727" t="s">
        <v>8224</v>
      </c>
    </row>
    <row r="1728" spans="1:10" x14ac:dyDescent="0.3">
      <c r="A1728" s="5">
        <f>((('Kickstarter Data'!I1728/60)/60)/24)+DATE(1970,1,1)</f>
        <v>41817.919722222221</v>
      </c>
      <c r="B1728" s="5">
        <f>((('Kickstarter Data'!J1728/60)/60)/24)+DATE(1970,1,1)</f>
        <v>41788.919722222221</v>
      </c>
      <c r="H1728" t="s">
        <v>8221</v>
      </c>
      <c r="I1728" t="s">
        <v>8347</v>
      </c>
      <c r="J1728" t="s">
        <v>8224</v>
      </c>
    </row>
    <row r="1729" spans="1:10" x14ac:dyDescent="0.3">
      <c r="A1729" s="5">
        <f>((('Kickstarter Data'!I1729/60)/60)/24)+DATE(1970,1,1)</f>
        <v>42099.458333333328</v>
      </c>
      <c r="B1729" s="5">
        <f>((('Kickstarter Data'!J1729/60)/60)/24)+DATE(1970,1,1)</f>
        <v>42044.927974537044</v>
      </c>
      <c r="H1729" t="s">
        <v>8221</v>
      </c>
      <c r="I1729" t="s">
        <v>8347</v>
      </c>
      <c r="J1729" t="s">
        <v>8225</v>
      </c>
    </row>
    <row r="1730" spans="1:10" x14ac:dyDescent="0.3">
      <c r="A1730" s="5">
        <f>((('Kickstarter Data'!I1730/60)/60)/24)+DATE(1970,1,1)</f>
        <v>42298.625856481478</v>
      </c>
      <c r="B1730" s="5">
        <f>((('Kickstarter Data'!J1730/60)/60)/24)+DATE(1970,1,1)</f>
        <v>42268.625856481478</v>
      </c>
      <c r="H1730" t="s">
        <v>8221</v>
      </c>
      <c r="I1730" t="s">
        <v>8347</v>
      </c>
      <c r="J1730" t="s">
        <v>8224</v>
      </c>
    </row>
    <row r="1731" spans="1:10" x14ac:dyDescent="0.3">
      <c r="A1731" s="5">
        <f>((('Kickstarter Data'!I1731/60)/60)/24)+DATE(1970,1,1)</f>
        <v>42531.052152777775</v>
      </c>
      <c r="B1731" s="5">
        <f>((('Kickstarter Data'!J1731/60)/60)/24)+DATE(1970,1,1)</f>
        <v>42471.052152777775</v>
      </c>
      <c r="H1731" t="s">
        <v>8221</v>
      </c>
      <c r="I1731" t="s">
        <v>8347</v>
      </c>
      <c r="J1731" t="s">
        <v>8224</v>
      </c>
    </row>
    <row r="1732" spans="1:10" x14ac:dyDescent="0.3">
      <c r="A1732" s="5">
        <f>((('Kickstarter Data'!I1732/60)/60)/24)+DATE(1970,1,1)</f>
        <v>42302.087766203709</v>
      </c>
      <c r="B1732" s="5">
        <f>((('Kickstarter Data'!J1732/60)/60)/24)+DATE(1970,1,1)</f>
        <v>42272.087766203709</v>
      </c>
      <c r="H1732" t="s">
        <v>8221</v>
      </c>
      <c r="I1732" t="s">
        <v>8347</v>
      </c>
      <c r="J1732" t="s">
        <v>8224</v>
      </c>
    </row>
    <row r="1733" spans="1:10" x14ac:dyDescent="0.3">
      <c r="A1733" s="5">
        <f>((('Kickstarter Data'!I1733/60)/60)/24)+DATE(1970,1,1)</f>
        <v>42166.625</v>
      </c>
      <c r="B1733" s="5">
        <f>((('Kickstarter Data'!J1733/60)/60)/24)+DATE(1970,1,1)</f>
        <v>42152.906851851847</v>
      </c>
      <c r="H1733" t="s">
        <v>8221</v>
      </c>
      <c r="I1733" t="s">
        <v>8347</v>
      </c>
      <c r="J1733" t="s">
        <v>8224</v>
      </c>
    </row>
    <row r="1734" spans="1:10" x14ac:dyDescent="0.3">
      <c r="A1734" s="5">
        <f>((('Kickstarter Data'!I1734/60)/60)/24)+DATE(1970,1,1)</f>
        <v>42385.208333333328</v>
      </c>
      <c r="B1734" s="5">
        <f>((('Kickstarter Data'!J1734/60)/60)/24)+DATE(1970,1,1)</f>
        <v>42325.683807870373</v>
      </c>
      <c r="H1734" t="s">
        <v>8221</v>
      </c>
      <c r="I1734" t="s">
        <v>8347</v>
      </c>
      <c r="J1734" t="s">
        <v>8224</v>
      </c>
    </row>
    <row r="1735" spans="1:10" x14ac:dyDescent="0.3">
      <c r="A1735" s="5">
        <f>((('Kickstarter Data'!I1735/60)/60)/24)+DATE(1970,1,1)</f>
        <v>42626.895833333328</v>
      </c>
      <c r="B1735" s="5">
        <f>((('Kickstarter Data'!J1735/60)/60)/24)+DATE(1970,1,1)</f>
        <v>42614.675625000003</v>
      </c>
      <c r="H1735" t="s">
        <v>8221</v>
      </c>
      <c r="I1735" t="s">
        <v>8347</v>
      </c>
      <c r="J1735" t="s">
        <v>8224</v>
      </c>
    </row>
    <row r="1736" spans="1:10" x14ac:dyDescent="0.3">
      <c r="A1736" s="5">
        <f>((('Kickstarter Data'!I1736/60)/60)/24)+DATE(1970,1,1)</f>
        <v>42132.036527777775</v>
      </c>
      <c r="B1736" s="5">
        <f>((('Kickstarter Data'!J1736/60)/60)/24)+DATE(1970,1,1)</f>
        <v>42102.036527777775</v>
      </c>
      <c r="H1736" t="s">
        <v>8221</v>
      </c>
      <c r="I1736" t="s">
        <v>8347</v>
      </c>
      <c r="J1736" t="s">
        <v>8224</v>
      </c>
    </row>
    <row r="1737" spans="1:10" x14ac:dyDescent="0.3">
      <c r="A1737" s="5">
        <f>((('Kickstarter Data'!I1737/60)/60)/24)+DATE(1970,1,1)</f>
        <v>42589.814178240747</v>
      </c>
      <c r="B1737" s="5">
        <f>((('Kickstarter Data'!J1737/60)/60)/24)+DATE(1970,1,1)</f>
        <v>42559.814178240747</v>
      </c>
      <c r="H1737" t="s">
        <v>8221</v>
      </c>
      <c r="I1737" t="s">
        <v>8347</v>
      </c>
      <c r="J1737" t="s">
        <v>8224</v>
      </c>
    </row>
    <row r="1738" spans="1:10" x14ac:dyDescent="0.3">
      <c r="A1738" s="5">
        <f>((('Kickstarter Data'!I1738/60)/60)/24)+DATE(1970,1,1)</f>
        <v>42316.90315972222</v>
      </c>
      <c r="B1738" s="5">
        <f>((('Kickstarter Data'!J1738/60)/60)/24)+DATE(1970,1,1)</f>
        <v>42286.861493055556</v>
      </c>
      <c r="H1738" t="s">
        <v>8221</v>
      </c>
      <c r="I1738" t="s">
        <v>8347</v>
      </c>
      <c r="J1738" t="s">
        <v>8224</v>
      </c>
    </row>
    <row r="1739" spans="1:10" x14ac:dyDescent="0.3">
      <c r="A1739" s="5">
        <f>((('Kickstarter Data'!I1739/60)/60)/24)+DATE(1970,1,1)</f>
        <v>42205.948981481488</v>
      </c>
      <c r="B1739" s="5">
        <f>((('Kickstarter Data'!J1739/60)/60)/24)+DATE(1970,1,1)</f>
        <v>42175.948981481488</v>
      </c>
      <c r="H1739" t="s">
        <v>8221</v>
      </c>
      <c r="I1739" t="s">
        <v>8347</v>
      </c>
      <c r="J1739" t="s">
        <v>8224</v>
      </c>
    </row>
    <row r="1740" spans="1:10" x14ac:dyDescent="0.3">
      <c r="A1740" s="5">
        <f>((('Kickstarter Data'!I1740/60)/60)/24)+DATE(1970,1,1)</f>
        <v>41914.874328703707</v>
      </c>
      <c r="B1740" s="5">
        <f>((('Kickstarter Data'!J1740/60)/60)/24)+DATE(1970,1,1)</f>
        <v>41884.874328703707</v>
      </c>
      <c r="H1740" t="s">
        <v>8221</v>
      </c>
      <c r="I1740" t="s">
        <v>8347</v>
      </c>
      <c r="J1740" t="s">
        <v>8224</v>
      </c>
    </row>
    <row r="1741" spans="1:10" x14ac:dyDescent="0.3">
      <c r="A1741" s="5">
        <f>((('Kickstarter Data'!I1741/60)/60)/24)+DATE(1970,1,1)</f>
        <v>42494.832546296297</v>
      </c>
      <c r="B1741" s="5">
        <f>((('Kickstarter Data'!J1741/60)/60)/24)+DATE(1970,1,1)</f>
        <v>42435.874212962968</v>
      </c>
      <c r="H1741" t="s">
        <v>8221</v>
      </c>
      <c r="I1741" t="s">
        <v>8347</v>
      </c>
      <c r="J1741" t="s">
        <v>8224</v>
      </c>
    </row>
    <row r="1742" spans="1:10" x14ac:dyDescent="0.3">
      <c r="A1742" s="5">
        <f>((('Kickstarter Data'!I1742/60)/60)/24)+DATE(1970,1,1)</f>
        <v>42201.817384259266</v>
      </c>
      <c r="B1742" s="5">
        <f>((('Kickstarter Data'!J1742/60)/60)/24)+DATE(1970,1,1)</f>
        <v>42171.817384259266</v>
      </c>
      <c r="H1742" t="s">
        <v>8221</v>
      </c>
      <c r="I1742" t="s">
        <v>8347</v>
      </c>
      <c r="J1742" t="s">
        <v>8224</v>
      </c>
    </row>
    <row r="1743" spans="1:10" x14ac:dyDescent="0.3">
      <c r="A1743" s="5">
        <f>((('Kickstarter Data'!I1743/60)/60)/24)+DATE(1970,1,1)</f>
        <v>42165.628136574072</v>
      </c>
      <c r="B1743" s="5">
        <f>((('Kickstarter Data'!J1743/60)/60)/24)+DATE(1970,1,1)</f>
        <v>42120.628136574072</v>
      </c>
      <c r="H1743" t="s">
        <v>8219</v>
      </c>
      <c r="I1743" t="s">
        <v>8339</v>
      </c>
      <c r="J1743" t="s">
        <v>8225</v>
      </c>
    </row>
    <row r="1744" spans="1:10" x14ac:dyDescent="0.3">
      <c r="A1744" s="5">
        <f>((('Kickstarter Data'!I1744/60)/60)/24)+DATE(1970,1,1)</f>
        <v>42742.875</v>
      </c>
      <c r="B1744" s="5">
        <f>((('Kickstarter Data'!J1744/60)/60)/24)+DATE(1970,1,1)</f>
        <v>42710.876967592587</v>
      </c>
      <c r="H1744" t="s">
        <v>8219</v>
      </c>
      <c r="I1744" t="s">
        <v>8339</v>
      </c>
      <c r="J1744" t="s">
        <v>8224</v>
      </c>
    </row>
    <row r="1745" spans="1:10" x14ac:dyDescent="0.3">
      <c r="A1745" s="5">
        <f>((('Kickstarter Data'!I1745/60)/60)/24)+DATE(1970,1,1)</f>
        <v>42609.165972222225</v>
      </c>
      <c r="B1745" s="5">
        <f>((('Kickstarter Data'!J1745/60)/60)/24)+DATE(1970,1,1)</f>
        <v>42586.925636574073</v>
      </c>
      <c r="H1745" t="s">
        <v>8219</v>
      </c>
      <c r="I1745" t="s">
        <v>8339</v>
      </c>
      <c r="J1745" t="s">
        <v>8224</v>
      </c>
    </row>
    <row r="1746" spans="1:10" x14ac:dyDescent="0.3">
      <c r="A1746" s="5">
        <f>((('Kickstarter Data'!I1746/60)/60)/24)+DATE(1970,1,1)</f>
        <v>42071.563391203701</v>
      </c>
      <c r="B1746" s="5">
        <f>((('Kickstarter Data'!J1746/60)/60)/24)+DATE(1970,1,1)</f>
        <v>42026.605057870373</v>
      </c>
      <c r="H1746" t="s">
        <v>8219</v>
      </c>
      <c r="I1746" t="s">
        <v>8339</v>
      </c>
      <c r="J1746" t="s">
        <v>8225</v>
      </c>
    </row>
    <row r="1747" spans="1:10" x14ac:dyDescent="0.3">
      <c r="A1747" s="5">
        <f>((('Kickstarter Data'!I1747/60)/60)/24)+DATE(1970,1,1)</f>
        <v>42726.083333333328</v>
      </c>
      <c r="B1747" s="5">
        <f>((('Kickstarter Data'!J1747/60)/60)/24)+DATE(1970,1,1)</f>
        <v>42690.259699074071</v>
      </c>
      <c r="H1747" t="s">
        <v>8219</v>
      </c>
      <c r="I1747" t="s">
        <v>8339</v>
      </c>
      <c r="J1747" t="s">
        <v>8224</v>
      </c>
    </row>
    <row r="1748" spans="1:10" x14ac:dyDescent="0.3">
      <c r="A1748" s="5">
        <f>((('Kickstarter Data'!I1748/60)/60)/24)+DATE(1970,1,1)</f>
        <v>42698.083333333328</v>
      </c>
      <c r="B1748" s="5">
        <f>((('Kickstarter Data'!J1748/60)/60)/24)+DATE(1970,1,1)</f>
        <v>42668.176701388889</v>
      </c>
      <c r="H1748" t="s">
        <v>8219</v>
      </c>
      <c r="I1748" t="s">
        <v>8339</v>
      </c>
      <c r="J1748" t="s">
        <v>8224</v>
      </c>
    </row>
    <row r="1749" spans="1:10" x14ac:dyDescent="0.3">
      <c r="A1749" s="5">
        <f>((('Kickstarter Data'!I1749/60)/60)/24)+DATE(1970,1,1)</f>
        <v>42321.625</v>
      </c>
      <c r="B1749" s="5">
        <f>((('Kickstarter Data'!J1749/60)/60)/24)+DATE(1970,1,1)</f>
        <v>42292.435532407413</v>
      </c>
      <c r="H1749" t="s">
        <v>8219</v>
      </c>
      <c r="I1749" t="s">
        <v>8339</v>
      </c>
      <c r="J1749" t="s">
        <v>8225</v>
      </c>
    </row>
    <row r="1750" spans="1:10" x14ac:dyDescent="0.3">
      <c r="A1750" s="5">
        <f>((('Kickstarter Data'!I1750/60)/60)/24)+DATE(1970,1,1)</f>
        <v>42249.950729166667</v>
      </c>
      <c r="B1750" s="5">
        <f>((('Kickstarter Data'!J1750/60)/60)/24)+DATE(1970,1,1)</f>
        <v>42219.950729166667</v>
      </c>
      <c r="H1750" t="s">
        <v>8219</v>
      </c>
      <c r="I1750" t="s">
        <v>8339</v>
      </c>
      <c r="J1750" t="s">
        <v>8229</v>
      </c>
    </row>
    <row r="1751" spans="1:10" x14ac:dyDescent="0.3">
      <c r="A1751" s="5">
        <f>((('Kickstarter Data'!I1751/60)/60)/24)+DATE(1970,1,1)</f>
        <v>42795.791666666672</v>
      </c>
      <c r="B1751" s="5">
        <f>((('Kickstarter Data'!J1751/60)/60)/24)+DATE(1970,1,1)</f>
        <v>42758.975937499999</v>
      </c>
      <c r="H1751" t="s">
        <v>8219</v>
      </c>
      <c r="I1751" t="s">
        <v>8339</v>
      </c>
      <c r="J1751" t="s">
        <v>8243</v>
      </c>
    </row>
    <row r="1752" spans="1:10" x14ac:dyDescent="0.3">
      <c r="A1752" s="5">
        <f>((('Kickstarter Data'!I1752/60)/60)/24)+DATE(1970,1,1)</f>
        <v>42479.836851851855</v>
      </c>
      <c r="B1752" s="5">
        <f>((('Kickstarter Data'!J1752/60)/60)/24)+DATE(1970,1,1)</f>
        <v>42454.836851851855</v>
      </c>
      <c r="H1752" t="s">
        <v>8219</v>
      </c>
      <c r="I1752" t="s">
        <v>8339</v>
      </c>
      <c r="J1752" t="s">
        <v>8224</v>
      </c>
    </row>
    <row r="1753" spans="1:10" x14ac:dyDescent="0.3">
      <c r="A1753" s="5">
        <f>((('Kickstarter Data'!I1753/60)/60)/24)+DATE(1970,1,1)</f>
        <v>42082.739849537036</v>
      </c>
      <c r="B1753" s="5">
        <f>((('Kickstarter Data'!J1753/60)/60)/24)+DATE(1970,1,1)</f>
        <v>42052.7815162037</v>
      </c>
      <c r="H1753" t="s">
        <v>8219</v>
      </c>
      <c r="I1753" t="s">
        <v>8339</v>
      </c>
      <c r="J1753" t="s">
        <v>8224</v>
      </c>
    </row>
    <row r="1754" spans="1:10" x14ac:dyDescent="0.3">
      <c r="A1754" s="5">
        <f>((('Kickstarter Data'!I1754/60)/60)/24)+DATE(1970,1,1)</f>
        <v>42657.253263888888</v>
      </c>
      <c r="B1754" s="5">
        <f>((('Kickstarter Data'!J1754/60)/60)/24)+DATE(1970,1,1)</f>
        <v>42627.253263888888</v>
      </c>
      <c r="H1754" t="s">
        <v>8219</v>
      </c>
      <c r="I1754" t="s">
        <v>8339</v>
      </c>
      <c r="J1754" t="s">
        <v>8225</v>
      </c>
    </row>
    <row r="1755" spans="1:10" x14ac:dyDescent="0.3">
      <c r="A1755" s="5">
        <f>((('Kickstarter Data'!I1755/60)/60)/24)+DATE(1970,1,1)</f>
        <v>42450.707962962959</v>
      </c>
      <c r="B1755" s="5">
        <f>((('Kickstarter Data'!J1755/60)/60)/24)+DATE(1970,1,1)</f>
        <v>42420.74962962963</v>
      </c>
      <c r="H1755" t="s">
        <v>8219</v>
      </c>
      <c r="I1755" t="s">
        <v>8339</v>
      </c>
      <c r="J1755" t="s">
        <v>8232</v>
      </c>
    </row>
    <row r="1756" spans="1:10" x14ac:dyDescent="0.3">
      <c r="A1756" s="5">
        <f>((('Kickstarter Data'!I1756/60)/60)/24)+DATE(1970,1,1)</f>
        <v>42097.835104166668</v>
      </c>
      <c r="B1756" s="5">
        <f>((('Kickstarter Data'!J1756/60)/60)/24)+DATE(1970,1,1)</f>
        <v>42067.876770833333</v>
      </c>
      <c r="H1756" t="s">
        <v>8219</v>
      </c>
      <c r="I1756" t="s">
        <v>8339</v>
      </c>
      <c r="J1756" t="s">
        <v>8229</v>
      </c>
    </row>
    <row r="1757" spans="1:10" x14ac:dyDescent="0.3">
      <c r="A1757" s="5">
        <f>((('Kickstarter Data'!I1757/60)/60)/24)+DATE(1970,1,1)</f>
        <v>42282.788900462961</v>
      </c>
      <c r="B1757" s="5">
        <f>((('Kickstarter Data'!J1757/60)/60)/24)+DATE(1970,1,1)</f>
        <v>42252.788900462961</v>
      </c>
      <c r="H1757" t="s">
        <v>8219</v>
      </c>
      <c r="I1757" t="s">
        <v>8339</v>
      </c>
      <c r="J1757" t="s">
        <v>8224</v>
      </c>
    </row>
    <row r="1758" spans="1:10" x14ac:dyDescent="0.3">
      <c r="A1758" s="5">
        <f>((('Kickstarter Data'!I1758/60)/60)/24)+DATE(1970,1,1)</f>
        <v>42611.167465277773</v>
      </c>
      <c r="B1758" s="5">
        <f>((('Kickstarter Data'!J1758/60)/60)/24)+DATE(1970,1,1)</f>
        <v>42571.167465277773</v>
      </c>
      <c r="H1758" t="s">
        <v>8219</v>
      </c>
      <c r="I1758" t="s">
        <v>8339</v>
      </c>
      <c r="J1758" t="s">
        <v>8224</v>
      </c>
    </row>
    <row r="1759" spans="1:10" x14ac:dyDescent="0.3">
      <c r="A1759" s="5">
        <f>((('Kickstarter Data'!I1759/60)/60)/24)+DATE(1970,1,1)</f>
        <v>42763.811805555553</v>
      </c>
      <c r="B1759" s="5">
        <f>((('Kickstarter Data'!J1759/60)/60)/24)+DATE(1970,1,1)</f>
        <v>42733.827349537038</v>
      </c>
      <c r="H1759" t="s">
        <v>8219</v>
      </c>
      <c r="I1759" t="s">
        <v>8339</v>
      </c>
      <c r="J1759" t="s">
        <v>8224</v>
      </c>
    </row>
    <row r="1760" spans="1:10" x14ac:dyDescent="0.3">
      <c r="A1760" s="5">
        <f>((('Kickstarter Data'!I1760/60)/60)/24)+DATE(1970,1,1)</f>
        <v>42565.955925925926</v>
      </c>
      <c r="B1760" s="5">
        <f>((('Kickstarter Data'!J1760/60)/60)/24)+DATE(1970,1,1)</f>
        <v>42505.955925925926</v>
      </c>
      <c r="H1760" t="s">
        <v>8219</v>
      </c>
      <c r="I1760" t="s">
        <v>8339</v>
      </c>
      <c r="J1760" t="s">
        <v>8224</v>
      </c>
    </row>
    <row r="1761" spans="1:10" x14ac:dyDescent="0.3">
      <c r="A1761" s="5">
        <f>((('Kickstarter Data'!I1761/60)/60)/24)+DATE(1970,1,1)</f>
        <v>42088.787372685183</v>
      </c>
      <c r="B1761" s="5">
        <f>((('Kickstarter Data'!J1761/60)/60)/24)+DATE(1970,1,1)</f>
        <v>42068.829039351855</v>
      </c>
      <c r="H1761" t="s">
        <v>8219</v>
      </c>
      <c r="I1761" t="s">
        <v>8339</v>
      </c>
      <c r="J1761" t="s">
        <v>8224</v>
      </c>
    </row>
    <row r="1762" spans="1:10" x14ac:dyDescent="0.3">
      <c r="A1762" s="5">
        <f>((('Kickstarter Data'!I1762/60)/60)/24)+DATE(1970,1,1)</f>
        <v>42425.67260416667</v>
      </c>
      <c r="B1762" s="5">
        <f>((('Kickstarter Data'!J1762/60)/60)/24)+DATE(1970,1,1)</f>
        <v>42405.67260416667</v>
      </c>
      <c r="H1762" t="s">
        <v>8219</v>
      </c>
      <c r="I1762" t="s">
        <v>8339</v>
      </c>
      <c r="J1762" t="s">
        <v>8224</v>
      </c>
    </row>
    <row r="1763" spans="1:10" x14ac:dyDescent="0.3">
      <c r="A1763" s="5">
        <f>((('Kickstarter Data'!I1763/60)/60)/24)+DATE(1970,1,1)</f>
        <v>42259.567824074074</v>
      </c>
      <c r="B1763" s="5">
        <f>((('Kickstarter Data'!J1763/60)/60)/24)+DATE(1970,1,1)</f>
        <v>42209.567824074074</v>
      </c>
      <c r="H1763" t="s">
        <v>8219</v>
      </c>
      <c r="I1763" t="s">
        <v>8339</v>
      </c>
      <c r="J1763" t="s">
        <v>8225</v>
      </c>
    </row>
    <row r="1764" spans="1:10" x14ac:dyDescent="0.3">
      <c r="A1764" s="5">
        <f>((('Kickstarter Data'!I1764/60)/60)/24)+DATE(1970,1,1)</f>
        <v>42440.982002314813</v>
      </c>
      <c r="B1764" s="5">
        <f>((('Kickstarter Data'!J1764/60)/60)/24)+DATE(1970,1,1)</f>
        <v>42410.982002314813</v>
      </c>
      <c r="H1764" t="s">
        <v>8219</v>
      </c>
      <c r="I1764" t="s">
        <v>8339</v>
      </c>
      <c r="J1764" t="s">
        <v>8224</v>
      </c>
    </row>
    <row r="1765" spans="1:10" x14ac:dyDescent="0.3">
      <c r="A1765" s="5">
        <f>((('Kickstarter Data'!I1765/60)/60)/24)+DATE(1970,1,1)</f>
        <v>42666.868518518517</v>
      </c>
      <c r="B1765" s="5">
        <f>((('Kickstarter Data'!J1765/60)/60)/24)+DATE(1970,1,1)</f>
        <v>42636.868518518517</v>
      </c>
      <c r="H1765" t="s">
        <v>8219</v>
      </c>
      <c r="I1765" t="s">
        <v>8339</v>
      </c>
      <c r="J1765" t="s">
        <v>8224</v>
      </c>
    </row>
    <row r="1766" spans="1:10" x14ac:dyDescent="0.3">
      <c r="A1766" s="5">
        <f>((('Kickstarter Data'!I1766/60)/60)/24)+DATE(1970,1,1)</f>
        <v>41854.485868055555</v>
      </c>
      <c r="B1766" s="5">
        <f>((('Kickstarter Data'!J1766/60)/60)/24)+DATE(1970,1,1)</f>
        <v>41825.485868055555</v>
      </c>
      <c r="H1766" t="s">
        <v>8221</v>
      </c>
      <c r="I1766" t="s">
        <v>8339</v>
      </c>
      <c r="J1766" t="s">
        <v>8225</v>
      </c>
    </row>
    <row r="1767" spans="1:10" x14ac:dyDescent="0.3">
      <c r="A1767" s="5">
        <f>((('Kickstarter Data'!I1767/60)/60)/24)+DATE(1970,1,1)</f>
        <v>41864.980462962965</v>
      </c>
      <c r="B1767" s="5">
        <f>((('Kickstarter Data'!J1767/60)/60)/24)+DATE(1970,1,1)</f>
        <v>41834.980462962965</v>
      </c>
      <c r="H1767" t="s">
        <v>8221</v>
      </c>
      <c r="I1767" t="s">
        <v>8339</v>
      </c>
      <c r="J1767" t="s">
        <v>8224</v>
      </c>
    </row>
    <row r="1768" spans="1:10" x14ac:dyDescent="0.3">
      <c r="A1768" s="5">
        <f>((('Kickstarter Data'!I1768/60)/60)/24)+DATE(1970,1,1)</f>
        <v>41876.859814814816</v>
      </c>
      <c r="B1768" s="5">
        <f>((('Kickstarter Data'!J1768/60)/60)/24)+DATE(1970,1,1)</f>
        <v>41855.859814814816</v>
      </c>
      <c r="H1768" t="s">
        <v>8221</v>
      </c>
      <c r="I1768" t="s">
        <v>8339</v>
      </c>
      <c r="J1768" t="s">
        <v>8226</v>
      </c>
    </row>
    <row r="1769" spans="1:10" x14ac:dyDescent="0.3">
      <c r="A1769" s="5">
        <f>((('Kickstarter Data'!I1769/60)/60)/24)+DATE(1970,1,1)</f>
        <v>41854.658379629633</v>
      </c>
      <c r="B1769" s="5">
        <f>((('Kickstarter Data'!J1769/60)/60)/24)+DATE(1970,1,1)</f>
        <v>41824.658379629633</v>
      </c>
      <c r="H1769" t="s">
        <v>8221</v>
      </c>
      <c r="I1769" t="s">
        <v>8339</v>
      </c>
      <c r="J1769" t="s">
        <v>8224</v>
      </c>
    </row>
    <row r="1770" spans="1:10" x14ac:dyDescent="0.3">
      <c r="A1770" s="5">
        <f>((('Kickstarter Data'!I1770/60)/60)/24)+DATE(1970,1,1)</f>
        <v>41909.560694444444</v>
      </c>
      <c r="B1770" s="5">
        <f>((('Kickstarter Data'!J1770/60)/60)/24)+DATE(1970,1,1)</f>
        <v>41849.560694444444</v>
      </c>
      <c r="H1770" t="s">
        <v>8221</v>
      </c>
      <c r="I1770" t="s">
        <v>8339</v>
      </c>
      <c r="J1770" t="s">
        <v>8224</v>
      </c>
    </row>
    <row r="1771" spans="1:10" x14ac:dyDescent="0.3">
      <c r="A1771" s="5">
        <f>((('Kickstarter Data'!I1771/60)/60)/24)+DATE(1970,1,1)</f>
        <v>42017.818969907406</v>
      </c>
      <c r="B1771" s="5">
        <f>((('Kickstarter Data'!J1771/60)/60)/24)+DATE(1970,1,1)</f>
        <v>41987.818969907406</v>
      </c>
      <c r="H1771" t="s">
        <v>8221</v>
      </c>
      <c r="I1771" t="s">
        <v>8339</v>
      </c>
      <c r="J1771" t="s">
        <v>8224</v>
      </c>
    </row>
    <row r="1772" spans="1:10" x14ac:dyDescent="0.3">
      <c r="A1772" s="5">
        <f>((('Kickstarter Data'!I1772/60)/60)/24)+DATE(1970,1,1)</f>
        <v>41926.780023148152</v>
      </c>
      <c r="B1772" s="5">
        <f>((('Kickstarter Data'!J1772/60)/60)/24)+DATE(1970,1,1)</f>
        <v>41891.780023148152</v>
      </c>
      <c r="H1772" t="s">
        <v>8221</v>
      </c>
      <c r="I1772" t="s">
        <v>8339</v>
      </c>
      <c r="J1772" t="s">
        <v>8224</v>
      </c>
    </row>
    <row r="1773" spans="1:10" x14ac:dyDescent="0.3">
      <c r="A1773" s="5">
        <f>((('Kickstarter Data'!I1773/60)/60)/24)+DATE(1970,1,1)</f>
        <v>41935.979629629634</v>
      </c>
      <c r="B1773" s="5">
        <f>((('Kickstarter Data'!J1773/60)/60)/24)+DATE(1970,1,1)</f>
        <v>41905.979629629634</v>
      </c>
      <c r="H1773" t="s">
        <v>8221</v>
      </c>
      <c r="I1773" t="s">
        <v>8339</v>
      </c>
      <c r="J1773" t="s">
        <v>8225</v>
      </c>
    </row>
    <row r="1774" spans="1:10" x14ac:dyDescent="0.3">
      <c r="A1774" s="5">
        <f>((('Kickstarter Data'!I1774/60)/60)/24)+DATE(1970,1,1)</f>
        <v>41826.718009259261</v>
      </c>
      <c r="B1774" s="5">
        <f>((('Kickstarter Data'!J1774/60)/60)/24)+DATE(1970,1,1)</f>
        <v>41766.718009259261</v>
      </c>
      <c r="H1774" t="s">
        <v>8221</v>
      </c>
      <c r="I1774" t="s">
        <v>8339</v>
      </c>
      <c r="J1774" t="s">
        <v>8225</v>
      </c>
    </row>
    <row r="1775" spans="1:10" x14ac:dyDescent="0.3">
      <c r="A1775" s="5">
        <f>((('Kickstarter Data'!I1775/60)/60)/24)+DATE(1970,1,1)</f>
        <v>42023.760393518518</v>
      </c>
      <c r="B1775" s="5">
        <f>((('Kickstarter Data'!J1775/60)/60)/24)+DATE(1970,1,1)</f>
        <v>41978.760393518518</v>
      </c>
      <c r="H1775" t="s">
        <v>8221</v>
      </c>
      <c r="I1775" t="s">
        <v>8339</v>
      </c>
      <c r="J1775" t="s">
        <v>8224</v>
      </c>
    </row>
    <row r="1776" spans="1:10" x14ac:dyDescent="0.3">
      <c r="A1776" s="5">
        <f>((('Kickstarter Data'!I1776/60)/60)/24)+DATE(1970,1,1)</f>
        <v>41972.624305555553</v>
      </c>
      <c r="B1776" s="5">
        <f>((('Kickstarter Data'!J1776/60)/60)/24)+DATE(1970,1,1)</f>
        <v>41930.218657407408</v>
      </c>
      <c r="H1776" t="s">
        <v>8221</v>
      </c>
      <c r="I1776" t="s">
        <v>8339</v>
      </c>
      <c r="J1776" t="s">
        <v>8224</v>
      </c>
    </row>
    <row r="1777" spans="1:10" x14ac:dyDescent="0.3">
      <c r="A1777" s="5">
        <f>((('Kickstarter Data'!I1777/60)/60)/24)+DATE(1970,1,1)</f>
        <v>41936.976388888892</v>
      </c>
      <c r="B1777" s="5">
        <f>((('Kickstarter Data'!J1777/60)/60)/24)+DATE(1970,1,1)</f>
        <v>41891.976388888892</v>
      </c>
      <c r="H1777" t="s">
        <v>8221</v>
      </c>
      <c r="I1777" t="s">
        <v>8339</v>
      </c>
      <c r="J1777" t="s">
        <v>8224</v>
      </c>
    </row>
    <row r="1778" spans="1:10" x14ac:dyDescent="0.3">
      <c r="A1778" s="5">
        <f>((('Kickstarter Data'!I1778/60)/60)/24)+DATE(1970,1,1)</f>
        <v>41941.95684027778</v>
      </c>
      <c r="B1778" s="5">
        <f>((('Kickstarter Data'!J1778/60)/60)/24)+DATE(1970,1,1)</f>
        <v>41905.95684027778</v>
      </c>
      <c r="H1778" t="s">
        <v>8221</v>
      </c>
      <c r="I1778" t="s">
        <v>8339</v>
      </c>
      <c r="J1778" t="s">
        <v>8225</v>
      </c>
    </row>
    <row r="1779" spans="1:10" x14ac:dyDescent="0.3">
      <c r="A1779" s="5">
        <f>((('Kickstarter Data'!I1779/60)/60)/24)+DATE(1970,1,1)</f>
        <v>42055.357094907406</v>
      </c>
      <c r="B1779" s="5">
        <f>((('Kickstarter Data'!J1779/60)/60)/24)+DATE(1970,1,1)</f>
        <v>42025.357094907406</v>
      </c>
      <c r="H1779" t="s">
        <v>8221</v>
      </c>
      <c r="I1779" t="s">
        <v>8339</v>
      </c>
      <c r="J1779" t="s">
        <v>8233</v>
      </c>
    </row>
    <row r="1780" spans="1:10" x14ac:dyDescent="0.3">
      <c r="A1780" s="5">
        <f>((('Kickstarter Data'!I1780/60)/60)/24)+DATE(1970,1,1)</f>
        <v>42090.821701388893</v>
      </c>
      <c r="B1780" s="5">
        <f>((('Kickstarter Data'!J1780/60)/60)/24)+DATE(1970,1,1)</f>
        <v>42045.86336805555</v>
      </c>
      <c r="H1780" t="s">
        <v>8221</v>
      </c>
      <c r="I1780" t="s">
        <v>8339</v>
      </c>
      <c r="J1780" t="s">
        <v>8224</v>
      </c>
    </row>
    <row r="1781" spans="1:10" x14ac:dyDescent="0.3">
      <c r="A1781" s="5">
        <f>((('Kickstarter Data'!I1781/60)/60)/24)+DATE(1970,1,1)</f>
        <v>42615.691898148143</v>
      </c>
      <c r="B1781" s="5">
        <f>((('Kickstarter Data'!J1781/60)/60)/24)+DATE(1970,1,1)</f>
        <v>42585.691898148143</v>
      </c>
      <c r="H1781" t="s">
        <v>8221</v>
      </c>
      <c r="I1781" t="s">
        <v>8339</v>
      </c>
      <c r="J1781" t="s">
        <v>8224</v>
      </c>
    </row>
    <row r="1782" spans="1:10" x14ac:dyDescent="0.3">
      <c r="A1782" s="5">
        <f>((('Kickstarter Data'!I1782/60)/60)/24)+DATE(1970,1,1)</f>
        <v>42553.600810185191</v>
      </c>
      <c r="B1782" s="5">
        <f>((('Kickstarter Data'!J1782/60)/60)/24)+DATE(1970,1,1)</f>
        <v>42493.600810185191</v>
      </c>
      <c r="H1782" t="s">
        <v>8221</v>
      </c>
      <c r="I1782" t="s">
        <v>8339</v>
      </c>
      <c r="J1782" t="s">
        <v>8224</v>
      </c>
    </row>
    <row r="1783" spans="1:10" x14ac:dyDescent="0.3">
      <c r="A1783" s="5">
        <f>((('Kickstarter Data'!I1783/60)/60)/24)+DATE(1970,1,1)</f>
        <v>42628.617418981477</v>
      </c>
      <c r="B1783" s="5">
        <f>((('Kickstarter Data'!J1783/60)/60)/24)+DATE(1970,1,1)</f>
        <v>42597.617418981477</v>
      </c>
      <c r="H1783" t="s">
        <v>8221</v>
      </c>
      <c r="I1783" t="s">
        <v>8339</v>
      </c>
      <c r="J1783" t="s">
        <v>8224</v>
      </c>
    </row>
    <row r="1784" spans="1:10" x14ac:dyDescent="0.3">
      <c r="A1784" s="5">
        <f>((('Kickstarter Data'!I1784/60)/60)/24)+DATE(1970,1,1)</f>
        <v>42421.575104166666</v>
      </c>
      <c r="B1784" s="5">
        <f>((('Kickstarter Data'!J1784/60)/60)/24)+DATE(1970,1,1)</f>
        <v>42388.575104166666</v>
      </c>
      <c r="H1784" t="s">
        <v>8221</v>
      </c>
      <c r="I1784" t="s">
        <v>8339</v>
      </c>
      <c r="J1784" t="s">
        <v>8224</v>
      </c>
    </row>
    <row r="1785" spans="1:10" x14ac:dyDescent="0.3">
      <c r="A1785" s="5">
        <f>((('Kickstarter Data'!I1785/60)/60)/24)+DATE(1970,1,1)</f>
        <v>42145.949976851851</v>
      </c>
      <c r="B1785" s="5">
        <f>((('Kickstarter Data'!J1785/60)/60)/24)+DATE(1970,1,1)</f>
        <v>42115.949976851851</v>
      </c>
      <c r="H1785" t="s">
        <v>8221</v>
      </c>
      <c r="I1785" t="s">
        <v>8339</v>
      </c>
      <c r="J1785" t="s">
        <v>8224</v>
      </c>
    </row>
    <row r="1786" spans="1:10" x14ac:dyDescent="0.3">
      <c r="A1786" s="5">
        <f>((('Kickstarter Data'!I1786/60)/60)/24)+DATE(1970,1,1)</f>
        <v>42035.142361111109</v>
      </c>
      <c r="B1786" s="5">
        <f>((('Kickstarter Data'!J1786/60)/60)/24)+DATE(1970,1,1)</f>
        <v>42003.655555555553</v>
      </c>
      <c r="H1786" t="s">
        <v>8221</v>
      </c>
      <c r="I1786" t="s">
        <v>8339</v>
      </c>
      <c r="J1786" t="s">
        <v>8224</v>
      </c>
    </row>
    <row r="1787" spans="1:10" x14ac:dyDescent="0.3">
      <c r="A1787" s="5">
        <f>((('Kickstarter Data'!I1787/60)/60)/24)+DATE(1970,1,1)</f>
        <v>41928</v>
      </c>
      <c r="B1787" s="5">
        <f>((('Kickstarter Data'!J1787/60)/60)/24)+DATE(1970,1,1)</f>
        <v>41897.134895833333</v>
      </c>
      <c r="H1787" t="s">
        <v>8221</v>
      </c>
      <c r="I1787" t="s">
        <v>8339</v>
      </c>
      <c r="J1787" t="s">
        <v>8224</v>
      </c>
    </row>
    <row r="1788" spans="1:10" x14ac:dyDescent="0.3">
      <c r="A1788" s="5">
        <f>((('Kickstarter Data'!I1788/60)/60)/24)+DATE(1970,1,1)</f>
        <v>41988.550659722227</v>
      </c>
      <c r="B1788" s="5">
        <f>((('Kickstarter Data'!J1788/60)/60)/24)+DATE(1970,1,1)</f>
        <v>41958.550659722227</v>
      </c>
      <c r="H1788" t="s">
        <v>8221</v>
      </c>
      <c r="I1788" t="s">
        <v>8339</v>
      </c>
      <c r="J1788" t="s">
        <v>8233</v>
      </c>
    </row>
    <row r="1789" spans="1:10" x14ac:dyDescent="0.3">
      <c r="A1789" s="5">
        <f>((('Kickstarter Data'!I1789/60)/60)/24)+DATE(1970,1,1)</f>
        <v>42098.613854166666</v>
      </c>
      <c r="B1789" s="5">
        <f>((('Kickstarter Data'!J1789/60)/60)/24)+DATE(1970,1,1)</f>
        <v>42068.65552083333</v>
      </c>
      <c r="H1789" t="s">
        <v>8221</v>
      </c>
      <c r="I1789" t="s">
        <v>8339</v>
      </c>
      <c r="J1789" t="s">
        <v>8224</v>
      </c>
    </row>
    <row r="1790" spans="1:10" x14ac:dyDescent="0.3">
      <c r="A1790" s="5">
        <f>((('Kickstarter Data'!I1790/60)/60)/24)+DATE(1970,1,1)</f>
        <v>41943.94840277778</v>
      </c>
      <c r="B1790" s="5">
        <f>((('Kickstarter Data'!J1790/60)/60)/24)+DATE(1970,1,1)</f>
        <v>41913.94840277778</v>
      </c>
      <c r="H1790" t="s">
        <v>8221</v>
      </c>
      <c r="I1790" t="s">
        <v>8339</v>
      </c>
      <c r="J1790" t="s">
        <v>8225</v>
      </c>
    </row>
    <row r="1791" spans="1:10" x14ac:dyDescent="0.3">
      <c r="A1791" s="5">
        <f>((('Kickstarter Data'!I1791/60)/60)/24)+DATE(1970,1,1)</f>
        <v>42016.250034722223</v>
      </c>
      <c r="B1791" s="5">
        <f>((('Kickstarter Data'!J1791/60)/60)/24)+DATE(1970,1,1)</f>
        <v>41956.250034722223</v>
      </c>
      <c r="H1791" t="s">
        <v>8221</v>
      </c>
      <c r="I1791" t="s">
        <v>8339</v>
      </c>
      <c r="J1791" t="s">
        <v>8224</v>
      </c>
    </row>
    <row r="1792" spans="1:10" x14ac:dyDescent="0.3">
      <c r="A1792" s="5">
        <f>((('Kickstarter Data'!I1792/60)/60)/24)+DATE(1970,1,1)</f>
        <v>42040.674513888895</v>
      </c>
      <c r="B1792" s="5">
        <f>((('Kickstarter Data'!J1792/60)/60)/24)+DATE(1970,1,1)</f>
        <v>42010.674513888895</v>
      </c>
      <c r="H1792" t="s">
        <v>8221</v>
      </c>
      <c r="I1792" t="s">
        <v>8339</v>
      </c>
      <c r="J1792" t="s">
        <v>8224</v>
      </c>
    </row>
    <row r="1793" spans="1:10" x14ac:dyDescent="0.3">
      <c r="A1793" s="5">
        <f>((('Kickstarter Data'!I1793/60)/60)/24)+DATE(1970,1,1)</f>
        <v>42033.740335648152</v>
      </c>
      <c r="B1793" s="5">
        <f>((('Kickstarter Data'!J1793/60)/60)/24)+DATE(1970,1,1)</f>
        <v>41973.740335648152</v>
      </c>
      <c r="H1793" t="s">
        <v>8221</v>
      </c>
      <c r="I1793" t="s">
        <v>8339</v>
      </c>
      <c r="J1793" t="s">
        <v>8225</v>
      </c>
    </row>
    <row r="1794" spans="1:10" x14ac:dyDescent="0.3">
      <c r="A1794" s="5">
        <f>((('Kickstarter Data'!I1794/60)/60)/24)+DATE(1970,1,1)</f>
        <v>42226.290972222225</v>
      </c>
      <c r="B1794" s="5">
        <f>((('Kickstarter Data'!J1794/60)/60)/24)+DATE(1970,1,1)</f>
        <v>42189.031041666662</v>
      </c>
      <c r="H1794" t="s">
        <v>8221</v>
      </c>
      <c r="I1794" t="s">
        <v>8339</v>
      </c>
      <c r="J1794" t="s">
        <v>8224</v>
      </c>
    </row>
    <row r="1795" spans="1:10" x14ac:dyDescent="0.3">
      <c r="A1795" s="5">
        <f>((('Kickstarter Data'!I1795/60)/60)/24)+DATE(1970,1,1)</f>
        <v>41970.933333333334</v>
      </c>
      <c r="B1795" s="5">
        <f>((('Kickstarter Data'!J1795/60)/60)/24)+DATE(1970,1,1)</f>
        <v>41940.89166666667</v>
      </c>
      <c r="H1795" t="s">
        <v>8221</v>
      </c>
      <c r="I1795" t="s">
        <v>8339</v>
      </c>
      <c r="J1795" t="s">
        <v>8226</v>
      </c>
    </row>
    <row r="1796" spans="1:10" x14ac:dyDescent="0.3">
      <c r="A1796" s="5">
        <f>((('Kickstarter Data'!I1796/60)/60)/24)+DATE(1970,1,1)</f>
        <v>42046.551180555558</v>
      </c>
      <c r="B1796" s="5">
        <f>((('Kickstarter Data'!J1796/60)/60)/24)+DATE(1970,1,1)</f>
        <v>42011.551180555558</v>
      </c>
      <c r="H1796" t="s">
        <v>8221</v>
      </c>
      <c r="I1796" t="s">
        <v>8339</v>
      </c>
      <c r="J1796" t="s">
        <v>8224</v>
      </c>
    </row>
    <row r="1797" spans="1:10" x14ac:dyDescent="0.3">
      <c r="A1797" s="5">
        <f>((('Kickstarter Data'!I1797/60)/60)/24)+DATE(1970,1,1)</f>
        <v>42657.666666666672</v>
      </c>
      <c r="B1797" s="5">
        <f>((('Kickstarter Data'!J1797/60)/60)/24)+DATE(1970,1,1)</f>
        <v>42628.288668981477</v>
      </c>
      <c r="H1797" t="s">
        <v>8221</v>
      </c>
      <c r="I1797" t="s">
        <v>8339</v>
      </c>
      <c r="J1797" t="s">
        <v>8236</v>
      </c>
    </row>
    <row r="1798" spans="1:10" x14ac:dyDescent="0.3">
      <c r="A1798" s="5">
        <f>((('Kickstarter Data'!I1798/60)/60)/24)+DATE(1970,1,1)</f>
        <v>42575.439421296294</v>
      </c>
      <c r="B1798" s="5">
        <f>((('Kickstarter Data'!J1798/60)/60)/24)+DATE(1970,1,1)</f>
        <v>42515.439421296294</v>
      </c>
      <c r="H1798" t="s">
        <v>8221</v>
      </c>
      <c r="I1798" t="s">
        <v>8339</v>
      </c>
      <c r="J1798" t="s">
        <v>8225</v>
      </c>
    </row>
    <row r="1799" spans="1:10" x14ac:dyDescent="0.3">
      <c r="A1799" s="5">
        <f>((('Kickstarter Data'!I1799/60)/60)/24)+DATE(1970,1,1)</f>
        <v>42719.56931712963</v>
      </c>
      <c r="B1799" s="5">
        <f>((('Kickstarter Data'!J1799/60)/60)/24)+DATE(1970,1,1)</f>
        <v>42689.56931712963</v>
      </c>
      <c r="H1799" t="s">
        <v>8221</v>
      </c>
      <c r="I1799" t="s">
        <v>8339</v>
      </c>
      <c r="J1799" t="s">
        <v>8224</v>
      </c>
    </row>
    <row r="1800" spans="1:10" x14ac:dyDescent="0.3">
      <c r="A1800" s="5">
        <f>((('Kickstarter Data'!I1800/60)/60)/24)+DATE(1970,1,1)</f>
        <v>42404.32677083333</v>
      </c>
      <c r="B1800" s="5">
        <f>((('Kickstarter Data'!J1800/60)/60)/24)+DATE(1970,1,1)</f>
        <v>42344.32677083333</v>
      </c>
      <c r="H1800" t="s">
        <v>8221</v>
      </c>
      <c r="I1800" t="s">
        <v>8339</v>
      </c>
      <c r="J1800" t="s">
        <v>8224</v>
      </c>
    </row>
    <row r="1801" spans="1:10" x14ac:dyDescent="0.3">
      <c r="A1801" s="5">
        <f>((('Kickstarter Data'!I1801/60)/60)/24)+DATE(1970,1,1)</f>
        <v>41954.884351851855</v>
      </c>
      <c r="B1801" s="5">
        <f>((('Kickstarter Data'!J1801/60)/60)/24)+DATE(1970,1,1)</f>
        <v>41934.842685185184</v>
      </c>
      <c r="H1801" t="s">
        <v>8221</v>
      </c>
      <c r="I1801" t="s">
        <v>8339</v>
      </c>
      <c r="J1801" t="s">
        <v>8225</v>
      </c>
    </row>
    <row r="1802" spans="1:10" x14ac:dyDescent="0.3">
      <c r="A1802" s="5">
        <f>((('Kickstarter Data'!I1802/60)/60)/24)+DATE(1970,1,1)</f>
        <v>42653.606134259258</v>
      </c>
      <c r="B1802" s="5">
        <f>((('Kickstarter Data'!J1802/60)/60)/24)+DATE(1970,1,1)</f>
        <v>42623.606134259258</v>
      </c>
      <c r="H1802" t="s">
        <v>8221</v>
      </c>
      <c r="I1802" t="s">
        <v>8339</v>
      </c>
      <c r="J1802" t="s">
        <v>8225</v>
      </c>
    </row>
    <row r="1803" spans="1:10" x14ac:dyDescent="0.3">
      <c r="A1803" s="5">
        <f>((('Kickstarter Data'!I1803/60)/60)/24)+DATE(1970,1,1)</f>
        <v>42353.506944444445</v>
      </c>
      <c r="B1803" s="5">
        <f>((('Kickstarter Data'!J1803/60)/60)/24)+DATE(1970,1,1)</f>
        <v>42321.660509259258</v>
      </c>
      <c r="H1803" t="s">
        <v>8221</v>
      </c>
      <c r="I1803" t="s">
        <v>8339</v>
      </c>
      <c r="J1803" t="s">
        <v>8225</v>
      </c>
    </row>
    <row r="1804" spans="1:10" x14ac:dyDescent="0.3">
      <c r="A1804" s="5">
        <f>((('Kickstarter Data'!I1804/60)/60)/24)+DATE(1970,1,1)</f>
        <v>42182.915972222225</v>
      </c>
      <c r="B1804" s="5">
        <f>((('Kickstarter Data'!J1804/60)/60)/24)+DATE(1970,1,1)</f>
        <v>42159.47256944445</v>
      </c>
      <c r="H1804" t="s">
        <v>8221</v>
      </c>
      <c r="I1804" t="s">
        <v>8339</v>
      </c>
      <c r="J1804" t="s">
        <v>8236</v>
      </c>
    </row>
    <row r="1805" spans="1:10" x14ac:dyDescent="0.3">
      <c r="A1805" s="5">
        <f>((('Kickstarter Data'!I1805/60)/60)/24)+DATE(1970,1,1)</f>
        <v>42049.071550925932</v>
      </c>
      <c r="B1805" s="5">
        <f>((('Kickstarter Data'!J1805/60)/60)/24)+DATE(1970,1,1)</f>
        <v>42018.071550925932</v>
      </c>
      <c r="H1805" t="s">
        <v>8221</v>
      </c>
      <c r="I1805" t="s">
        <v>8339</v>
      </c>
      <c r="J1805" t="s">
        <v>8224</v>
      </c>
    </row>
    <row r="1806" spans="1:10" x14ac:dyDescent="0.3">
      <c r="A1806" s="5">
        <f>((('Kickstarter Data'!I1806/60)/60)/24)+DATE(1970,1,1)</f>
        <v>42322.719953703709</v>
      </c>
      <c r="B1806" s="5">
        <f>((('Kickstarter Data'!J1806/60)/60)/24)+DATE(1970,1,1)</f>
        <v>42282.678287037037</v>
      </c>
      <c r="H1806" t="s">
        <v>8221</v>
      </c>
      <c r="I1806" t="s">
        <v>8339</v>
      </c>
      <c r="J1806" t="s">
        <v>8224</v>
      </c>
    </row>
    <row r="1807" spans="1:10" x14ac:dyDescent="0.3">
      <c r="A1807" s="5">
        <f>((('Kickstarter Data'!I1807/60)/60)/24)+DATE(1970,1,1)</f>
        <v>42279.75</v>
      </c>
      <c r="B1807" s="5">
        <f>((('Kickstarter Data'!J1807/60)/60)/24)+DATE(1970,1,1)</f>
        <v>42247.803912037038</v>
      </c>
      <c r="H1807" t="s">
        <v>8221</v>
      </c>
      <c r="I1807" t="s">
        <v>8339</v>
      </c>
      <c r="J1807" t="s">
        <v>8236</v>
      </c>
    </row>
    <row r="1808" spans="1:10" x14ac:dyDescent="0.3">
      <c r="A1808" s="5">
        <f>((('Kickstarter Data'!I1808/60)/60)/24)+DATE(1970,1,1)</f>
        <v>41912.638298611113</v>
      </c>
      <c r="B1808" s="5">
        <f>((('Kickstarter Data'!J1808/60)/60)/24)+DATE(1970,1,1)</f>
        <v>41877.638298611113</v>
      </c>
      <c r="H1808" t="s">
        <v>8221</v>
      </c>
      <c r="I1808" t="s">
        <v>8339</v>
      </c>
      <c r="J1808" t="s">
        <v>8225</v>
      </c>
    </row>
    <row r="1809" spans="1:10" x14ac:dyDescent="0.3">
      <c r="A1809" s="5">
        <f>((('Kickstarter Data'!I1809/60)/60)/24)+DATE(1970,1,1)</f>
        <v>41910.068437499998</v>
      </c>
      <c r="B1809" s="5">
        <f>((('Kickstarter Data'!J1809/60)/60)/24)+DATE(1970,1,1)</f>
        <v>41880.068437499998</v>
      </c>
      <c r="H1809" t="s">
        <v>8221</v>
      </c>
      <c r="I1809" t="s">
        <v>8339</v>
      </c>
      <c r="J1809" t="s">
        <v>8224</v>
      </c>
    </row>
    <row r="1810" spans="1:10" x14ac:dyDescent="0.3">
      <c r="A1810" s="5">
        <f>((('Kickstarter Data'!I1810/60)/60)/24)+DATE(1970,1,1)</f>
        <v>42777.680902777778</v>
      </c>
      <c r="B1810" s="5">
        <f>((('Kickstarter Data'!J1810/60)/60)/24)+DATE(1970,1,1)</f>
        <v>42742.680902777778</v>
      </c>
      <c r="H1810" t="s">
        <v>8221</v>
      </c>
      <c r="I1810" t="s">
        <v>8339</v>
      </c>
      <c r="J1810" t="s">
        <v>8224</v>
      </c>
    </row>
    <row r="1811" spans="1:10" x14ac:dyDescent="0.3">
      <c r="A1811" s="5">
        <f>((('Kickstarter Data'!I1811/60)/60)/24)+DATE(1970,1,1)</f>
        <v>42064.907858796301</v>
      </c>
      <c r="B1811" s="5">
        <f>((('Kickstarter Data'!J1811/60)/60)/24)+DATE(1970,1,1)</f>
        <v>42029.907858796301</v>
      </c>
      <c r="H1811" t="s">
        <v>8221</v>
      </c>
      <c r="I1811" t="s">
        <v>8339</v>
      </c>
      <c r="J1811" t="s">
        <v>8229</v>
      </c>
    </row>
    <row r="1812" spans="1:10" x14ac:dyDescent="0.3">
      <c r="A1812" s="5">
        <f>((('Kickstarter Data'!I1812/60)/60)/24)+DATE(1970,1,1)</f>
        <v>41872.91002314815</v>
      </c>
      <c r="B1812" s="5">
        <f>((('Kickstarter Data'!J1812/60)/60)/24)+DATE(1970,1,1)</f>
        <v>41860.91002314815</v>
      </c>
      <c r="H1812" t="s">
        <v>8221</v>
      </c>
      <c r="I1812" t="s">
        <v>8339</v>
      </c>
      <c r="J1812" t="s">
        <v>8224</v>
      </c>
    </row>
    <row r="1813" spans="1:10" x14ac:dyDescent="0.3">
      <c r="A1813" s="5">
        <f>((('Kickstarter Data'!I1813/60)/60)/24)+DATE(1970,1,1)</f>
        <v>41936.166666666664</v>
      </c>
      <c r="B1813" s="5">
        <f>((('Kickstarter Data'!J1813/60)/60)/24)+DATE(1970,1,1)</f>
        <v>41876.433680555558</v>
      </c>
      <c r="H1813" t="s">
        <v>8221</v>
      </c>
      <c r="I1813" t="s">
        <v>8339</v>
      </c>
      <c r="J1813" t="s">
        <v>8224</v>
      </c>
    </row>
    <row r="1814" spans="1:10" x14ac:dyDescent="0.3">
      <c r="A1814" s="5">
        <f>((('Kickstarter Data'!I1814/60)/60)/24)+DATE(1970,1,1)</f>
        <v>42554.318703703699</v>
      </c>
      <c r="B1814" s="5">
        <f>((('Kickstarter Data'!J1814/60)/60)/24)+DATE(1970,1,1)</f>
        <v>42524.318703703699</v>
      </c>
      <c r="H1814" t="s">
        <v>8221</v>
      </c>
      <c r="I1814" t="s">
        <v>8339</v>
      </c>
      <c r="J1814" t="s">
        <v>8225</v>
      </c>
    </row>
    <row r="1815" spans="1:10" x14ac:dyDescent="0.3">
      <c r="A1815" s="5">
        <f>((('Kickstarter Data'!I1815/60)/60)/24)+DATE(1970,1,1)</f>
        <v>41859.889027777775</v>
      </c>
      <c r="B1815" s="5">
        <f>((('Kickstarter Data'!J1815/60)/60)/24)+DATE(1970,1,1)</f>
        <v>41829.889027777775</v>
      </c>
      <c r="H1815" t="s">
        <v>8221</v>
      </c>
      <c r="I1815" t="s">
        <v>8339</v>
      </c>
      <c r="J1815" t="s">
        <v>8225</v>
      </c>
    </row>
    <row r="1816" spans="1:10" x14ac:dyDescent="0.3">
      <c r="A1816" s="5">
        <f>((('Kickstarter Data'!I1816/60)/60)/24)+DATE(1970,1,1)</f>
        <v>42063.314074074078</v>
      </c>
      <c r="B1816" s="5">
        <f>((('Kickstarter Data'!J1816/60)/60)/24)+DATE(1970,1,1)</f>
        <v>42033.314074074078</v>
      </c>
      <c r="H1816" t="s">
        <v>8221</v>
      </c>
      <c r="I1816" t="s">
        <v>8339</v>
      </c>
      <c r="J1816" t="s">
        <v>8225</v>
      </c>
    </row>
    <row r="1817" spans="1:10" x14ac:dyDescent="0.3">
      <c r="A1817" s="5">
        <f>((('Kickstarter Data'!I1817/60)/60)/24)+DATE(1970,1,1)</f>
        <v>42186.906678240746</v>
      </c>
      <c r="B1817" s="5">
        <f>((('Kickstarter Data'!J1817/60)/60)/24)+DATE(1970,1,1)</f>
        <v>42172.906678240746</v>
      </c>
      <c r="H1817" t="s">
        <v>8221</v>
      </c>
      <c r="I1817" t="s">
        <v>8339</v>
      </c>
      <c r="J1817" t="s">
        <v>8224</v>
      </c>
    </row>
    <row r="1818" spans="1:10" x14ac:dyDescent="0.3">
      <c r="A1818" s="5">
        <f>((('Kickstarter Data'!I1818/60)/60)/24)+DATE(1970,1,1)</f>
        <v>42576.791666666672</v>
      </c>
      <c r="B1818" s="5">
        <f>((('Kickstarter Data'!J1818/60)/60)/24)+DATE(1970,1,1)</f>
        <v>42548.876192129625</v>
      </c>
      <c r="H1818" t="s">
        <v>8221</v>
      </c>
      <c r="I1818" t="s">
        <v>8339</v>
      </c>
      <c r="J1818" t="s">
        <v>8240</v>
      </c>
    </row>
    <row r="1819" spans="1:10" x14ac:dyDescent="0.3">
      <c r="A1819" s="5">
        <f>((('Kickstarter Data'!I1819/60)/60)/24)+DATE(1970,1,1)</f>
        <v>42765.290972222225</v>
      </c>
      <c r="B1819" s="5">
        <f>((('Kickstarter Data'!J1819/60)/60)/24)+DATE(1970,1,1)</f>
        <v>42705.662118055552</v>
      </c>
      <c r="H1819" t="s">
        <v>8221</v>
      </c>
      <c r="I1819" t="s">
        <v>8339</v>
      </c>
      <c r="J1819" t="s">
        <v>8224</v>
      </c>
    </row>
    <row r="1820" spans="1:10" x14ac:dyDescent="0.3">
      <c r="A1820" s="5">
        <f>((('Kickstarter Data'!I1820/60)/60)/24)+DATE(1970,1,1)</f>
        <v>42097.192708333328</v>
      </c>
      <c r="B1820" s="5">
        <f>((('Kickstarter Data'!J1820/60)/60)/24)+DATE(1970,1,1)</f>
        <v>42067.234375</v>
      </c>
      <c r="H1820" t="s">
        <v>8221</v>
      </c>
      <c r="I1820" t="s">
        <v>8339</v>
      </c>
      <c r="J1820" t="s">
        <v>8224</v>
      </c>
    </row>
    <row r="1821" spans="1:10" x14ac:dyDescent="0.3">
      <c r="A1821" s="5">
        <f>((('Kickstarter Data'!I1821/60)/60)/24)+DATE(1970,1,1)</f>
        <v>41850.752268518518</v>
      </c>
      <c r="B1821" s="5">
        <f>((('Kickstarter Data'!J1821/60)/60)/24)+DATE(1970,1,1)</f>
        <v>41820.752268518518</v>
      </c>
      <c r="H1821" t="s">
        <v>8221</v>
      </c>
      <c r="I1821" t="s">
        <v>8339</v>
      </c>
      <c r="J1821" t="s">
        <v>8224</v>
      </c>
    </row>
    <row r="1822" spans="1:10" x14ac:dyDescent="0.3">
      <c r="A1822" s="5">
        <f>((('Kickstarter Data'!I1822/60)/60)/24)+DATE(1970,1,1)</f>
        <v>42095.042708333334</v>
      </c>
      <c r="B1822" s="5">
        <f>((('Kickstarter Data'!J1822/60)/60)/24)+DATE(1970,1,1)</f>
        <v>42065.084375000006</v>
      </c>
      <c r="H1822" t="s">
        <v>8221</v>
      </c>
      <c r="I1822" t="s">
        <v>8339</v>
      </c>
      <c r="J1822" t="s">
        <v>8224</v>
      </c>
    </row>
    <row r="1823" spans="1:10" x14ac:dyDescent="0.3">
      <c r="A1823" s="5">
        <f>((('Kickstarter Data'!I1823/60)/60)/24)+DATE(1970,1,1)</f>
        <v>40971.319062499999</v>
      </c>
      <c r="B1823" s="5">
        <f>((('Kickstarter Data'!J1823/60)/60)/24)+DATE(1970,1,1)</f>
        <v>40926.319062499999</v>
      </c>
      <c r="H1823" t="s">
        <v>8219</v>
      </c>
      <c r="I1823" t="s">
        <v>8326</v>
      </c>
      <c r="J1823" t="s">
        <v>8224</v>
      </c>
    </row>
    <row r="1824" spans="1:10" x14ac:dyDescent="0.3">
      <c r="A1824" s="5">
        <f>((('Kickstarter Data'!I1824/60)/60)/24)+DATE(1970,1,1)</f>
        <v>41670.792361111111</v>
      </c>
      <c r="B1824" s="5">
        <f>((('Kickstarter Data'!J1824/60)/60)/24)+DATE(1970,1,1)</f>
        <v>41634.797013888885</v>
      </c>
      <c r="H1824" t="s">
        <v>8219</v>
      </c>
      <c r="I1824" t="s">
        <v>8326</v>
      </c>
      <c r="J1824" t="s">
        <v>8229</v>
      </c>
    </row>
    <row r="1825" spans="1:10" x14ac:dyDescent="0.3">
      <c r="A1825" s="5">
        <f>((('Kickstarter Data'!I1825/60)/60)/24)+DATE(1970,1,1)</f>
        <v>41206.684907407405</v>
      </c>
      <c r="B1825" s="5">
        <f>((('Kickstarter Data'!J1825/60)/60)/24)+DATE(1970,1,1)</f>
        <v>41176.684907407405</v>
      </c>
      <c r="H1825" t="s">
        <v>8219</v>
      </c>
      <c r="I1825" t="s">
        <v>8326</v>
      </c>
      <c r="J1825" t="s">
        <v>8224</v>
      </c>
    </row>
    <row r="1826" spans="1:10" x14ac:dyDescent="0.3">
      <c r="A1826" s="5">
        <f>((('Kickstarter Data'!I1826/60)/60)/24)+DATE(1970,1,1)</f>
        <v>41647.088888888888</v>
      </c>
      <c r="B1826" s="5">
        <f>((('Kickstarter Data'!J1826/60)/60)/24)+DATE(1970,1,1)</f>
        <v>41626.916284722225</v>
      </c>
      <c r="H1826" t="s">
        <v>8219</v>
      </c>
      <c r="I1826" t="s">
        <v>8326</v>
      </c>
      <c r="J1826" t="s">
        <v>8224</v>
      </c>
    </row>
    <row r="1827" spans="1:10" x14ac:dyDescent="0.3">
      <c r="A1827" s="5">
        <f>((('Kickstarter Data'!I1827/60)/60)/24)+DATE(1970,1,1)</f>
        <v>41466.83452546296</v>
      </c>
      <c r="B1827" s="5">
        <f>((('Kickstarter Data'!J1827/60)/60)/24)+DATE(1970,1,1)</f>
        <v>41443.83452546296</v>
      </c>
      <c r="H1827" t="s">
        <v>8219</v>
      </c>
      <c r="I1827" t="s">
        <v>8326</v>
      </c>
      <c r="J1827" t="s">
        <v>8224</v>
      </c>
    </row>
    <row r="1828" spans="1:10" x14ac:dyDescent="0.3">
      <c r="A1828" s="5">
        <f>((('Kickstarter Data'!I1828/60)/60)/24)+DATE(1970,1,1)</f>
        <v>41687.923807870371</v>
      </c>
      <c r="B1828" s="5">
        <f>((('Kickstarter Data'!J1828/60)/60)/24)+DATE(1970,1,1)</f>
        <v>41657.923807870371</v>
      </c>
      <c r="H1828" t="s">
        <v>8219</v>
      </c>
      <c r="I1828" t="s">
        <v>8326</v>
      </c>
      <c r="J1828" t="s">
        <v>8224</v>
      </c>
    </row>
    <row r="1829" spans="1:10" x14ac:dyDescent="0.3">
      <c r="A1829" s="5">
        <f>((('Kickstarter Data'!I1829/60)/60)/24)+DATE(1970,1,1)</f>
        <v>40605.325937499998</v>
      </c>
      <c r="B1829" s="5">
        <f>((('Kickstarter Data'!J1829/60)/60)/24)+DATE(1970,1,1)</f>
        <v>40555.325937499998</v>
      </c>
      <c r="H1829" t="s">
        <v>8219</v>
      </c>
      <c r="I1829" t="s">
        <v>8326</v>
      </c>
      <c r="J1829" t="s">
        <v>8224</v>
      </c>
    </row>
    <row r="1830" spans="1:10" x14ac:dyDescent="0.3">
      <c r="A1830" s="5">
        <f>((('Kickstarter Data'!I1830/60)/60)/24)+DATE(1970,1,1)</f>
        <v>41768.916666666664</v>
      </c>
      <c r="B1830" s="5">
        <f>((('Kickstarter Data'!J1830/60)/60)/24)+DATE(1970,1,1)</f>
        <v>41736.899652777778</v>
      </c>
      <c r="H1830" t="s">
        <v>8219</v>
      </c>
      <c r="I1830" t="s">
        <v>8326</v>
      </c>
      <c r="J1830" t="s">
        <v>8224</v>
      </c>
    </row>
    <row r="1831" spans="1:10" x14ac:dyDescent="0.3">
      <c r="A1831" s="5">
        <f>((('Kickstarter Data'!I1831/60)/60)/24)+DATE(1970,1,1)</f>
        <v>40564.916666666664</v>
      </c>
      <c r="B1831" s="5">
        <f>((('Kickstarter Data'!J1831/60)/60)/24)+DATE(1970,1,1)</f>
        <v>40516.087627314817</v>
      </c>
      <c r="H1831" t="s">
        <v>8219</v>
      </c>
      <c r="I1831" t="s">
        <v>8326</v>
      </c>
      <c r="J1831" t="s">
        <v>8224</v>
      </c>
    </row>
    <row r="1832" spans="1:10" x14ac:dyDescent="0.3">
      <c r="A1832" s="5">
        <f>((('Kickstarter Data'!I1832/60)/60)/24)+DATE(1970,1,1)</f>
        <v>41694.684108796297</v>
      </c>
      <c r="B1832" s="5">
        <f>((('Kickstarter Data'!J1832/60)/60)/24)+DATE(1970,1,1)</f>
        <v>41664.684108796297</v>
      </c>
      <c r="H1832" t="s">
        <v>8219</v>
      </c>
      <c r="I1832" t="s">
        <v>8326</v>
      </c>
      <c r="J1832" t="s">
        <v>8224</v>
      </c>
    </row>
    <row r="1833" spans="1:10" x14ac:dyDescent="0.3">
      <c r="A1833" s="5">
        <f>((('Kickstarter Data'!I1833/60)/60)/24)+DATE(1970,1,1)</f>
        <v>41041.996099537035</v>
      </c>
      <c r="B1833" s="5">
        <f>((('Kickstarter Data'!J1833/60)/60)/24)+DATE(1970,1,1)</f>
        <v>41026.996099537035</v>
      </c>
      <c r="H1833" t="s">
        <v>8219</v>
      </c>
      <c r="I1833" t="s">
        <v>8326</v>
      </c>
      <c r="J1833" t="s">
        <v>8224</v>
      </c>
    </row>
    <row r="1834" spans="1:10" x14ac:dyDescent="0.3">
      <c r="A1834" s="5">
        <f>((('Kickstarter Data'!I1834/60)/60)/24)+DATE(1970,1,1)</f>
        <v>40606.539664351854</v>
      </c>
      <c r="B1834" s="5">
        <f>((('Kickstarter Data'!J1834/60)/60)/24)+DATE(1970,1,1)</f>
        <v>40576.539664351854</v>
      </c>
      <c r="H1834" t="s">
        <v>8219</v>
      </c>
      <c r="I1834" t="s">
        <v>8326</v>
      </c>
      <c r="J1834" t="s">
        <v>8224</v>
      </c>
    </row>
    <row r="1835" spans="1:10" x14ac:dyDescent="0.3">
      <c r="A1835" s="5">
        <f>((('Kickstarter Data'!I1835/60)/60)/24)+DATE(1970,1,1)</f>
        <v>41335.332638888889</v>
      </c>
      <c r="B1835" s="5">
        <f>((('Kickstarter Data'!J1835/60)/60)/24)+DATE(1970,1,1)</f>
        <v>41303.044016203705</v>
      </c>
      <c r="H1835" t="s">
        <v>8219</v>
      </c>
      <c r="I1835" t="s">
        <v>8326</v>
      </c>
      <c r="J1835" t="s">
        <v>8224</v>
      </c>
    </row>
    <row r="1836" spans="1:10" x14ac:dyDescent="0.3">
      <c r="A1836" s="5">
        <f>((('Kickstarter Data'!I1836/60)/60)/24)+DATE(1970,1,1)</f>
        <v>42028.964062500003</v>
      </c>
      <c r="B1836" s="5">
        <f>((('Kickstarter Data'!J1836/60)/60)/24)+DATE(1970,1,1)</f>
        <v>41988.964062500003</v>
      </c>
      <c r="H1836" t="s">
        <v>8219</v>
      </c>
      <c r="I1836" t="s">
        <v>8326</v>
      </c>
      <c r="J1836" t="s">
        <v>8224</v>
      </c>
    </row>
    <row r="1837" spans="1:10" x14ac:dyDescent="0.3">
      <c r="A1837" s="5">
        <f>((('Kickstarter Data'!I1837/60)/60)/24)+DATE(1970,1,1)</f>
        <v>42460.660543981481</v>
      </c>
      <c r="B1837" s="5">
        <f>((('Kickstarter Data'!J1837/60)/60)/24)+DATE(1970,1,1)</f>
        <v>42430.702210648145</v>
      </c>
      <c r="H1837" t="s">
        <v>8219</v>
      </c>
      <c r="I1837" t="s">
        <v>8326</v>
      </c>
      <c r="J1837" t="s">
        <v>8225</v>
      </c>
    </row>
    <row r="1838" spans="1:10" x14ac:dyDescent="0.3">
      <c r="A1838" s="5">
        <f>((('Kickstarter Data'!I1838/60)/60)/24)+DATE(1970,1,1)</f>
        <v>41322.809363425928</v>
      </c>
      <c r="B1838" s="5">
        <f>((('Kickstarter Data'!J1838/60)/60)/24)+DATE(1970,1,1)</f>
        <v>41305.809363425928</v>
      </c>
      <c r="H1838" t="s">
        <v>8219</v>
      </c>
      <c r="I1838" t="s">
        <v>8326</v>
      </c>
      <c r="J1838" t="s">
        <v>8224</v>
      </c>
    </row>
    <row r="1839" spans="1:10" x14ac:dyDescent="0.3">
      <c r="A1839" s="5">
        <f>((('Kickstarter Data'!I1839/60)/60)/24)+DATE(1970,1,1)</f>
        <v>40986.006192129629</v>
      </c>
      <c r="B1839" s="5">
        <f>((('Kickstarter Data'!J1839/60)/60)/24)+DATE(1970,1,1)</f>
        <v>40926.047858796301</v>
      </c>
      <c r="H1839" t="s">
        <v>8219</v>
      </c>
      <c r="I1839" t="s">
        <v>8326</v>
      </c>
      <c r="J1839" t="s">
        <v>8224</v>
      </c>
    </row>
    <row r="1840" spans="1:10" x14ac:dyDescent="0.3">
      <c r="A1840" s="5">
        <f>((('Kickstarter Data'!I1840/60)/60)/24)+DATE(1970,1,1)</f>
        <v>40817.125</v>
      </c>
      <c r="B1840" s="5">
        <f>((('Kickstarter Data'!J1840/60)/60)/24)+DATE(1970,1,1)</f>
        <v>40788.786539351851</v>
      </c>
      <c r="H1840" t="s">
        <v>8219</v>
      </c>
      <c r="I1840" t="s">
        <v>8326</v>
      </c>
      <c r="J1840" t="s">
        <v>8224</v>
      </c>
    </row>
    <row r="1841" spans="1:10" x14ac:dyDescent="0.3">
      <c r="A1841" s="5">
        <f>((('Kickstarter Data'!I1841/60)/60)/24)+DATE(1970,1,1)</f>
        <v>42644.722013888888</v>
      </c>
      <c r="B1841" s="5">
        <f>((('Kickstarter Data'!J1841/60)/60)/24)+DATE(1970,1,1)</f>
        <v>42614.722013888888</v>
      </c>
      <c r="H1841" t="s">
        <v>8219</v>
      </c>
      <c r="I1841" t="s">
        <v>8326</v>
      </c>
      <c r="J1841" t="s">
        <v>8224</v>
      </c>
    </row>
    <row r="1842" spans="1:10" x14ac:dyDescent="0.3">
      <c r="A1842" s="5">
        <f>((('Kickstarter Data'!I1842/60)/60)/24)+DATE(1970,1,1)</f>
        <v>41401.207638888889</v>
      </c>
      <c r="B1842" s="5">
        <f>((('Kickstarter Data'!J1842/60)/60)/24)+DATE(1970,1,1)</f>
        <v>41382.096180555556</v>
      </c>
      <c r="H1842" t="s">
        <v>8219</v>
      </c>
      <c r="I1842" t="s">
        <v>8326</v>
      </c>
      <c r="J1842" t="s">
        <v>8224</v>
      </c>
    </row>
    <row r="1843" spans="1:10" x14ac:dyDescent="0.3">
      <c r="A1843" s="5">
        <f>((('Kickstarter Data'!I1843/60)/60)/24)+DATE(1970,1,1)</f>
        <v>41779.207638888889</v>
      </c>
      <c r="B1843" s="5">
        <f>((('Kickstarter Data'!J1843/60)/60)/24)+DATE(1970,1,1)</f>
        <v>41745.84542824074</v>
      </c>
      <c r="H1843" t="s">
        <v>8219</v>
      </c>
      <c r="I1843" t="s">
        <v>8326</v>
      </c>
      <c r="J1843" t="s">
        <v>8224</v>
      </c>
    </row>
    <row r="1844" spans="1:10" x14ac:dyDescent="0.3">
      <c r="A1844" s="5">
        <f>((('Kickstarter Data'!I1844/60)/60)/24)+DATE(1970,1,1)</f>
        <v>42065.249305555553</v>
      </c>
      <c r="B1844" s="5">
        <f>((('Kickstarter Data'!J1844/60)/60)/24)+DATE(1970,1,1)</f>
        <v>42031.631724537037</v>
      </c>
      <c r="H1844" t="s">
        <v>8219</v>
      </c>
      <c r="I1844" t="s">
        <v>8326</v>
      </c>
      <c r="J1844" t="s">
        <v>8224</v>
      </c>
    </row>
    <row r="1845" spans="1:10" x14ac:dyDescent="0.3">
      <c r="A1845" s="5">
        <f>((('Kickstarter Data'!I1845/60)/60)/24)+DATE(1970,1,1)</f>
        <v>40594.994837962964</v>
      </c>
      <c r="B1845" s="5">
        <f>((('Kickstarter Data'!J1845/60)/60)/24)+DATE(1970,1,1)</f>
        <v>40564.994837962964</v>
      </c>
      <c r="H1845" t="s">
        <v>8219</v>
      </c>
      <c r="I1845" t="s">
        <v>8326</v>
      </c>
      <c r="J1845" t="s">
        <v>8224</v>
      </c>
    </row>
    <row r="1846" spans="1:10" x14ac:dyDescent="0.3">
      <c r="A1846" s="5">
        <f>((('Kickstarter Data'!I1846/60)/60)/24)+DATE(1970,1,1)</f>
        <v>40705.125</v>
      </c>
      <c r="B1846" s="5">
        <f>((('Kickstarter Data'!J1846/60)/60)/24)+DATE(1970,1,1)</f>
        <v>40666.973541666666</v>
      </c>
      <c r="H1846" t="s">
        <v>8219</v>
      </c>
      <c r="I1846" t="s">
        <v>8326</v>
      </c>
      <c r="J1846" t="s">
        <v>8224</v>
      </c>
    </row>
    <row r="1847" spans="1:10" x14ac:dyDescent="0.3">
      <c r="A1847" s="5">
        <f>((('Kickstarter Data'!I1847/60)/60)/24)+DATE(1970,1,1)</f>
        <v>42538.204861111109</v>
      </c>
      <c r="B1847" s="5">
        <f>((('Kickstarter Data'!J1847/60)/60)/24)+DATE(1970,1,1)</f>
        <v>42523.333310185189</v>
      </c>
      <c r="H1847" t="s">
        <v>8219</v>
      </c>
      <c r="I1847" t="s">
        <v>8326</v>
      </c>
      <c r="J1847" t="s">
        <v>8224</v>
      </c>
    </row>
    <row r="1848" spans="1:10" x14ac:dyDescent="0.3">
      <c r="A1848" s="5">
        <f>((('Kickstarter Data'!I1848/60)/60)/24)+DATE(1970,1,1)</f>
        <v>41258.650196759263</v>
      </c>
      <c r="B1848" s="5">
        <f>((('Kickstarter Data'!J1848/60)/60)/24)+DATE(1970,1,1)</f>
        <v>41228.650196759263</v>
      </c>
      <c r="H1848" t="s">
        <v>8219</v>
      </c>
      <c r="I1848" t="s">
        <v>8326</v>
      </c>
      <c r="J1848" t="s">
        <v>8224</v>
      </c>
    </row>
    <row r="1849" spans="1:10" x14ac:dyDescent="0.3">
      <c r="A1849" s="5">
        <f>((('Kickstarter Data'!I1849/60)/60)/24)+DATE(1970,1,1)</f>
        <v>42115.236481481479</v>
      </c>
      <c r="B1849" s="5">
        <f>((('Kickstarter Data'!J1849/60)/60)/24)+DATE(1970,1,1)</f>
        <v>42094.236481481479</v>
      </c>
      <c r="H1849" t="s">
        <v>8219</v>
      </c>
      <c r="I1849" t="s">
        <v>8326</v>
      </c>
      <c r="J1849" t="s">
        <v>8224</v>
      </c>
    </row>
    <row r="1850" spans="1:10" x14ac:dyDescent="0.3">
      <c r="A1850" s="5">
        <f>((('Kickstarter Data'!I1850/60)/60)/24)+DATE(1970,1,1)</f>
        <v>40755.290972222225</v>
      </c>
      <c r="B1850" s="5">
        <f>((('Kickstarter Data'!J1850/60)/60)/24)+DATE(1970,1,1)</f>
        <v>40691.788055555553</v>
      </c>
      <c r="H1850" t="s">
        <v>8219</v>
      </c>
      <c r="I1850" t="s">
        <v>8326</v>
      </c>
      <c r="J1850" t="s">
        <v>8224</v>
      </c>
    </row>
    <row r="1851" spans="1:10" x14ac:dyDescent="0.3">
      <c r="A1851" s="5">
        <f>((('Kickstarter Data'!I1851/60)/60)/24)+DATE(1970,1,1)</f>
        <v>41199.845590277779</v>
      </c>
      <c r="B1851" s="5">
        <f>((('Kickstarter Data'!J1851/60)/60)/24)+DATE(1970,1,1)</f>
        <v>41169.845590277779</v>
      </c>
      <c r="H1851" t="s">
        <v>8219</v>
      </c>
      <c r="I1851" t="s">
        <v>8326</v>
      </c>
      <c r="J1851" t="s">
        <v>8224</v>
      </c>
    </row>
    <row r="1852" spans="1:10" x14ac:dyDescent="0.3">
      <c r="A1852" s="5">
        <f>((('Kickstarter Data'!I1852/60)/60)/24)+DATE(1970,1,1)</f>
        <v>41830.959490740745</v>
      </c>
      <c r="B1852" s="5">
        <f>((('Kickstarter Data'!J1852/60)/60)/24)+DATE(1970,1,1)</f>
        <v>41800.959490740745</v>
      </c>
      <c r="H1852" t="s">
        <v>8219</v>
      </c>
      <c r="I1852" t="s">
        <v>8326</v>
      </c>
      <c r="J1852" t="s">
        <v>8224</v>
      </c>
    </row>
    <row r="1853" spans="1:10" x14ac:dyDescent="0.3">
      <c r="A1853" s="5">
        <f>((('Kickstarter Data'!I1853/60)/60)/24)+DATE(1970,1,1)</f>
        <v>41848.041666666664</v>
      </c>
      <c r="B1853" s="5">
        <f>((('Kickstarter Data'!J1853/60)/60)/24)+DATE(1970,1,1)</f>
        <v>41827.906689814816</v>
      </c>
      <c r="H1853" t="s">
        <v>8219</v>
      </c>
      <c r="I1853" t="s">
        <v>8326</v>
      </c>
      <c r="J1853" t="s">
        <v>8224</v>
      </c>
    </row>
    <row r="1854" spans="1:10" x14ac:dyDescent="0.3">
      <c r="A1854" s="5">
        <f>((('Kickstarter Data'!I1854/60)/60)/24)+DATE(1970,1,1)</f>
        <v>42119</v>
      </c>
      <c r="B1854" s="5">
        <f>((('Kickstarter Data'!J1854/60)/60)/24)+DATE(1970,1,1)</f>
        <v>42081.77143518519</v>
      </c>
      <c r="H1854" t="s">
        <v>8219</v>
      </c>
      <c r="I1854" t="s">
        <v>8326</v>
      </c>
      <c r="J1854" t="s">
        <v>8224</v>
      </c>
    </row>
    <row r="1855" spans="1:10" x14ac:dyDescent="0.3">
      <c r="A1855" s="5">
        <f>((('Kickstarter Data'!I1855/60)/60)/24)+DATE(1970,1,1)</f>
        <v>41227.102048611108</v>
      </c>
      <c r="B1855" s="5">
        <f>((('Kickstarter Data'!J1855/60)/60)/24)+DATE(1970,1,1)</f>
        <v>41177.060381944444</v>
      </c>
      <c r="H1855" t="s">
        <v>8219</v>
      </c>
      <c r="I1855" t="s">
        <v>8326</v>
      </c>
      <c r="J1855" t="s">
        <v>8224</v>
      </c>
    </row>
    <row r="1856" spans="1:10" x14ac:dyDescent="0.3">
      <c r="A1856" s="5">
        <f>((('Kickstarter Data'!I1856/60)/60)/24)+DATE(1970,1,1)</f>
        <v>41418.021261574075</v>
      </c>
      <c r="B1856" s="5">
        <f>((('Kickstarter Data'!J1856/60)/60)/24)+DATE(1970,1,1)</f>
        <v>41388.021261574075</v>
      </c>
      <c r="H1856" t="s">
        <v>8219</v>
      </c>
      <c r="I1856" t="s">
        <v>8326</v>
      </c>
      <c r="J1856" t="s">
        <v>8224</v>
      </c>
    </row>
    <row r="1857" spans="1:10" x14ac:dyDescent="0.3">
      <c r="A1857" s="5">
        <f>((('Kickstarter Data'!I1857/60)/60)/24)+DATE(1970,1,1)</f>
        <v>41645.538657407407</v>
      </c>
      <c r="B1857" s="5">
        <f>((('Kickstarter Data'!J1857/60)/60)/24)+DATE(1970,1,1)</f>
        <v>41600.538657407407</v>
      </c>
      <c r="H1857" t="s">
        <v>8219</v>
      </c>
      <c r="I1857" t="s">
        <v>8326</v>
      </c>
      <c r="J1857" t="s">
        <v>8229</v>
      </c>
    </row>
    <row r="1858" spans="1:10" x14ac:dyDescent="0.3">
      <c r="A1858" s="5">
        <f>((('Kickstarter Data'!I1858/60)/60)/24)+DATE(1970,1,1)</f>
        <v>41838.854999999996</v>
      </c>
      <c r="B1858" s="5">
        <f>((('Kickstarter Data'!J1858/60)/60)/24)+DATE(1970,1,1)</f>
        <v>41817.854999999996</v>
      </c>
      <c r="H1858" t="s">
        <v>8219</v>
      </c>
      <c r="I1858" t="s">
        <v>8326</v>
      </c>
      <c r="J1858" t="s">
        <v>8224</v>
      </c>
    </row>
    <row r="1859" spans="1:10" x14ac:dyDescent="0.3">
      <c r="A1859" s="5">
        <f>((('Kickstarter Data'!I1859/60)/60)/24)+DATE(1970,1,1)</f>
        <v>41894.76866898148</v>
      </c>
      <c r="B1859" s="5">
        <f>((('Kickstarter Data'!J1859/60)/60)/24)+DATE(1970,1,1)</f>
        <v>41864.76866898148</v>
      </c>
      <c r="H1859" t="s">
        <v>8219</v>
      </c>
      <c r="I1859" t="s">
        <v>8326</v>
      </c>
      <c r="J1859" t="s">
        <v>8224</v>
      </c>
    </row>
    <row r="1860" spans="1:10" x14ac:dyDescent="0.3">
      <c r="A1860" s="5">
        <f>((('Kickstarter Data'!I1860/60)/60)/24)+DATE(1970,1,1)</f>
        <v>40893.242141203707</v>
      </c>
      <c r="B1860" s="5">
        <f>((('Kickstarter Data'!J1860/60)/60)/24)+DATE(1970,1,1)</f>
        <v>40833.200474537036</v>
      </c>
      <c r="H1860" t="s">
        <v>8219</v>
      </c>
      <c r="I1860" t="s">
        <v>8326</v>
      </c>
      <c r="J1860" t="s">
        <v>8224</v>
      </c>
    </row>
    <row r="1861" spans="1:10" x14ac:dyDescent="0.3">
      <c r="A1861" s="5">
        <f>((('Kickstarter Data'!I1861/60)/60)/24)+DATE(1970,1,1)</f>
        <v>40808.770011574074</v>
      </c>
      <c r="B1861" s="5">
        <f>((('Kickstarter Data'!J1861/60)/60)/24)+DATE(1970,1,1)</f>
        <v>40778.770011574074</v>
      </c>
      <c r="H1861" t="s">
        <v>8219</v>
      </c>
      <c r="I1861" t="s">
        <v>8326</v>
      </c>
      <c r="J1861" t="s">
        <v>8224</v>
      </c>
    </row>
    <row r="1862" spans="1:10" x14ac:dyDescent="0.3">
      <c r="A1862" s="5">
        <f>((('Kickstarter Data'!I1862/60)/60)/24)+DATE(1970,1,1)</f>
        <v>41676.709305555552</v>
      </c>
      <c r="B1862" s="5">
        <f>((('Kickstarter Data'!J1862/60)/60)/24)+DATE(1970,1,1)</f>
        <v>41655.709305555552</v>
      </c>
      <c r="H1862" t="s">
        <v>8219</v>
      </c>
      <c r="I1862" t="s">
        <v>8326</v>
      </c>
      <c r="J1862" t="s">
        <v>8224</v>
      </c>
    </row>
    <row r="1863" spans="1:10" x14ac:dyDescent="0.3">
      <c r="A1863" s="5">
        <f>((('Kickstarter Data'!I1863/60)/60)/24)+DATE(1970,1,1)</f>
        <v>42030.300243055557</v>
      </c>
      <c r="B1863" s="5">
        <f>((('Kickstarter Data'!J1863/60)/60)/24)+DATE(1970,1,1)</f>
        <v>42000.300243055557</v>
      </c>
      <c r="H1863" t="s">
        <v>8221</v>
      </c>
      <c r="I1863" t="s">
        <v>8335</v>
      </c>
      <c r="J1863" t="s">
        <v>8225</v>
      </c>
    </row>
    <row r="1864" spans="1:10" x14ac:dyDescent="0.3">
      <c r="A1864" s="5">
        <f>((('Kickstarter Data'!I1864/60)/60)/24)+DATE(1970,1,1)</f>
        <v>42802.3125</v>
      </c>
      <c r="B1864" s="5">
        <f>((('Kickstarter Data'!J1864/60)/60)/24)+DATE(1970,1,1)</f>
        <v>42755.492754629624</v>
      </c>
      <c r="H1864" t="s">
        <v>8221</v>
      </c>
      <c r="I1864" t="s">
        <v>8335</v>
      </c>
      <c r="J1864" t="s">
        <v>8224</v>
      </c>
    </row>
    <row r="1865" spans="1:10" x14ac:dyDescent="0.3">
      <c r="A1865" s="5">
        <f>((('Kickstarter Data'!I1865/60)/60)/24)+DATE(1970,1,1)</f>
        <v>41802.797280092593</v>
      </c>
      <c r="B1865" s="5">
        <f>((('Kickstarter Data'!J1865/60)/60)/24)+DATE(1970,1,1)</f>
        <v>41772.797280092593</v>
      </c>
      <c r="H1865" t="s">
        <v>8221</v>
      </c>
      <c r="I1865" t="s">
        <v>8335</v>
      </c>
      <c r="J1865" t="s">
        <v>8224</v>
      </c>
    </row>
    <row r="1866" spans="1:10" x14ac:dyDescent="0.3">
      <c r="A1866" s="5">
        <f>((('Kickstarter Data'!I1866/60)/60)/24)+DATE(1970,1,1)</f>
        <v>41763.716435185182</v>
      </c>
      <c r="B1866" s="5">
        <f>((('Kickstarter Data'!J1866/60)/60)/24)+DATE(1970,1,1)</f>
        <v>41733.716435185182</v>
      </c>
      <c r="H1866" t="s">
        <v>8221</v>
      </c>
      <c r="I1866" t="s">
        <v>8335</v>
      </c>
      <c r="J1866" t="s">
        <v>8224</v>
      </c>
    </row>
    <row r="1867" spans="1:10" x14ac:dyDescent="0.3">
      <c r="A1867" s="5">
        <f>((('Kickstarter Data'!I1867/60)/60)/24)+DATE(1970,1,1)</f>
        <v>42680.409108796302</v>
      </c>
      <c r="B1867" s="5">
        <f>((('Kickstarter Data'!J1867/60)/60)/24)+DATE(1970,1,1)</f>
        <v>42645.367442129631</v>
      </c>
      <c r="H1867" t="s">
        <v>8221</v>
      </c>
      <c r="I1867" t="s">
        <v>8335</v>
      </c>
      <c r="J1867" t="s">
        <v>8225</v>
      </c>
    </row>
    <row r="1868" spans="1:10" x14ac:dyDescent="0.3">
      <c r="A1868" s="5">
        <f>((('Kickstarter Data'!I1868/60)/60)/24)+DATE(1970,1,1)</f>
        <v>42795.166666666672</v>
      </c>
      <c r="B1868" s="5">
        <f>((('Kickstarter Data'!J1868/60)/60)/24)+DATE(1970,1,1)</f>
        <v>42742.246493055558</v>
      </c>
      <c r="H1868" t="s">
        <v>8221</v>
      </c>
      <c r="I1868" t="s">
        <v>8335</v>
      </c>
      <c r="J1868" t="s">
        <v>8224</v>
      </c>
    </row>
    <row r="1869" spans="1:10" x14ac:dyDescent="0.3">
      <c r="A1869" s="5">
        <f>((('Kickstarter Data'!I1869/60)/60)/24)+DATE(1970,1,1)</f>
        <v>42679.924907407403</v>
      </c>
      <c r="B1869" s="5">
        <f>((('Kickstarter Data'!J1869/60)/60)/24)+DATE(1970,1,1)</f>
        <v>42649.924907407403</v>
      </c>
      <c r="H1869" t="s">
        <v>8221</v>
      </c>
      <c r="I1869" t="s">
        <v>8335</v>
      </c>
      <c r="J1869" t="s">
        <v>8224</v>
      </c>
    </row>
    <row r="1870" spans="1:10" x14ac:dyDescent="0.3">
      <c r="A1870" s="5">
        <f>((('Kickstarter Data'!I1870/60)/60)/24)+DATE(1970,1,1)</f>
        <v>42353.332638888889</v>
      </c>
      <c r="B1870" s="5">
        <f>((('Kickstarter Data'!J1870/60)/60)/24)+DATE(1970,1,1)</f>
        <v>42328.779224537036</v>
      </c>
      <c r="H1870" t="s">
        <v>8221</v>
      </c>
      <c r="I1870" t="s">
        <v>8335</v>
      </c>
      <c r="J1870" t="s">
        <v>8224</v>
      </c>
    </row>
    <row r="1871" spans="1:10" x14ac:dyDescent="0.3">
      <c r="A1871" s="5">
        <f>((('Kickstarter Data'!I1871/60)/60)/24)+DATE(1970,1,1)</f>
        <v>42739.002881944441</v>
      </c>
      <c r="B1871" s="5">
        <f>((('Kickstarter Data'!J1871/60)/60)/24)+DATE(1970,1,1)</f>
        <v>42709.002881944441</v>
      </c>
      <c r="H1871" t="s">
        <v>8221</v>
      </c>
      <c r="I1871" t="s">
        <v>8335</v>
      </c>
      <c r="J1871" t="s">
        <v>8224</v>
      </c>
    </row>
    <row r="1872" spans="1:10" x14ac:dyDescent="0.3">
      <c r="A1872" s="5">
        <f>((('Kickstarter Data'!I1872/60)/60)/24)+DATE(1970,1,1)</f>
        <v>42400.178472222222</v>
      </c>
      <c r="B1872" s="5">
        <f>((('Kickstarter Data'!J1872/60)/60)/24)+DATE(1970,1,1)</f>
        <v>42371.355729166666</v>
      </c>
      <c r="H1872" t="s">
        <v>8221</v>
      </c>
      <c r="I1872" t="s">
        <v>8335</v>
      </c>
      <c r="J1872" t="s">
        <v>8224</v>
      </c>
    </row>
    <row r="1873" spans="1:10" x14ac:dyDescent="0.3">
      <c r="A1873" s="5">
        <f>((('Kickstarter Data'!I1873/60)/60)/24)+DATE(1970,1,1)</f>
        <v>41963.825243055559</v>
      </c>
      <c r="B1873" s="5">
        <f>((('Kickstarter Data'!J1873/60)/60)/24)+DATE(1970,1,1)</f>
        <v>41923.783576388887</v>
      </c>
      <c r="H1873" t="s">
        <v>8221</v>
      </c>
      <c r="I1873" t="s">
        <v>8335</v>
      </c>
      <c r="J1873" t="s">
        <v>8224</v>
      </c>
    </row>
    <row r="1874" spans="1:10" x14ac:dyDescent="0.3">
      <c r="A1874" s="5">
        <f>((('Kickstarter Data'!I1874/60)/60)/24)+DATE(1970,1,1)</f>
        <v>42185.129652777774</v>
      </c>
      <c r="B1874" s="5">
        <f>((('Kickstarter Data'!J1874/60)/60)/24)+DATE(1970,1,1)</f>
        <v>42155.129652777774</v>
      </c>
      <c r="H1874" t="s">
        <v>8221</v>
      </c>
      <c r="I1874" t="s">
        <v>8335</v>
      </c>
      <c r="J1874" t="s">
        <v>8224</v>
      </c>
    </row>
    <row r="1875" spans="1:10" x14ac:dyDescent="0.3">
      <c r="A1875" s="5">
        <f>((('Kickstarter Data'!I1875/60)/60)/24)+DATE(1970,1,1)</f>
        <v>42193.697916666672</v>
      </c>
      <c r="B1875" s="5">
        <f>((('Kickstarter Data'!J1875/60)/60)/24)+DATE(1970,1,1)</f>
        <v>42164.615856481483</v>
      </c>
      <c r="H1875" t="s">
        <v>8221</v>
      </c>
      <c r="I1875" t="s">
        <v>8335</v>
      </c>
      <c r="J1875" t="s">
        <v>8229</v>
      </c>
    </row>
    <row r="1876" spans="1:10" x14ac:dyDescent="0.3">
      <c r="A1876" s="5">
        <f>((('Kickstarter Data'!I1876/60)/60)/24)+DATE(1970,1,1)</f>
        <v>42549.969131944439</v>
      </c>
      <c r="B1876" s="5">
        <f>((('Kickstarter Data'!J1876/60)/60)/24)+DATE(1970,1,1)</f>
        <v>42529.969131944439</v>
      </c>
      <c r="H1876" t="s">
        <v>8221</v>
      </c>
      <c r="I1876" t="s">
        <v>8335</v>
      </c>
      <c r="J1876" t="s">
        <v>8224</v>
      </c>
    </row>
    <row r="1877" spans="1:10" x14ac:dyDescent="0.3">
      <c r="A1877" s="5">
        <f>((('Kickstarter Data'!I1877/60)/60)/24)+DATE(1970,1,1)</f>
        <v>42588.899398148147</v>
      </c>
      <c r="B1877" s="5">
        <f>((('Kickstarter Data'!J1877/60)/60)/24)+DATE(1970,1,1)</f>
        <v>42528.899398148147</v>
      </c>
      <c r="H1877" t="s">
        <v>8221</v>
      </c>
      <c r="I1877" t="s">
        <v>8335</v>
      </c>
      <c r="J1877" t="s">
        <v>8224</v>
      </c>
    </row>
    <row r="1878" spans="1:10" x14ac:dyDescent="0.3">
      <c r="A1878" s="5">
        <f>((('Kickstarter Data'!I1878/60)/60)/24)+DATE(1970,1,1)</f>
        <v>41806.284780092588</v>
      </c>
      <c r="B1878" s="5">
        <f>((('Kickstarter Data'!J1878/60)/60)/24)+DATE(1970,1,1)</f>
        <v>41776.284780092588</v>
      </c>
      <c r="H1878" t="s">
        <v>8221</v>
      </c>
      <c r="I1878" t="s">
        <v>8335</v>
      </c>
      <c r="J1878" t="s">
        <v>8226</v>
      </c>
    </row>
    <row r="1879" spans="1:10" x14ac:dyDescent="0.3">
      <c r="A1879" s="5">
        <f>((('Kickstarter Data'!I1879/60)/60)/24)+DATE(1970,1,1)</f>
        <v>42064.029224537036</v>
      </c>
      <c r="B1879" s="5">
        <f>((('Kickstarter Data'!J1879/60)/60)/24)+DATE(1970,1,1)</f>
        <v>42035.029224537036</v>
      </c>
      <c r="H1879" t="s">
        <v>8221</v>
      </c>
      <c r="I1879" t="s">
        <v>8335</v>
      </c>
      <c r="J1879" t="s">
        <v>8224</v>
      </c>
    </row>
    <row r="1880" spans="1:10" x14ac:dyDescent="0.3">
      <c r="A1880" s="5">
        <f>((('Kickstarter Data'!I1880/60)/60)/24)+DATE(1970,1,1)</f>
        <v>41803.008738425924</v>
      </c>
      <c r="B1880" s="5">
        <f>((('Kickstarter Data'!J1880/60)/60)/24)+DATE(1970,1,1)</f>
        <v>41773.008738425924</v>
      </c>
      <c r="H1880" t="s">
        <v>8221</v>
      </c>
      <c r="I1880" t="s">
        <v>8335</v>
      </c>
      <c r="J1880" t="s">
        <v>8226</v>
      </c>
    </row>
    <row r="1881" spans="1:10" x14ac:dyDescent="0.3">
      <c r="A1881" s="5">
        <f>((('Kickstarter Data'!I1881/60)/60)/24)+DATE(1970,1,1)</f>
        <v>42443.607974537037</v>
      </c>
      <c r="B1881" s="5">
        <f>((('Kickstarter Data'!J1881/60)/60)/24)+DATE(1970,1,1)</f>
        <v>42413.649641203709</v>
      </c>
      <c r="H1881" t="s">
        <v>8221</v>
      </c>
      <c r="I1881" t="s">
        <v>8335</v>
      </c>
      <c r="J1881" t="s">
        <v>8227</v>
      </c>
    </row>
    <row r="1882" spans="1:10" x14ac:dyDescent="0.3">
      <c r="A1882" s="5">
        <f>((('Kickstarter Data'!I1882/60)/60)/24)+DATE(1970,1,1)</f>
        <v>42459.525231481486</v>
      </c>
      <c r="B1882" s="5">
        <f>((('Kickstarter Data'!J1882/60)/60)/24)+DATE(1970,1,1)</f>
        <v>42430.566898148143</v>
      </c>
      <c r="H1882" t="s">
        <v>8221</v>
      </c>
      <c r="I1882" t="s">
        <v>8335</v>
      </c>
      <c r="J1882" t="s">
        <v>8225</v>
      </c>
    </row>
    <row r="1883" spans="1:10" x14ac:dyDescent="0.3">
      <c r="A1883" s="5">
        <f>((('Kickstarter Data'!I1883/60)/60)/24)+DATE(1970,1,1)</f>
        <v>42073.110983796301</v>
      </c>
      <c r="B1883" s="5">
        <f>((('Kickstarter Data'!J1883/60)/60)/24)+DATE(1970,1,1)</f>
        <v>42043.152650462958</v>
      </c>
      <c r="H1883" t="s">
        <v>8219</v>
      </c>
      <c r="I1883" t="s">
        <v>8329</v>
      </c>
      <c r="J1883" t="s">
        <v>8224</v>
      </c>
    </row>
    <row r="1884" spans="1:10" x14ac:dyDescent="0.3">
      <c r="A1884" s="5">
        <f>((('Kickstarter Data'!I1884/60)/60)/24)+DATE(1970,1,1)</f>
        <v>41100.991666666669</v>
      </c>
      <c r="B1884" s="5">
        <f>((('Kickstarter Data'!J1884/60)/60)/24)+DATE(1970,1,1)</f>
        <v>41067.949212962965</v>
      </c>
      <c r="H1884" t="s">
        <v>8219</v>
      </c>
      <c r="I1884" t="s">
        <v>8329</v>
      </c>
      <c r="J1884" t="s">
        <v>8224</v>
      </c>
    </row>
    <row r="1885" spans="1:10" x14ac:dyDescent="0.3">
      <c r="A1885" s="5">
        <f>((('Kickstarter Data'!I1885/60)/60)/24)+DATE(1970,1,1)</f>
        <v>41007.906342592592</v>
      </c>
      <c r="B1885" s="5">
        <f>((('Kickstarter Data'!J1885/60)/60)/24)+DATE(1970,1,1)</f>
        <v>40977.948009259257</v>
      </c>
      <c r="H1885" t="s">
        <v>8219</v>
      </c>
      <c r="I1885" t="s">
        <v>8329</v>
      </c>
      <c r="J1885" t="s">
        <v>8224</v>
      </c>
    </row>
    <row r="1886" spans="1:10" x14ac:dyDescent="0.3">
      <c r="A1886" s="5">
        <f>((('Kickstarter Data'!I1886/60)/60)/24)+DATE(1970,1,1)</f>
        <v>41240.5</v>
      </c>
      <c r="B1886" s="5">
        <f>((('Kickstarter Data'!J1886/60)/60)/24)+DATE(1970,1,1)</f>
        <v>41205.198321759257</v>
      </c>
      <c r="H1886" t="s">
        <v>8219</v>
      </c>
      <c r="I1886" t="s">
        <v>8329</v>
      </c>
      <c r="J1886" t="s">
        <v>8224</v>
      </c>
    </row>
    <row r="1887" spans="1:10" x14ac:dyDescent="0.3">
      <c r="A1887" s="5">
        <f>((('Kickstarter Data'!I1887/60)/60)/24)+DATE(1970,1,1)</f>
        <v>41131.916666666664</v>
      </c>
      <c r="B1887" s="5">
        <f>((('Kickstarter Data'!J1887/60)/60)/24)+DATE(1970,1,1)</f>
        <v>41099.093865740739</v>
      </c>
      <c r="H1887" t="s">
        <v>8219</v>
      </c>
      <c r="I1887" t="s">
        <v>8329</v>
      </c>
      <c r="J1887" t="s">
        <v>8224</v>
      </c>
    </row>
    <row r="1888" spans="1:10" x14ac:dyDescent="0.3">
      <c r="A1888" s="5">
        <f>((('Kickstarter Data'!I1888/60)/60)/24)+DATE(1970,1,1)</f>
        <v>41955.94835648148</v>
      </c>
      <c r="B1888" s="5">
        <f>((('Kickstarter Data'!J1888/60)/60)/24)+DATE(1970,1,1)</f>
        <v>41925.906689814816</v>
      </c>
      <c r="H1888" t="s">
        <v>8219</v>
      </c>
      <c r="I1888" t="s">
        <v>8329</v>
      </c>
      <c r="J1888" t="s">
        <v>8224</v>
      </c>
    </row>
    <row r="1889" spans="1:10" x14ac:dyDescent="0.3">
      <c r="A1889" s="5">
        <f>((('Kickstarter Data'!I1889/60)/60)/24)+DATE(1970,1,1)</f>
        <v>42341.895833333328</v>
      </c>
      <c r="B1889" s="5">
        <f>((('Kickstarter Data'!J1889/60)/60)/24)+DATE(1970,1,1)</f>
        <v>42323.800138888888</v>
      </c>
      <c r="H1889" t="s">
        <v>8219</v>
      </c>
      <c r="I1889" t="s">
        <v>8329</v>
      </c>
      <c r="J1889" t="s">
        <v>8227</v>
      </c>
    </row>
    <row r="1890" spans="1:10" x14ac:dyDescent="0.3">
      <c r="A1890" s="5">
        <f>((('Kickstarter Data'!I1890/60)/60)/24)+DATE(1970,1,1)</f>
        <v>40330.207638888889</v>
      </c>
      <c r="B1890" s="5">
        <f>((('Kickstarter Data'!J1890/60)/60)/24)+DATE(1970,1,1)</f>
        <v>40299.239953703705</v>
      </c>
      <c r="H1890" t="s">
        <v>8219</v>
      </c>
      <c r="I1890" t="s">
        <v>8329</v>
      </c>
      <c r="J1890" t="s">
        <v>8224</v>
      </c>
    </row>
    <row r="1891" spans="1:10" x14ac:dyDescent="0.3">
      <c r="A1891" s="5">
        <f>((('Kickstarter Data'!I1891/60)/60)/24)+DATE(1970,1,1)</f>
        <v>41344.751689814817</v>
      </c>
      <c r="B1891" s="5">
        <f>((('Kickstarter Data'!J1891/60)/60)/24)+DATE(1970,1,1)</f>
        <v>41299.793356481481</v>
      </c>
      <c r="H1891" t="s">
        <v>8219</v>
      </c>
      <c r="I1891" t="s">
        <v>8329</v>
      </c>
      <c r="J1891" t="s">
        <v>8224</v>
      </c>
    </row>
    <row r="1892" spans="1:10" x14ac:dyDescent="0.3">
      <c r="A1892" s="5">
        <f>((('Kickstarter Data'!I1892/60)/60)/24)+DATE(1970,1,1)</f>
        <v>41258.786203703705</v>
      </c>
      <c r="B1892" s="5">
        <f>((('Kickstarter Data'!J1892/60)/60)/24)+DATE(1970,1,1)</f>
        <v>41228.786203703705</v>
      </c>
      <c r="H1892" t="s">
        <v>8219</v>
      </c>
      <c r="I1892" t="s">
        <v>8329</v>
      </c>
      <c r="J1892" t="s">
        <v>8224</v>
      </c>
    </row>
    <row r="1893" spans="1:10" x14ac:dyDescent="0.3">
      <c r="A1893" s="5">
        <f>((('Kickstarter Data'!I1893/60)/60)/24)+DATE(1970,1,1)</f>
        <v>40381.25</v>
      </c>
      <c r="B1893" s="5">
        <f>((('Kickstarter Data'!J1893/60)/60)/24)+DATE(1970,1,1)</f>
        <v>40335.798078703701</v>
      </c>
      <c r="H1893" t="s">
        <v>8219</v>
      </c>
      <c r="I1893" t="s">
        <v>8329</v>
      </c>
      <c r="J1893" t="s">
        <v>8224</v>
      </c>
    </row>
    <row r="1894" spans="1:10" x14ac:dyDescent="0.3">
      <c r="A1894" s="5">
        <f>((('Kickstarter Data'!I1894/60)/60)/24)+DATE(1970,1,1)</f>
        <v>40701.637511574074</v>
      </c>
      <c r="B1894" s="5">
        <f>((('Kickstarter Data'!J1894/60)/60)/24)+DATE(1970,1,1)</f>
        <v>40671.637511574074</v>
      </c>
      <c r="H1894" t="s">
        <v>8219</v>
      </c>
      <c r="I1894" t="s">
        <v>8329</v>
      </c>
      <c r="J1894" t="s">
        <v>8224</v>
      </c>
    </row>
    <row r="1895" spans="1:10" x14ac:dyDescent="0.3">
      <c r="A1895" s="5">
        <f>((('Kickstarter Data'!I1895/60)/60)/24)+DATE(1970,1,1)</f>
        <v>40649.165972222225</v>
      </c>
      <c r="B1895" s="5">
        <f>((('Kickstarter Data'!J1895/60)/60)/24)+DATE(1970,1,1)</f>
        <v>40632.94195601852</v>
      </c>
      <c r="H1895" t="s">
        <v>8219</v>
      </c>
      <c r="I1895" t="s">
        <v>8329</v>
      </c>
      <c r="J1895" t="s">
        <v>8224</v>
      </c>
    </row>
    <row r="1896" spans="1:10" x14ac:dyDescent="0.3">
      <c r="A1896" s="5">
        <f>((('Kickstarter Data'!I1896/60)/60)/24)+DATE(1970,1,1)</f>
        <v>40951.904895833337</v>
      </c>
      <c r="B1896" s="5">
        <f>((('Kickstarter Data'!J1896/60)/60)/24)+DATE(1970,1,1)</f>
        <v>40920.904895833337</v>
      </c>
      <c r="H1896" t="s">
        <v>8219</v>
      </c>
      <c r="I1896" t="s">
        <v>8329</v>
      </c>
      <c r="J1896" t="s">
        <v>8224</v>
      </c>
    </row>
    <row r="1897" spans="1:10" x14ac:dyDescent="0.3">
      <c r="A1897" s="5">
        <f>((('Kickstarter Data'!I1897/60)/60)/24)+DATE(1970,1,1)</f>
        <v>42297.746782407412</v>
      </c>
      <c r="B1897" s="5">
        <f>((('Kickstarter Data'!J1897/60)/60)/24)+DATE(1970,1,1)</f>
        <v>42267.746782407412</v>
      </c>
      <c r="H1897" t="s">
        <v>8219</v>
      </c>
      <c r="I1897" t="s">
        <v>8329</v>
      </c>
      <c r="J1897" t="s">
        <v>8224</v>
      </c>
    </row>
    <row r="1898" spans="1:10" x14ac:dyDescent="0.3">
      <c r="A1898" s="5">
        <f>((('Kickstarter Data'!I1898/60)/60)/24)+DATE(1970,1,1)</f>
        <v>41011.710243055553</v>
      </c>
      <c r="B1898" s="5">
        <f>((('Kickstarter Data'!J1898/60)/60)/24)+DATE(1970,1,1)</f>
        <v>40981.710243055553</v>
      </c>
      <c r="H1898" t="s">
        <v>8219</v>
      </c>
      <c r="I1898" t="s">
        <v>8329</v>
      </c>
      <c r="J1898" t="s">
        <v>8224</v>
      </c>
    </row>
    <row r="1899" spans="1:10" x14ac:dyDescent="0.3">
      <c r="A1899" s="5">
        <f>((('Kickstarter Data'!I1899/60)/60)/24)+DATE(1970,1,1)</f>
        <v>41702.875</v>
      </c>
      <c r="B1899" s="5">
        <f>((('Kickstarter Data'!J1899/60)/60)/24)+DATE(1970,1,1)</f>
        <v>41680.583402777782</v>
      </c>
      <c r="H1899" t="s">
        <v>8219</v>
      </c>
      <c r="I1899" t="s">
        <v>8329</v>
      </c>
      <c r="J1899" t="s">
        <v>8224</v>
      </c>
    </row>
    <row r="1900" spans="1:10" x14ac:dyDescent="0.3">
      <c r="A1900" s="5">
        <f>((('Kickstarter Data'!I1900/60)/60)/24)+DATE(1970,1,1)</f>
        <v>42401.75</v>
      </c>
      <c r="B1900" s="5">
        <f>((('Kickstarter Data'!J1900/60)/60)/24)+DATE(1970,1,1)</f>
        <v>42366.192974537036</v>
      </c>
      <c r="H1900" t="s">
        <v>8219</v>
      </c>
      <c r="I1900" t="s">
        <v>8329</v>
      </c>
      <c r="J1900" t="s">
        <v>8224</v>
      </c>
    </row>
    <row r="1901" spans="1:10" x14ac:dyDescent="0.3">
      <c r="A1901" s="5">
        <f>((('Kickstarter Data'!I1901/60)/60)/24)+DATE(1970,1,1)</f>
        <v>42088.90006944444</v>
      </c>
      <c r="B1901" s="5">
        <f>((('Kickstarter Data'!J1901/60)/60)/24)+DATE(1970,1,1)</f>
        <v>42058.941736111112</v>
      </c>
      <c r="H1901" t="s">
        <v>8219</v>
      </c>
      <c r="I1901" t="s">
        <v>8329</v>
      </c>
      <c r="J1901" t="s">
        <v>8224</v>
      </c>
    </row>
    <row r="1902" spans="1:10" x14ac:dyDescent="0.3">
      <c r="A1902" s="5">
        <f>((('Kickstarter Data'!I1902/60)/60)/24)+DATE(1970,1,1)</f>
        <v>41188.415972222225</v>
      </c>
      <c r="B1902" s="5">
        <f>((('Kickstarter Data'!J1902/60)/60)/24)+DATE(1970,1,1)</f>
        <v>41160.871886574074</v>
      </c>
      <c r="H1902" t="s">
        <v>8219</v>
      </c>
      <c r="I1902" t="s">
        <v>8329</v>
      </c>
      <c r="J1902" t="s">
        <v>8224</v>
      </c>
    </row>
    <row r="1903" spans="1:10" x14ac:dyDescent="0.3">
      <c r="A1903" s="5">
        <f>((('Kickstarter Data'!I1903/60)/60)/24)+DATE(1970,1,1)</f>
        <v>42146.541666666672</v>
      </c>
      <c r="B1903" s="5">
        <f>((('Kickstarter Data'!J1903/60)/60)/24)+DATE(1970,1,1)</f>
        <v>42116.54315972222</v>
      </c>
      <c r="H1903" t="s">
        <v>8221</v>
      </c>
      <c r="I1903" t="s">
        <v>8348</v>
      </c>
      <c r="J1903" t="s">
        <v>8225</v>
      </c>
    </row>
    <row r="1904" spans="1:10" x14ac:dyDescent="0.3">
      <c r="A1904" s="5">
        <f>((('Kickstarter Data'!I1904/60)/60)/24)+DATE(1970,1,1)</f>
        <v>42067.789895833332</v>
      </c>
      <c r="B1904" s="5">
        <f>((('Kickstarter Data'!J1904/60)/60)/24)+DATE(1970,1,1)</f>
        <v>42037.789895833332</v>
      </c>
      <c r="H1904" t="s">
        <v>8221</v>
      </c>
      <c r="I1904" t="s">
        <v>8348</v>
      </c>
      <c r="J1904" t="s">
        <v>8233</v>
      </c>
    </row>
    <row r="1905" spans="1:10" x14ac:dyDescent="0.3">
      <c r="A1905" s="5">
        <f>((('Kickstarter Data'!I1905/60)/60)/24)+DATE(1970,1,1)</f>
        <v>42762.770729166667</v>
      </c>
      <c r="B1905" s="5">
        <f>((('Kickstarter Data'!J1905/60)/60)/24)+DATE(1970,1,1)</f>
        <v>42702.770729166667</v>
      </c>
      <c r="H1905" t="s">
        <v>8221</v>
      </c>
      <c r="I1905" t="s">
        <v>8348</v>
      </c>
      <c r="J1905" t="s">
        <v>8224</v>
      </c>
    </row>
    <row r="1906" spans="1:10" x14ac:dyDescent="0.3">
      <c r="A1906" s="5">
        <f>((('Kickstarter Data'!I1906/60)/60)/24)+DATE(1970,1,1)</f>
        <v>42371.685428240744</v>
      </c>
      <c r="B1906" s="5">
        <f>((('Kickstarter Data'!J1906/60)/60)/24)+DATE(1970,1,1)</f>
        <v>42326.685428240744</v>
      </c>
      <c r="H1906" t="s">
        <v>8221</v>
      </c>
      <c r="I1906" t="s">
        <v>8348</v>
      </c>
      <c r="J1906" t="s">
        <v>8224</v>
      </c>
    </row>
    <row r="1907" spans="1:10" x14ac:dyDescent="0.3">
      <c r="A1907" s="5">
        <f>((('Kickstarter Data'!I1907/60)/60)/24)+DATE(1970,1,1)</f>
        <v>41889.925856481481</v>
      </c>
      <c r="B1907" s="5">
        <f>((('Kickstarter Data'!J1907/60)/60)/24)+DATE(1970,1,1)</f>
        <v>41859.925856481481</v>
      </c>
      <c r="H1907" t="s">
        <v>8221</v>
      </c>
      <c r="I1907" t="s">
        <v>8348</v>
      </c>
      <c r="J1907" t="s">
        <v>8224</v>
      </c>
    </row>
    <row r="1908" spans="1:10" x14ac:dyDescent="0.3">
      <c r="A1908" s="5">
        <f>((('Kickstarter Data'!I1908/60)/60)/24)+DATE(1970,1,1)</f>
        <v>42544.671099537038</v>
      </c>
      <c r="B1908" s="5">
        <f>((('Kickstarter Data'!J1908/60)/60)/24)+DATE(1970,1,1)</f>
        <v>42514.671099537038</v>
      </c>
      <c r="H1908" t="s">
        <v>8221</v>
      </c>
      <c r="I1908" t="s">
        <v>8348</v>
      </c>
      <c r="J1908" t="s">
        <v>8224</v>
      </c>
    </row>
    <row r="1909" spans="1:10" x14ac:dyDescent="0.3">
      <c r="A1909" s="5">
        <f>((('Kickstarter Data'!I1909/60)/60)/24)+DATE(1970,1,1)</f>
        <v>41782.587094907409</v>
      </c>
      <c r="B1909" s="5">
        <f>((('Kickstarter Data'!J1909/60)/60)/24)+DATE(1970,1,1)</f>
        <v>41767.587094907409</v>
      </c>
      <c r="H1909" t="s">
        <v>8221</v>
      </c>
      <c r="I1909" t="s">
        <v>8348</v>
      </c>
      <c r="J1909" t="s">
        <v>8224</v>
      </c>
    </row>
    <row r="1910" spans="1:10" x14ac:dyDescent="0.3">
      <c r="A1910" s="5">
        <f>((('Kickstarter Data'!I1910/60)/60)/24)+DATE(1970,1,1)</f>
        <v>42733.917824074073</v>
      </c>
      <c r="B1910" s="5">
        <f>((('Kickstarter Data'!J1910/60)/60)/24)+DATE(1970,1,1)</f>
        <v>42703.917824074073</v>
      </c>
      <c r="H1910" t="s">
        <v>8221</v>
      </c>
      <c r="I1910" t="s">
        <v>8348</v>
      </c>
      <c r="J1910" t="s">
        <v>8224</v>
      </c>
    </row>
    <row r="1911" spans="1:10" x14ac:dyDescent="0.3">
      <c r="A1911" s="5">
        <f>((('Kickstarter Data'!I1911/60)/60)/24)+DATE(1970,1,1)</f>
        <v>41935.429155092592</v>
      </c>
      <c r="B1911" s="5">
        <f>((('Kickstarter Data'!J1911/60)/60)/24)+DATE(1970,1,1)</f>
        <v>41905.429155092592</v>
      </c>
      <c r="H1911" t="s">
        <v>8221</v>
      </c>
      <c r="I1911" t="s">
        <v>8348</v>
      </c>
      <c r="J1911" t="s">
        <v>8224</v>
      </c>
    </row>
    <row r="1912" spans="1:10" x14ac:dyDescent="0.3">
      <c r="A1912" s="5">
        <f>((('Kickstarter Data'!I1912/60)/60)/24)+DATE(1970,1,1)</f>
        <v>42308.947916666672</v>
      </c>
      <c r="B1912" s="5">
        <f>((('Kickstarter Data'!J1912/60)/60)/24)+DATE(1970,1,1)</f>
        <v>42264.963159722218</v>
      </c>
      <c r="H1912" t="s">
        <v>8221</v>
      </c>
      <c r="I1912" t="s">
        <v>8348</v>
      </c>
      <c r="J1912" t="s">
        <v>8233</v>
      </c>
    </row>
    <row r="1913" spans="1:10" x14ac:dyDescent="0.3">
      <c r="A1913" s="5">
        <f>((('Kickstarter Data'!I1913/60)/60)/24)+DATE(1970,1,1)</f>
        <v>41860.033958333333</v>
      </c>
      <c r="B1913" s="5">
        <f>((('Kickstarter Data'!J1913/60)/60)/24)+DATE(1970,1,1)</f>
        <v>41830.033958333333</v>
      </c>
      <c r="H1913" t="s">
        <v>8221</v>
      </c>
      <c r="I1913" t="s">
        <v>8348</v>
      </c>
      <c r="J1913" t="s">
        <v>8228</v>
      </c>
    </row>
    <row r="1914" spans="1:10" x14ac:dyDescent="0.3">
      <c r="A1914" s="5">
        <f>((('Kickstarter Data'!I1914/60)/60)/24)+DATE(1970,1,1)</f>
        <v>42159.226388888885</v>
      </c>
      <c r="B1914" s="5">
        <f>((('Kickstarter Data'!J1914/60)/60)/24)+DATE(1970,1,1)</f>
        <v>42129.226388888885</v>
      </c>
      <c r="H1914" t="s">
        <v>8221</v>
      </c>
      <c r="I1914" t="s">
        <v>8348</v>
      </c>
      <c r="J1914" t="s">
        <v>8224</v>
      </c>
    </row>
    <row r="1915" spans="1:10" x14ac:dyDescent="0.3">
      <c r="A1915" s="5">
        <f>((('Kickstarter Data'!I1915/60)/60)/24)+DATE(1970,1,1)</f>
        <v>41920.511319444442</v>
      </c>
      <c r="B1915" s="5">
        <f>((('Kickstarter Data'!J1915/60)/60)/24)+DATE(1970,1,1)</f>
        <v>41890.511319444442</v>
      </c>
      <c r="H1915" t="s">
        <v>8221</v>
      </c>
      <c r="I1915" t="s">
        <v>8348</v>
      </c>
      <c r="J1915" t="s">
        <v>8225</v>
      </c>
    </row>
    <row r="1916" spans="1:10" x14ac:dyDescent="0.3">
      <c r="A1916" s="5">
        <f>((('Kickstarter Data'!I1916/60)/60)/24)+DATE(1970,1,1)</f>
        <v>41944.165972222225</v>
      </c>
      <c r="B1916" s="5">
        <f>((('Kickstarter Data'!J1916/60)/60)/24)+DATE(1970,1,1)</f>
        <v>41929.174456018518</v>
      </c>
      <c r="H1916" t="s">
        <v>8221</v>
      </c>
      <c r="I1916" t="s">
        <v>8348</v>
      </c>
      <c r="J1916" t="s">
        <v>8224</v>
      </c>
    </row>
    <row r="1917" spans="1:10" x14ac:dyDescent="0.3">
      <c r="A1917" s="5">
        <f>((('Kickstarter Data'!I1917/60)/60)/24)+DATE(1970,1,1)</f>
        <v>41884.04886574074</v>
      </c>
      <c r="B1917" s="5">
        <f>((('Kickstarter Data'!J1917/60)/60)/24)+DATE(1970,1,1)</f>
        <v>41864.04886574074</v>
      </c>
      <c r="H1917" t="s">
        <v>8221</v>
      </c>
      <c r="I1917" t="s">
        <v>8348</v>
      </c>
      <c r="J1917" t="s">
        <v>8224</v>
      </c>
    </row>
    <row r="1918" spans="1:10" x14ac:dyDescent="0.3">
      <c r="A1918" s="5">
        <f>((('Kickstarter Data'!I1918/60)/60)/24)+DATE(1970,1,1)</f>
        <v>42681.758969907409</v>
      </c>
      <c r="B1918" s="5">
        <f>((('Kickstarter Data'!J1918/60)/60)/24)+DATE(1970,1,1)</f>
        <v>42656.717303240745</v>
      </c>
      <c r="H1918" t="s">
        <v>8221</v>
      </c>
      <c r="I1918" t="s">
        <v>8348</v>
      </c>
      <c r="J1918" t="s">
        <v>8224</v>
      </c>
    </row>
    <row r="1919" spans="1:10" x14ac:dyDescent="0.3">
      <c r="A1919" s="5">
        <f>((('Kickstarter Data'!I1919/60)/60)/24)+DATE(1970,1,1)</f>
        <v>42776.270057870366</v>
      </c>
      <c r="B1919" s="5">
        <f>((('Kickstarter Data'!J1919/60)/60)/24)+DATE(1970,1,1)</f>
        <v>42746.270057870366</v>
      </c>
      <c r="H1919" t="s">
        <v>8221</v>
      </c>
      <c r="I1919" t="s">
        <v>8348</v>
      </c>
      <c r="J1919" t="s">
        <v>8231</v>
      </c>
    </row>
    <row r="1920" spans="1:10" x14ac:dyDescent="0.3">
      <c r="A1920" s="5">
        <f>((('Kickstarter Data'!I1920/60)/60)/24)+DATE(1970,1,1)</f>
        <v>41863.789942129632</v>
      </c>
      <c r="B1920" s="5">
        <f>((('Kickstarter Data'!J1920/60)/60)/24)+DATE(1970,1,1)</f>
        <v>41828.789942129632</v>
      </c>
      <c r="H1920" t="s">
        <v>8221</v>
      </c>
      <c r="I1920" t="s">
        <v>8348</v>
      </c>
      <c r="J1920" t="s">
        <v>8224</v>
      </c>
    </row>
    <row r="1921" spans="1:10" x14ac:dyDescent="0.3">
      <c r="A1921" s="5">
        <f>((('Kickstarter Data'!I1921/60)/60)/24)+DATE(1970,1,1)</f>
        <v>42143.875567129624</v>
      </c>
      <c r="B1921" s="5">
        <f>((('Kickstarter Data'!J1921/60)/60)/24)+DATE(1970,1,1)</f>
        <v>42113.875567129624</v>
      </c>
      <c r="H1921" t="s">
        <v>8221</v>
      </c>
      <c r="I1921" t="s">
        <v>8348</v>
      </c>
      <c r="J1921" t="s">
        <v>8224</v>
      </c>
    </row>
    <row r="1922" spans="1:10" x14ac:dyDescent="0.3">
      <c r="A1922" s="5">
        <f>((('Kickstarter Data'!I1922/60)/60)/24)+DATE(1970,1,1)</f>
        <v>42298.958333333328</v>
      </c>
      <c r="B1922" s="5">
        <f>((('Kickstarter Data'!J1922/60)/60)/24)+DATE(1970,1,1)</f>
        <v>42270.875706018516</v>
      </c>
      <c r="H1922" t="s">
        <v>8221</v>
      </c>
      <c r="I1922" t="s">
        <v>8348</v>
      </c>
      <c r="J1922" t="s">
        <v>8225</v>
      </c>
    </row>
    <row r="1923" spans="1:10" x14ac:dyDescent="0.3">
      <c r="A1923" s="5">
        <f>((('Kickstarter Data'!I1923/60)/60)/24)+DATE(1970,1,1)</f>
        <v>41104.221562500003</v>
      </c>
      <c r="B1923" s="5">
        <f>((('Kickstarter Data'!J1923/60)/60)/24)+DATE(1970,1,1)</f>
        <v>41074.221562500003</v>
      </c>
      <c r="H1923" t="s">
        <v>8219</v>
      </c>
      <c r="I1923" t="s">
        <v>8329</v>
      </c>
      <c r="J1923" t="s">
        <v>8224</v>
      </c>
    </row>
    <row r="1924" spans="1:10" x14ac:dyDescent="0.3">
      <c r="A1924" s="5">
        <f>((('Kickstarter Data'!I1924/60)/60)/24)+DATE(1970,1,1)</f>
        <v>41620.255868055552</v>
      </c>
      <c r="B1924" s="5">
        <f>((('Kickstarter Data'!J1924/60)/60)/24)+DATE(1970,1,1)</f>
        <v>41590.255868055552</v>
      </c>
      <c r="H1924" t="s">
        <v>8219</v>
      </c>
      <c r="I1924" t="s">
        <v>8329</v>
      </c>
      <c r="J1924" t="s">
        <v>8224</v>
      </c>
    </row>
    <row r="1925" spans="1:10" x14ac:dyDescent="0.3">
      <c r="A1925" s="5">
        <f>((('Kickstarter Data'!I1925/60)/60)/24)+DATE(1970,1,1)</f>
        <v>40813.207638888889</v>
      </c>
      <c r="B1925" s="5">
        <f>((('Kickstarter Data'!J1925/60)/60)/24)+DATE(1970,1,1)</f>
        <v>40772.848749999997</v>
      </c>
      <c r="H1925" t="s">
        <v>8219</v>
      </c>
      <c r="I1925" t="s">
        <v>8329</v>
      </c>
      <c r="J1925" t="s">
        <v>8224</v>
      </c>
    </row>
    <row r="1926" spans="1:10" x14ac:dyDescent="0.3">
      <c r="A1926" s="5">
        <f>((('Kickstarter Data'!I1926/60)/60)/24)+DATE(1970,1,1)</f>
        <v>41654.814583333333</v>
      </c>
      <c r="B1926" s="5">
        <f>((('Kickstarter Data'!J1926/60)/60)/24)+DATE(1970,1,1)</f>
        <v>41626.761053240742</v>
      </c>
      <c r="H1926" t="s">
        <v>8219</v>
      </c>
      <c r="I1926" t="s">
        <v>8329</v>
      </c>
      <c r="J1926" t="s">
        <v>8224</v>
      </c>
    </row>
    <row r="1927" spans="1:10" x14ac:dyDescent="0.3">
      <c r="A1927" s="5">
        <f>((('Kickstarter Data'!I1927/60)/60)/24)+DATE(1970,1,1)</f>
        <v>41558</v>
      </c>
      <c r="B1927" s="5">
        <f>((('Kickstarter Data'!J1927/60)/60)/24)+DATE(1970,1,1)</f>
        <v>41535.90148148148</v>
      </c>
      <c r="H1927" t="s">
        <v>8219</v>
      </c>
      <c r="I1927" t="s">
        <v>8329</v>
      </c>
      <c r="J1927" t="s">
        <v>8224</v>
      </c>
    </row>
    <row r="1928" spans="1:10" x14ac:dyDescent="0.3">
      <c r="A1928" s="5">
        <f>((('Kickstarter Data'!I1928/60)/60)/24)+DATE(1970,1,1)</f>
        <v>40484.018055555556</v>
      </c>
      <c r="B1928" s="5">
        <f>((('Kickstarter Data'!J1928/60)/60)/24)+DATE(1970,1,1)</f>
        <v>40456.954351851848</v>
      </c>
      <c r="H1928" t="s">
        <v>8219</v>
      </c>
      <c r="I1928" t="s">
        <v>8329</v>
      </c>
      <c r="J1928" t="s">
        <v>8224</v>
      </c>
    </row>
    <row r="1929" spans="1:10" x14ac:dyDescent="0.3">
      <c r="A1929" s="5">
        <f>((('Kickstarter Data'!I1929/60)/60)/24)+DATE(1970,1,1)</f>
        <v>40976.207638888889</v>
      </c>
      <c r="B1929" s="5">
        <f>((('Kickstarter Data'!J1929/60)/60)/24)+DATE(1970,1,1)</f>
        <v>40960.861562500002</v>
      </c>
      <c r="H1929" t="s">
        <v>8219</v>
      </c>
      <c r="I1929" t="s">
        <v>8329</v>
      </c>
      <c r="J1929" t="s">
        <v>8224</v>
      </c>
    </row>
    <row r="1930" spans="1:10" x14ac:dyDescent="0.3">
      <c r="A1930" s="5">
        <f>((('Kickstarter Data'!I1930/60)/60)/24)+DATE(1970,1,1)</f>
        <v>41401.648078703707</v>
      </c>
      <c r="B1930" s="5">
        <f>((('Kickstarter Data'!J1930/60)/60)/24)+DATE(1970,1,1)</f>
        <v>41371.648078703707</v>
      </c>
      <c r="H1930" t="s">
        <v>8219</v>
      </c>
      <c r="I1930" t="s">
        <v>8329</v>
      </c>
      <c r="J1930" t="s">
        <v>8224</v>
      </c>
    </row>
    <row r="1931" spans="1:10" x14ac:dyDescent="0.3">
      <c r="A1931" s="5">
        <f>((('Kickstarter Data'!I1931/60)/60)/24)+DATE(1970,1,1)</f>
        <v>40729.021597222221</v>
      </c>
      <c r="B1931" s="5">
        <f>((('Kickstarter Data'!J1931/60)/60)/24)+DATE(1970,1,1)</f>
        <v>40687.021597222221</v>
      </c>
      <c r="H1931" t="s">
        <v>8219</v>
      </c>
      <c r="I1931" t="s">
        <v>8329</v>
      </c>
      <c r="J1931" t="s">
        <v>8224</v>
      </c>
    </row>
    <row r="1932" spans="1:10" x14ac:dyDescent="0.3">
      <c r="A1932" s="5">
        <f>((('Kickstarter Data'!I1932/60)/60)/24)+DATE(1970,1,1)</f>
        <v>41462.558819444443</v>
      </c>
      <c r="B1932" s="5">
        <f>((('Kickstarter Data'!J1932/60)/60)/24)+DATE(1970,1,1)</f>
        <v>41402.558819444443</v>
      </c>
      <c r="H1932" t="s">
        <v>8219</v>
      </c>
      <c r="I1932" t="s">
        <v>8329</v>
      </c>
      <c r="J1932" t="s">
        <v>8224</v>
      </c>
    </row>
    <row r="1933" spans="1:10" x14ac:dyDescent="0.3">
      <c r="A1933" s="5">
        <f>((('Kickstarter Data'!I1933/60)/60)/24)+DATE(1970,1,1)</f>
        <v>41051.145833333336</v>
      </c>
      <c r="B1933" s="5">
        <f>((('Kickstarter Data'!J1933/60)/60)/24)+DATE(1970,1,1)</f>
        <v>41037.892465277779</v>
      </c>
      <c r="H1933" t="s">
        <v>8219</v>
      </c>
      <c r="I1933" t="s">
        <v>8329</v>
      </c>
      <c r="J1933" t="s">
        <v>8224</v>
      </c>
    </row>
    <row r="1934" spans="1:10" x14ac:dyDescent="0.3">
      <c r="A1934" s="5">
        <f>((('Kickstarter Data'!I1934/60)/60)/24)+DATE(1970,1,1)</f>
        <v>40932.809872685182</v>
      </c>
      <c r="B1934" s="5">
        <f>((('Kickstarter Data'!J1934/60)/60)/24)+DATE(1970,1,1)</f>
        <v>40911.809872685182</v>
      </c>
      <c r="H1934" t="s">
        <v>8219</v>
      </c>
      <c r="I1934" t="s">
        <v>8329</v>
      </c>
      <c r="J1934" t="s">
        <v>8224</v>
      </c>
    </row>
    <row r="1935" spans="1:10" x14ac:dyDescent="0.3">
      <c r="A1935" s="5">
        <f>((('Kickstarter Data'!I1935/60)/60)/24)+DATE(1970,1,1)</f>
        <v>41909.130868055552</v>
      </c>
      <c r="B1935" s="5">
        <f>((('Kickstarter Data'!J1935/60)/60)/24)+DATE(1970,1,1)</f>
        <v>41879.130868055552</v>
      </c>
      <c r="H1935" t="s">
        <v>8219</v>
      </c>
      <c r="I1935" t="s">
        <v>8329</v>
      </c>
      <c r="J1935" t="s">
        <v>8224</v>
      </c>
    </row>
    <row r="1936" spans="1:10" x14ac:dyDescent="0.3">
      <c r="A1936" s="5">
        <f>((('Kickstarter Data'!I1936/60)/60)/24)+DATE(1970,1,1)</f>
        <v>40902.208333333336</v>
      </c>
      <c r="B1936" s="5">
        <f>((('Kickstarter Data'!J1936/60)/60)/24)+DATE(1970,1,1)</f>
        <v>40865.867141203707</v>
      </c>
      <c r="H1936" t="s">
        <v>8219</v>
      </c>
      <c r="I1936" t="s">
        <v>8329</v>
      </c>
      <c r="J1936" t="s">
        <v>8224</v>
      </c>
    </row>
    <row r="1937" spans="1:10" x14ac:dyDescent="0.3">
      <c r="A1937" s="5">
        <f>((('Kickstarter Data'!I1937/60)/60)/24)+DATE(1970,1,1)</f>
        <v>41811.207638888889</v>
      </c>
      <c r="B1937" s="5">
        <f>((('Kickstarter Data'!J1937/60)/60)/24)+DATE(1970,1,1)</f>
        <v>41773.932534722226</v>
      </c>
      <c r="H1937" t="s">
        <v>8219</v>
      </c>
      <c r="I1937" t="s">
        <v>8329</v>
      </c>
      <c r="J1937" t="s">
        <v>8224</v>
      </c>
    </row>
    <row r="1938" spans="1:10" x14ac:dyDescent="0.3">
      <c r="A1938" s="5">
        <f>((('Kickstarter Data'!I1938/60)/60)/24)+DATE(1970,1,1)</f>
        <v>40883.249305555553</v>
      </c>
      <c r="B1938" s="5">
        <f>((('Kickstarter Data'!J1938/60)/60)/24)+DATE(1970,1,1)</f>
        <v>40852.889699074076</v>
      </c>
      <c r="H1938" t="s">
        <v>8219</v>
      </c>
      <c r="I1938" t="s">
        <v>8329</v>
      </c>
      <c r="J1938" t="s">
        <v>8224</v>
      </c>
    </row>
    <row r="1939" spans="1:10" x14ac:dyDescent="0.3">
      <c r="A1939" s="5">
        <f>((('Kickstarter Data'!I1939/60)/60)/24)+DATE(1970,1,1)</f>
        <v>41075.165972222225</v>
      </c>
      <c r="B1939" s="5">
        <f>((('Kickstarter Data'!J1939/60)/60)/24)+DATE(1970,1,1)</f>
        <v>41059.118993055556</v>
      </c>
      <c r="H1939" t="s">
        <v>8219</v>
      </c>
      <c r="I1939" t="s">
        <v>8329</v>
      </c>
      <c r="J1939" t="s">
        <v>8224</v>
      </c>
    </row>
    <row r="1940" spans="1:10" x14ac:dyDescent="0.3">
      <c r="A1940" s="5">
        <f>((('Kickstarter Data'!I1940/60)/60)/24)+DATE(1970,1,1)</f>
        <v>41457.208333333336</v>
      </c>
      <c r="B1940" s="5">
        <f>((('Kickstarter Data'!J1940/60)/60)/24)+DATE(1970,1,1)</f>
        <v>41426.259618055556</v>
      </c>
      <c r="H1940" t="s">
        <v>8219</v>
      </c>
      <c r="I1940" t="s">
        <v>8329</v>
      </c>
      <c r="J1940" t="s">
        <v>8224</v>
      </c>
    </row>
    <row r="1941" spans="1:10" x14ac:dyDescent="0.3">
      <c r="A1941" s="5">
        <f>((('Kickstarter Data'!I1941/60)/60)/24)+DATE(1970,1,1)</f>
        <v>41343.943379629629</v>
      </c>
      <c r="B1941" s="5">
        <f>((('Kickstarter Data'!J1941/60)/60)/24)+DATE(1970,1,1)</f>
        <v>41313.985046296293</v>
      </c>
      <c r="H1941" t="s">
        <v>8219</v>
      </c>
      <c r="I1941" t="s">
        <v>8329</v>
      </c>
      <c r="J1941" t="s">
        <v>8224</v>
      </c>
    </row>
    <row r="1942" spans="1:10" x14ac:dyDescent="0.3">
      <c r="A1942" s="5">
        <f>((('Kickstarter Data'!I1942/60)/60)/24)+DATE(1970,1,1)</f>
        <v>40709.165972222225</v>
      </c>
      <c r="B1942" s="5">
        <f>((('Kickstarter Data'!J1942/60)/60)/24)+DATE(1970,1,1)</f>
        <v>40670.507326388892</v>
      </c>
      <c r="H1942" t="s">
        <v>8219</v>
      </c>
      <c r="I1942" t="s">
        <v>8329</v>
      </c>
      <c r="J1942" t="s">
        <v>8224</v>
      </c>
    </row>
    <row r="1943" spans="1:10" x14ac:dyDescent="0.3">
      <c r="A1943" s="5">
        <f>((('Kickstarter Data'!I1943/60)/60)/24)+DATE(1970,1,1)</f>
        <v>41774.290868055556</v>
      </c>
      <c r="B1943" s="5">
        <f>((('Kickstarter Data'!J1943/60)/60)/24)+DATE(1970,1,1)</f>
        <v>41744.290868055556</v>
      </c>
      <c r="H1943" t="s">
        <v>8219</v>
      </c>
      <c r="I1943" t="s">
        <v>8349</v>
      </c>
      <c r="J1943" t="s">
        <v>8224</v>
      </c>
    </row>
    <row r="1944" spans="1:10" x14ac:dyDescent="0.3">
      <c r="A1944" s="5">
        <f>((('Kickstarter Data'!I1944/60)/60)/24)+DATE(1970,1,1)</f>
        <v>40728.828009259261</v>
      </c>
      <c r="B1944" s="5">
        <f>((('Kickstarter Data'!J1944/60)/60)/24)+DATE(1970,1,1)</f>
        <v>40638.828009259261</v>
      </c>
      <c r="H1944" t="s">
        <v>8219</v>
      </c>
      <c r="I1944" t="s">
        <v>8349</v>
      </c>
      <c r="J1944" t="s">
        <v>8224</v>
      </c>
    </row>
    <row r="1945" spans="1:10" x14ac:dyDescent="0.3">
      <c r="A1945" s="5">
        <f>((('Kickstarter Data'!I1945/60)/60)/24)+DATE(1970,1,1)</f>
        <v>42593.269861111112</v>
      </c>
      <c r="B1945" s="5">
        <f>((('Kickstarter Data'!J1945/60)/60)/24)+DATE(1970,1,1)</f>
        <v>42548.269861111112</v>
      </c>
      <c r="H1945" t="s">
        <v>8219</v>
      </c>
      <c r="I1945" t="s">
        <v>8349</v>
      </c>
      <c r="J1945" t="s">
        <v>8224</v>
      </c>
    </row>
    <row r="1946" spans="1:10" x14ac:dyDescent="0.3">
      <c r="A1946" s="5">
        <f>((('Kickstarter Data'!I1946/60)/60)/24)+DATE(1970,1,1)</f>
        <v>41760.584374999999</v>
      </c>
      <c r="B1946" s="5">
        <f>((('Kickstarter Data'!J1946/60)/60)/24)+DATE(1970,1,1)</f>
        <v>41730.584374999999</v>
      </c>
      <c r="H1946" t="s">
        <v>8219</v>
      </c>
      <c r="I1946" t="s">
        <v>8349</v>
      </c>
      <c r="J1946" t="s">
        <v>8224</v>
      </c>
    </row>
    <row r="1947" spans="1:10" x14ac:dyDescent="0.3">
      <c r="A1947" s="5">
        <f>((('Kickstarter Data'!I1947/60)/60)/24)+DATE(1970,1,1)</f>
        <v>42197.251828703709</v>
      </c>
      <c r="B1947" s="5">
        <f>((('Kickstarter Data'!J1947/60)/60)/24)+DATE(1970,1,1)</f>
        <v>42157.251828703709</v>
      </c>
      <c r="H1947" t="s">
        <v>8219</v>
      </c>
      <c r="I1947" t="s">
        <v>8349</v>
      </c>
      <c r="J1947" t="s">
        <v>8227</v>
      </c>
    </row>
    <row r="1948" spans="1:10" x14ac:dyDescent="0.3">
      <c r="A1948" s="5">
        <f>((('Kickstarter Data'!I1948/60)/60)/24)+DATE(1970,1,1)</f>
        <v>41749.108344907407</v>
      </c>
      <c r="B1948" s="5">
        <f>((('Kickstarter Data'!J1948/60)/60)/24)+DATE(1970,1,1)</f>
        <v>41689.150011574071</v>
      </c>
      <c r="H1948" t="s">
        <v>8219</v>
      </c>
      <c r="I1948" t="s">
        <v>8349</v>
      </c>
      <c r="J1948" t="s">
        <v>8224</v>
      </c>
    </row>
    <row r="1949" spans="1:10" x14ac:dyDescent="0.3">
      <c r="A1949" s="5">
        <f>((('Kickstarter Data'!I1949/60)/60)/24)+DATE(1970,1,1)</f>
        <v>40140.249305555553</v>
      </c>
      <c r="B1949" s="5">
        <f>((('Kickstarter Data'!J1949/60)/60)/24)+DATE(1970,1,1)</f>
        <v>40102.918055555558</v>
      </c>
      <c r="H1949" t="s">
        <v>8219</v>
      </c>
      <c r="I1949" t="s">
        <v>8349</v>
      </c>
      <c r="J1949" t="s">
        <v>8224</v>
      </c>
    </row>
    <row r="1950" spans="1:10" x14ac:dyDescent="0.3">
      <c r="A1950" s="5">
        <f>((('Kickstarter Data'!I1950/60)/60)/24)+DATE(1970,1,1)</f>
        <v>42527.709722222222</v>
      </c>
      <c r="B1950" s="5">
        <f>((('Kickstarter Data'!J1950/60)/60)/24)+DATE(1970,1,1)</f>
        <v>42473.604270833333</v>
      </c>
      <c r="H1950" t="s">
        <v>8219</v>
      </c>
      <c r="I1950" t="s">
        <v>8349</v>
      </c>
      <c r="J1950" t="s">
        <v>8224</v>
      </c>
    </row>
    <row r="1951" spans="1:10" x14ac:dyDescent="0.3">
      <c r="A1951" s="5">
        <f>((('Kickstarter Data'!I1951/60)/60)/24)+DATE(1970,1,1)</f>
        <v>41830.423043981478</v>
      </c>
      <c r="B1951" s="5">
        <f>((('Kickstarter Data'!J1951/60)/60)/24)+DATE(1970,1,1)</f>
        <v>41800.423043981478</v>
      </c>
      <c r="H1951" t="s">
        <v>8219</v>
      </c>
      <c r="I1951" t="s">
        <v>8349</v>
      </c>
      <c r="J1951" t="s">
        <v>8225</v>
      </c>
    </row>
    <row r="1952" spans="1:10" x14ac:dyDescent="0.3">
      <c r="A1952" s="5">
        <f>((('Kickstarter Data'!I1952/60)/60)/24)+DATE(1970,1,1)</f>
        <v>40655.181400462963</v>
      </c>
      <c r="B1952" s="5">
        <f>((('Kickstarter Data'!J1952/60)/60)/24)+DATE(1970,1,1)</f>
        <v>40624.181400462963</v>
      </c>
      <c r="H1952" t="s">
        <v>8219</v>
      </c>
      <c r="I1952" t="s">
        <v>8349</v>
      </c>
      <c r="J1952" t="s">
        <v>8224</v>
      </c>
    </row>
    <row r="1953" spans="1:10" x14ac:dyDescent="0.3">
      <c r="A1953" s="5">
        <f>((('Kickstarter Data'!I1953/60)/60)/24)+DATE(1970,1,1)</f>
        <v>42681.462233796294</v>
      </c>
      <c r="B1953" s="5">
        <f>((('Kickstarter Data'!J1953/60)/60)/24)+DATE(1970,1,1)</f>
        <v>42651.420567129629</v>
      </c>
      <c r="H1953" t="s">
        <v>8219</v>
      </c>
      <c r="I1953" t="s">
        <v>8349</v>
      </c>
      <c r="J1953" t="s">
        <v>8224</v>
      </c>
    </row>
    <row r="1954" spans="1:10" x14ac:dyDescent="0.3">
      <c r="A1954" s="5">
        <f>((('Kickstarter Data'!I1954/60)/60)/24)+DATE(1970,1,1)</f>
        <v>41563.60665509259</v>
      </c>
      <c r="B1954" s="5">
        <f>((('Kickstarter Data'!J1954/60)/60)/24)+DATE(1970,1,1)</f>
        <v>41526.60665509259</v>
      </c>
      <c r="H1954" t="s">
        <v>8219</v>
      </c>
      <c r="I1954" t="s">
        <v>8349</v>
      </c>
      <c r="J1954" t="s">
        <v>8229</v>
      </c>
    </row>
    <row r="1955" spans="1:10" x14ac:dyDescent="0.3">
      <c r="A1955" s="5">
        <f>((('Kickstarter Data'!I1955/60)/60)/24)+DATE(1970,1,1)</f>
        <v>40970.125</v>
      </c>
      <c r="B1955" s="5">
        <f>((('Kickstarter Data'!J1955/60)/60)/24)+DATE(1970,1,1)</f>
        <v>40941.199826388889</v>
      </c>
      <c r="H1955" t="s">
        <v>8219</v>
      </c>
      <c r="I1955" t="s">
        <v>8349</v>
      </c>
      <c r="J1955" t="s">
        <v>8224</v>
      </c>
    </row>
    <row r="1956" spans="1:10" x14ac:dyDescent="0.3">
      <c r="A1956" s="5">
        <f>((('Kickstarter Data'!I1956/60)/60)/24)+DATE(1970,1,1)</f>
        <v>42441.208333333328</v>
      </c>
      <c r="B1956" s="5">
        <f>((('Kickstarter Data'!J1956/60)/60)/24)+DATE(1970,1,1)</f>
        <v>42394.580740740741</v>
      </c>
      <c r="H1956" t="s">
        <v>8219</v>
      </c>
      <c r="I1956" t="s">
        <v>8349</v>
      </c>
      <c r="J1956" t="s">
        <v>8224</v>
      </c>
    </row>
    <row r="1957" spans="1:10" x14ac:dyDescent="0.3">
      <c r="A1957" s="5">
        <f>((('Kickstarter Data'!I1957/60)/60)/24)+DATE(1970,1,1)</f>
        <v>41052.791666666664</v>
      </c>
      <c r="B1957" s="5">
        <f>((('Kickstarter Data'!J1957/60)/60)/24)+DATE(1970,1,1)</f>
        <v>41020.271770833337</v>
      </c>
      <c r="H1957" t="s">
        <v>8219</v>
      </c>
      <c r="I1957" t="s">
        <v>8349</v>
      </c>
      <c r="J1957" t="s">
        <v>8224</v>
      </c>
    </row>
    <row r="1958" spans="1:10" x14ac:dyDescent="0.3">
      <c r="A1958" s="5">
        <f>((('Kickstarter Data'!I1958/60)/60)/24)+DATE(1970,1,1)</f>
        <v>42112.882002314815</v>
      </c>
      <c r="B1958" s="5">
        <f>((('Kickstarter Data'!J1958/60)/60)/24)+DATE(1970,1,1)</f>
        <v>42067.923668981486</v>
      </c>
      <c r="H1958" t="s">
        <v>8219</v>
      </c>
      <c r="I1958" t="s">
        <v>8349</v>
      </c>
      <c r="J1958" t="s">
        <v>8224</v>
      </c>
    </row>
    <row r="1959" spans="1:10" x14ac:dyDescent="0.3">
      <c r="A1959" s="5">
        <f>((('Kickstarter Data'!I1959/60)/60)/24)+DATE(1970,1,1)</f>
        <v>41209.098530092589</v>
      </c>
      <c r="B1959" s="5">
        <f>((('Kickstarter Data'!J1959/60)/60)/24)+DATE(1970,1,1)</f>
        <v>41179.098530092589</v>
      </c>
      <c r="H1959" t="s">
        <v>8219</v>
      </c>
      <c r="I1959" t="s">
        <v>8349</v>
      </c>
      <c r="J1959" t="s">
        <v>8224</v>
      </c>
    </row>
    <row r="1960" spans="1:10" x14ac:dyDescent="0.3">
      <c r="A1960" s="5">
        <f>((('Kickstarter Data'!I1960/60)/60)/24)+DATE(1970,1,1)</f>
        <v>41356.94630787037</v>
      </c>
      <c r="B1960" s="5">
        <f>((('Kickstarter Data'!J1960/60)/60)/24)+DATE(1970,1,1)</f>
        <v>41326.987974537034</v>
      </c>
      <c r="H1960" t="s">
        <v>8219</v>
      </c>
      <c r="I1960" t="s">
        <v>8349</v>
      </c>
      <c r="J1960" t="s">
        <v>8224</v>
      </c>
    </row>
    <row r="1961" spans="1:10" x14ac:dyDescent="0.3">
      <c r="A1961" s="5">
        <f>((('Kickstarter Data'!I1961/60)/60)/24)+DATE(1970,1,1)</f>
        <v>41913</v>
      </c>
      <c r="B1961" s="5">
        <f>((('Kickstarter Data'!J1961/60)/60)/24)+DATE(1970,1,1)</f>
        <v>41871.845601851855</v>
      </c>
      <c r="H1961" t="s">
        <v>8219</v>
      </c>
      <c r="I1961" t="s">
        <v>8349</v>
      </c>
      <c r="J1961" t="s">
        <v>8224</v>
      </c>
    </row>
    <row r="1962" spans="1:10" x14ac:dyDescent="0.3">
      <c r="A1962" s="5">
        <f>((('Kickstarter Data'!I1962/60)/60)/24)+DATE(1970,1,1)</f>
        <v>41994.362743055557</v>
      </c>
      <c r="B1962" s="5">
        <f>((('Kickstarter Data'!J1962/60)/60)/24)+DATE(1970,1,1)</f>
        <v>41964.362743055557</v>
      </c>
      <c r="H1962" t="s">
        <v>8219</v>
      </c>
      <c r="I1962" t="s">
        <v>8349</v>
      </c>
      <c r="J1962" t="s">
        <v>8235</v>
      </c>
    </row>
    <row r="1963" spans="1:10" x14ac:dyDescent="0.3">
      <c r="A1963" s="5">
        <f>((('Kickstarter Data'!I1963/60)/60)/24)+DATE(1970,1,1)</f>
        <v>41188.165972222225</v>
      </c>
      <c r="B1963" s="5">
        <f>((('Kickstarter Data'!J1963/60)/60)/24)+DATE(1970,1,1)</f>
        <v>41148.194641203707</v>
      </c>
      <c r="H1963" t="s">
        <v>8219</v>
      </c>
      <c r="I1963" t="s">
        <v>8349</v>
      </c>
      <c r="J1963" t="s">
        <v>8224</v>
      </c>
    </row>
    <row r="1964" spans="1:10" x14ac:dyDescent="0.3">
      <c r="A1964" s="5">
        <f>((('Kickstarter Data'!I1964/60)/60)/24)+DATE(1970,1,1)</f>
        <v>41772.780509259261</v>
      </c>
      <c r="B1964" s="5">
        <f>((('Kickstarter Data'!J1964/60)/60)/24)+DATE(1970,1,1)</f>
        <v>41742.780509259261</v>
      </c>
      <c r="H1964" t="s">
        <v>8219</v>
      </c>
      <c r="I1964" t="s">
        <v>8349</v>
      </c>
      <c r="J1964" t="s">
        <v>8224</v>
      </c>
    </row>
    <row r="1965" spans="1:10" x14ac:dyDescent="0.3">
      <c r="A1965" s="5">
        <f>((('Kickstarter Data'!I1965/60)/60)/24)+DATE(1970,1,1)</f>
        <v>41898.429791666669</v>
      </c>
      <c r="B1965" s="5">
        <f>((('Kickstarter Data'!J1965/60)/60)/24)+DATE(1970,1,1)</f>
        <v>41863.429791666669</v>
      </c>
      <c r="H1965" t="s">
        <v>8219</v>
      </c>
      <c r="I1965" t="s">
        <v>8349</v>
      </c>
      <c r="J1965" t="s">
        <v>8225</v>
      </c>
    </row>
    <row r="1966" spans="1:10" x14ac:dyDescent="0.3">
      <c r="A1966" s="5">
        <f>((('Kickstarter Data'!I1966/60)/60)/24)+DATE(1970,1,1)</f>
        <v>42482.272824074069</v>
      </c>
      <c r="B1966" s="5">
        <f>((('Kickstarter Data'!J1966/60)/60)/24)+DATE(1970,1,1)</f>
        <v>42452.272824074069</v>
      </c>
      <c r="H1966" t="s">
        <v>8219</v>
      </c>
      <c r="I1966" t="s">
        <v>8349</v>
      </c>
      <c r="J1966" t="s">
        <v>8237</v>
      </c>
    </row>
    <row r="1967" spans="1:10" x14ac:dyDescent="0.3">
      <c r="A1967" s="5">
        <f>((('Kickstarter Data'!I1967/60)/60)/24)+DATE(1970,1,1)</f>
        <v>40920.041666666664</v>
      </c>
      <c r="B1967" s="5">
        <f>((('Kickstarter Data'!J1967/60)/60)/24)+DATE(1970,1,1)</f>
        <v>40898.089236111111</v>
      </c>
      <c r="H1967" t="s">
        <v>8219</v>
      </c>
      <c r="I1967" t="s">
        <v>8349</v>
      </c>
      <c r="J1967" t="s">
        <v>8224</v>
      </c>
    </row>
    <row r="1968" spans="1:10" x14ac:dyDescent="0.3">
      <c r="A1968" s="5">
        <f>((('Kickstarter Data'!I1968/60)/60)/24)+DATE(1970,1,1)</f>
        <v>41865.540486111109</v>
      </c>
      <c r="B1968" s="5">
        <f>((('Kickstarter Data'!J1968/60)/60)/24)+DATE(1970,1,1)</f>
        <v>41835.540486111109</v>
      </c>
      <c r="H1968" t="s">
        <v>8219</v>
      </c>
      <c r="I1968" t="s">
        <v>8349</v>
      </c>
      <c r="J1968" t="s">
        <v>8224</v>
      </c>
    </row>
    <row r="1969" spans="1:10" x14ac:dyDescent="0.3">
      <c r="A1969" s="5">
        <f>((('Kickstarter Data'!I1969/60)/60)/24)+DATE(1970,1,1)</f>
        <v>41760.663530092592</v>
      </c>
      <c r="B1969" s="5">
        <f>((('Kickstarter Data'!J1969/60)/60)/24)+DATE(1970,1,1)</f>
        <v>41730.663530092592</v>
      </c>
      <c r="H1969" t="s">
        <v>8219</v>
      </c>
      <c r="I1969" t="s">
        <v>8349</v>
      </c>
      <c r="J1969" t="s">
        <v>8224</v>
      </c>
    </row>
    <row r="1970" spans="1:10" x14ac:dyDescent="0.3">
      <c r="A1970" s="5">
        <f>((('Kickstarter Data'!I1970/60)/60)/24)+DATE(1970,1,1)</f>
        <v>42707.628645833334</v>
      </c>
      <c r="B1970" s="5">
        <f>((('Kickstarter Data'!J1970/60)/60)/24)+DATE(1970,1,1)</f>
        <v>42676.586979166663</v>
      </c>
      <c r="H1970" t="s">
        <v>8219</v>
      </c>
      <c r="I1970" t="s">
        <v>8349</v>
      </c>
      <c r="J1970" t="s">
        <v>8224</v>
      </c>
    </row>
    <row r="1971" spans="1:10" x14ac:dyDescent="0.3">
      <c r="A1971" s="5">
        <f>((('Kickstarter Data'!I1971/60)/60)/24)+DATE(1970,1,1)</f>
        <v>42587.792453703703</v>
      </c>
      <c r="B1971" s="5">
        <f>((('Kickstarter Data'!J1971/60)/60)/24)+DATE(1970,1,1)</f>
        <v>42557.792453703703</v>
      </c>
      <c r="H1971" t="s">
        <v>8219</v>
      </c>
      <c r="I1971" t="s">
        <v>8349</v>
      </c>
      <c r="J1971" t="s">
        <v>8225</v>
      </c>
    </row>
    <row r="1972" spans="1:10" x14ac:dyDescent="0.3">
      <c r="A1972" s="5">
        <f>((('Kickstarter Data'!I1972/60)/60)/24)+DATE(1970,1,1)</f>
        <v>41384.151631944449</v>
      </c>
      <c r="B1972" s="5">
        <f>((('Kickstarter Data'!J1972/60)/60)/24)+DATE(1970,1,1)</f>
        <v>41324.193298611113</v>
      </c>
      <c r="H1972" t="s">
        <v>8219</v>
      </c>
      <c r="I1972" t="s">
        <v>8349</v>
      </c>
      <c r="J1972" t="s">
        <v>8224</v>
      </c>
    </row>
    <row r="1973" spans="1:10" x14ac:dyDescent="0.3">
      <c r="A1973" s="5">
        <f>((('Kickstarter Data'!I1973/60)/60)/24)+DATE(1970,1,1)</f>
        <v>41593.166666666664</v>
      </c>
      <c r="B1973" s="5">
        <f>((('Kickstarter Data'!J1973/60)/60)/24)+DATE(1970,1,1)</f>
        <v>41561.500706018516</v>
      </c>
      <c r="H1973" t="s">
        <v>8219</v>
      </c>
      <c r="I1973" t="s">
        <v>8349</v>
      </c>
      <c r="J1973" t="s">
        <v>8224</v>
      </c>
    </row>
    <row r="1974" spans="1:10" x14ac:dyDescent="0.3">
      <c r="A1974" s="5">
        <f>((('Kickstarter Data'!I1974/60)/60)/24)+DATE(1970,1,1)</f>
        <v>41231.053749999999</v>
      </c>
      <c r="B1974" s="5">
        <f>((('Kickstarter Data'!J1974/60)/60)/24)+DATE(1970,1,1)</f>
        <v>41201.012083333335</v>
      </c>
      <c r="H1974" t="s">
        <v>8219</v>
      </c>
      <c r="I1974" t="s">
        <v>8349</v>
      </c>
      <c r="J1974" t="s">
        <v>8224</v>
      </c>
    </row>
    <row r="1975" spans="1:10" x14ac:dyDescent="0.3">
      <c r="A1975" s="5">
        <f>((('Kickstarter Data'!I1975/60)/60)/24)+DATE(1970,1,1)</f>
        <v>42588.291666666672</v>
      </c>
      <c r="B1975" s="5">
        <f>((('Kickstarter Data'!J1975/60)/60)/24)+DATE(1970,1,1)</f>
        <v>42549.722962962958</v>
      </c>
      <c r="H1975" t="s">
        <v>8219</v>
      </c>
      <c r="I1975" t="s">
        <v>8349</v>
      </c>
      <c r="J1975" t="s">
        <v>8224</v>
      </c>
    </row>
    <row r="1976" spans="1:10" x14ac:dyDescent="0.3">
      <c r="A1976" s="5">
        <f>((('Kickstarter Data'!I1976/60)/60)/24)+DATE(1970,1,1)</f>
        <v>41505.334131944444</v>
      </c>
      <c r="B1976" s="5">
        <f>((('Kickstarter Data'!J1976/60)/60)/24)+DATE(1970,1,1)</f>
        <v>41445.334131944444</v>
      </c>
      <c r="H1976" t="s">
        <v>8219</v>
      </c>
      <c r="I1976" t="s">
        <v>8349</v>
      </c>
      <c r="J1976" t="s">
        <v>8225</v>
      </c>
    </row>
    <row r="1977" spans="1:10" x14ac:dyDescent="0.3">
      <c r="A1977" s="5">
        <f>((('Kickstarter Data'!I1977/60)/60)/24)+DATE(1970,1,1)</f>
        <v>41343.755219907405</v>
      </c>
      <c r="B1977" s="5">
        <f>((('Kickstarter Data'!J1977/60)/60)/24)+DATE(1970,1,1)</f>
        <v>41313.755219907405</v>
      </c>
      <c r="H1977" t="s">
        <v>8219</v>
      </c>
      <c r="I1977" t="s">
        <v>8349</v>
      </c>
      <c r="J1977" t="s">
        <v>8224</v>
      </c>
    </row>
    <row r="1978" spans="1:10" x14ac:dyDescent="0.3">
      <c r="A1978" s="5">
        <f>((('Kickstarter Data'!I1978/60)/60)/24)+DATE(1970,1,1)</f>
        <v>41468.899594907409</v>
      </c>
      <c r="B1978" s="5">
        <f>((('Kickstarter Data'!J1978/60)/60)/24)+DATE(1970,1,1)</f>
        <v>41438.899594907409</v>
      </c>
      <c r="H1978" t="s">
        <v>8219</v>
      </c>
      <c r="I1978" t="s">
        <v>8349</v>
      </c>
      <c r="J1978" t="s">
        <v>8225</v>
      </c>
    </row>
    <row r="1979" spans="1:10" x14ac:dyDescent="0.3">
      <c r="A1979" s="5">
        <f>((('Kickstarter Data'!I1979/60)/60)/24)+DATE(1970,1,1)</f>
        <v>42357.332638888889</v>
      </c>
      <c r="B1979" s="5">
        <f>((('Kickstarter Data'!J1979/60)/60)/24)+DATE(1970,1,1)</f>
        <v>42311.216898148152</v>
      </c>
      <c r="H1979" t="s">
        <v>8219</v>
      </c>
      <c r="I1979" t="s">
        <v>8349</v>
      </c>
      <c r="J1979" t="s">
        <v>8224</v>
      </c>
    </row>
    <row r="1980" spans="1:10" x14ac:dyDescent="0.3">
      <c r="A1980" s="5">
        <f>((('Kickstarter Data'!I1980/60)/60)/24)+DATE(1970,1,1)</f>
        <v>41072.291666666664</v>
      </c>
      <c r="B1980" s="5">
        <f>((('Kickstarter Data'!J1980/60)/60)/24)+DATE(1970,1,1)</f>
        <v>41039.225601851853</v>
      </c>
      <c r="H1980" t="s">
        <v>8219</v>
      </c>
      <c r="I1980" t="s">
        <v>8349</v>
      </c>
      <c r="J1980" t="s">
        <v>8224</v>
      </c>
    </row>
    <row r="1981" spans="1:10" x14ac:dyDescent="0.3">
      <c r="A1981" s="5">
        <f>((('Kickstarter Data'!I1981/60)/60)/24)+DATE(1970,1,1)</f>
        <v>42327.207638888889</v>
      </c>
      <c r="B1981" s="5">
        <f>((('Kickstarter Data'!J1981/60)/60)/24)+DATE(1970,1,1)</f>
        <v>42290.460023148145</v>
      </c>
      <c r="H1981" t="s">
        <v>8219</v>
      </c>
      <c r="I1981" t="s">
        <v>8349</v>
      </c>
      <c r="J1981" t="s">
        <v>8224</v>
      </c>
    </row>
    <row r="1982" spans="1:10" x14ac:dyDescent="0.3">
      <c r="A1982" s="5">
        <f>((('Kickstarter Data'!I1982/60)/60)/24)+DATE(1970,1,1)</f>
        <v>42463.500717592593</v>
      </c>
      <c r="B1982" s="5">
        <f>((('Kickstarter Data'!J1982/60)/60)/24)+DATE(1970,1,1)</f>
        <v>42423.542384259257</v>
      </c>
      <c r="H1982" t="s">
        <v>8219</v>
      </c>
      <c r="I1982" t="s">
        <v>8349</v>
      </c>
      <c r="J1982" t="s">
        <v>8236</v>
      </c>
    </row>
    <row r="1983" spans="1:10" x14ac:dyDescent="0.3">
      <c r="A1983" s="5">
        <f>((('Kickstarter Data'!I1983/60)/60)/24)+DATE(1970,1,1)</f>
        <v>41829.725289351853</v>
      </c>
      <c r="B1983" s="5">
        <f>((('Kickstarter Data'!J1983/60)/60)/24)+DATE(1970,1,1)</f>
        <v>41799.725289351853</v>
      </c>
      <c r="H1983" t="s">
        <v>8221</v>
      </c>
      <c r="I1983" t="s">
        <v>8350</v>
      </c>
      <c r="J1983" t="s">
        <v>8229</v>
      </c>
    </row>
    <row r="1984" spans="1:10" x14ac:dyDescent="0.3">
      <c r="A1984" s="5">
        <f>((('Kickstarter Data'!I1984/60)/60)/24)+DATE(1970,1,1)</f>
        <v>42708.628321759257</v>
      </c>
      <c r="B1984" s="5">
        <f>((('Kickstarter Data'!J1984/60)/60)/24)+DATE(1970,1,1)</f>
        <v>42678.586655092593</v>
      </c>
      <c r="H1984" t="s">
        <v>8221</v>
      </c>
      <c r="I1984" t="s">
        <v>8350</v>
      </c>
      <c r="J1984" t="s">
        <v>8231</v>
      </c>
    </row>
    <row r="1985" spans="1:10" x14ac:dyDescent="0.3">
      <c r="A1985" s="5">
        <f>((('Kickstarter Data'!I1985/60)/60)/24)+DATE(1970,1,1)</f>
        <v>42615.291666666672</v>
      </c>
      <c r="B1985" s="5">
        <f>((('Kickstarter Data'!J1985/60)/60)/24)+DATE(1970,1,1)</f>
        <v>42593.011782407411</v>
      </c>
      <c r="H1985" t="s">
        <v>8221</v>
      </c>
      <c r="I1985" t="s">
        <v>8350</v>
      </c>
      <c r="J1985" t="s">
        <v>8224</v>
      </c>
    </row>
    <row r="1986" spans="1:10" x14ac:dyDescent="0.3">
      <c r="A1986" s="5">
        <f>((('Kickstarter Data'!I1986/60)/60)/24)+DATE(1970,1,1)</f>
        <v>41973.831956018519</v>
      </c>
      <c r="B1986" s="5">
        <f>((('Kickstarter Data'!J1986/60)/60)/24)+DATE(1970,1,1)</f>
        <v>41913.790289351848</v>
      </c>
      <c r="H1986" t="s">
        <v>8221</v>
      </c>
      <c r="I1986" t="s">
        <v>8350</v>
      </c>
      <c r="J1986" t="s">
        <v>8224</v>
      </c>
    </row>
    <row r="1987" spans="1:10" x14ac:dyDescent="0.3">
      <c r="A1987" s="5">
        <f>((('Kickstarter Data'!I1987/60)/60)/24)+DATE(1970,1,1)</f>
        <v>42584.958333333328</v>
      </c>
      <c r="B1987" s="5">
        <f>((('Kickstarter Data'!J1987/60)/60)/24)+DATE(1970,1,1)</f>
        <v>42555.698738425926</v>
      </c>
      <c r="H1987" t="s">
        <v>8221</v>
      </c>
      <c r="I1987" t="s">
        <v>8350</v>
      </c>
      <c r="J1987" t="s">
        <v>8225</v>
      </c>
    </row>
    <row r="1988" spans="1:10" x14ac:dyDescent="0.3">
      <c r="A1988" s="5">
        <f>((('Kickstarter Data'!I1988/60)/60)/24)+DATE(1970,1,1)</f>
        <v>42443.392164351855</v>
      </c>
      <c r="B1988" s="5">
        <f>((('Kickstarter Data'!J1988/60)/60)/24)+DATE(1970,1,1)</f>
        <v>42413.433831018512</v>
      </c>
      <c r="H1988" t="s">
        <v>8221</v>
      </c>
      <c r="I1988" t="s">
        <v>8350</v>
      </c>
      <c r="J1988" t="s">
        <v>8225</v>
      </c>
    </row>
    <row r="1989" spans="1:10" x14ac:dyDescent="0.3">
      <c r="A1989" s="5">
        <f>((('Kickstarter Data'!I1989/60)/60)/24)+DATE(1970,1,1)</f>
        <v>42064.639768518522</v>
      </c>
      <c r="B1989" s="5">
        <f>((('Kickstarter Data'!J1989/60)/60)/24)+DATE(1970,1,1)</f>
        <v>42034.639768518522</v>
      </c>
      <c r="H1989" t="s">
        <v>8221</v>
      </c>
      <c r="I1989" t="s">
        <v>8350</v>
      </c>
      <c r="J1989" t="s">
        <v>8225</v>
      </c>
    </row>
    <row r="1990" spans="1:10" x14ac:dyDescent="0.3">
      <c r="A1990" s="5">
        <f>((('Kickstarter Data'!I1990/60)/60)/24)+DATE(1970,1,1)</f>
        <v>42236.763217592597</v>
      </c>
      <c r="B1990" s="5">
        <f>((('Kickstarter Data'!J1990/60)/60)/24)+DATE(1970,1,1)</f>
        <v>42206.763217592597</v>
      </c>
      <c r="H1990" t="s">
        <v>8221</v>
      </c>
      <c r="I1990" t="s">
        <v>8350</v>
      </c>
      <c r="J1990" t="s">
        <v>8224</v>
      </c>
    </row>
    <row r="1991" spans="1:10" x14ac:dyDescent="0.3">
      <c r="A1991" s="5">
        <f>((('Kickstarter Data'!I1991/60)/60)/24)+DATE(1970,1,1)</f>
        <v>42715.680648148147</v>
      </c>
      <c r="B1991" s="5">
        <f>((('Kickstarter Data'!J1991/60)/60)/24)+DATE(1970,1,1)</f>
        <v>42685.680648148147</v>
      </c>
      <c r="H1991" t="s">
        <v>8221</v>
      </c>
      <c r="I1991" t="s">
        <v>8350</v>
      </c>
      <c r="J1991" t="s">
        <v>8224</v>
      </c>
    </row>
    <row r="1992" spans="1:10" x14ac:dyDescent="0.3">
      <c r="A1992" s="5">
        <f>((('Kickstarter Data'!I1992/60)/60)/24)+DATE(1970,1,1)</f>
        <v>42413.195972222224</v>
      </c>
      <c r="B1992" s="5">
        <f>((('Kickstarter Data'!J1992/60)/60)/24)+DATE(1970,1,1)</f>
        <v>42398.195972222224</v>
      </c>
      <c r="H1992" t="s">
        <v>8221</v>
      </c>
      <c r="I1992" t="s">
        <v>8350</v>
      </c>
      <c r="J1992" t="s">
        <v>8224</v>
      </c>
    </row>
    <row r="1993" spans="1:10" x14ac:dyDescent="0.3">
      <c r="A1993" s="5">
        <f>((('Kickstarter Data'!I1993/60)/60)/24)+DATE(1970,1,1)</f>
        <v>42188.89335648148</v>
      </c>
      <c r="B1993" s="5">
        <f>((('Kickstarter Data'!J1993/60)/60)/24)+DATE(1970,1,1)</f>
        <v>42167.89335648148</v>
      </c>
      <c r="H1993" t="s">
        <v>8221</v>
      </c>
      <c r="I1993" t="s">
        <v>8350</v>
      </c>
      <c r="J1993" t="s">
        <v>8224</v>
      </c>
    </row>
    <row r="1994" spans="1:10" x14ac:dyDescent="0.3">
      <c r="A1994" s="5">
        <f>((('Kickstarter Data'!I1994/60)/60)/24)+DATE(1970,1,1)</f>
        <v>42053.143414351856</v>
      </c>
      <c r="B1994" s="5">
        <f>((('Kickstarter Data'!J1994/60)/60)/24)+DATE(1970,1,1)</f>
        <v>42023.143414351856</v>
      </c>
      <c r="H1994" t="s">
        <v>8221</v>
      </c>
      <c r="I1994" t="s">
        <v>8350</v>
      </c>
      <c r="J1994" t="s">
        <v>8224</v>
      </c>
    </row>
    <row r="1995" spans="1:10" x14ac:dyDescent="0.3">
      <c r="A1995" s="5">
        <f>((('Kickstarter Data'!I1995/60)/60)/24)+DATE(1970,1,1)</f>
        <v>42359.58839120371</v>
      </c>
      <c r="B1995" s="5">
        <f>((('Kickstarter Data'!J1995/60)/60)/24)+DATE(1970,1,1)</f>
        <v>42329.58839120371</v>
      </c>
      <c r="H1995" t="s">
        <v>8221</v>
      </c>
      <c r="I1995" t="s">
        <v>8350</v>
      </c>
      <c r="J1995" t="s">
        <v>8225</v>
      </c>
    </row>
    <row r="1996" spans="1:10" x14ac:dyDescent="0.3">
      <c r="A1996" s="5">
        <f>((('Kickstarter Data'!I1996/60)/60)/24)+DATE(1970,1,1)</f>
        <v>42711.047939814816</v>
      </c>
      <c r="B1996" s="5">
        <f>((('Kickstarter Data'!J1996/60)/60)/24)+DATE(1970,1,1)</f>
        <v>42651.006273148145</v>
      </c>
      <c r="H1996" t="s">
        <v>8221</v>
      </c>
      <c r="I1996" t="s">
        <v>8350</v>
      </c>
      <c r="J1996" t="s">
        <v>8224</v>
      </c>
    </row>
    <row r="1997" spans="1:10" x14ac:dyDescent="0.3">
      <c r="A1997" s="5">
        <f>((('Kickstarter Data'!I1997/60)/60)/24)+DATE(1970,1,1)</f>
        <v>42201.902037037042</v>
      </c>
      <c r="B1997" s="5">
        <f>((('Kickstarter Data'!J1997/60)/60)/24)+DATE(1970,1,1)</f>
        <v>42181.902037037042</v>
      </c>
      <c r="H1997" t="s">
        <v>8221</v>
      </c>
      <c r="I1997" t="s">
        <v>8350</v>
      </c>
      <c r="J1997" t="s">
        <v>8229</v>
      </c>
    </row>
    <row r="1998" spans="1:10" x14ac:dyDescent="0.3">
      <c r="A1998" s="5">
        <f>((('Kickstarter Data'!I1998/60)/60)/24)+DATE(1970,1,1)</f>
        <v>41830.819571759261</v>
      </c>
      <c r="B1998" s="5">
        <f>((('Kickstarter Data'!J1998/60)/60)/24)+DATE(1970,1,1)</f>
        <v>41800.819571759261</v>
      </c>
      <c r="H1998" t="s">
        <v>8221</v>
      </c>
      <c r="I1998" t="s">
        <v>8350</v>
      </c>
      <c r="J1998" t="s">
        <v>8224</v>
      </c>
    </row>
    <row r="1999" spans="1:10" x14ac:dyDescent="0.3">
      <c r="A1999" s="5">
        <f>((('Kickstarter Data'!I1999/60)/60)/24)+DATE(1970,1,1)</f>
        <v>41877.930694444447</v>
      </c>
      <c r="B1999" s="5">
        <f>((('Kickstarter Data'!J1999/60)/60)/24)+DATE(1970,1,1)</f>
        <v>41847.930694444447</v>
      </c>
      <c r="H1999" t="s">
        <v>8221</v>
      </c>
      <c r="I1999" t="s">
        <v>8350</v>
      </c>
      <c r="J1999" t="s">
        <v>8224</v>
      </c>
    </row>
    <row r="2000" spans="1:10" x14ac:dyDescent="0.3">
      <c r="A2000" s="5">
        <f>((('Kickstarter Data'!I2000/60)/60)/24)+DATE(1970,1,1)</f>
        <v>41852.118495370371</v>
      </c>
      <c r="B2000" s="5">
        <f>((('Kickstarter Data'!J2000/60)/60)/24)+DATE(1970,1,1)</f>
        <v>41807.118495370371</v>
      </c>
      <c r="H2000" t="s">
        <v>8221</v>
      </c>
      <c r="I2000" t="s">
        <v>8350</v>
      </c>
      <c r="J2000" t="s">
        <v>8224</v>
      </c>
    </row>
    <row r="2001" spans="1:10" x14ac:dyDescent="0.3">
      <c r="A2001" s="5">
        <f>((('Kickstarter Data'!I2001/60)/60)/24)+DATE(1970,1,1)</f>
        <v>41956.524398148147</v>
      </c>
      <c r="B2001" s="5">
        <f>((('Kickstarter Data'!J2001/60)/60)/24)+DATE(1970,1,1)</f>
        <v>41926.482731481483</v>
      </c>
      <c r="H2001" t="s">
        <v>8221</v>
      </c>
      <c r="I2001" t="s">
        <v>8350</v>
      </c>
      <c r="J2001" t="s">
        <v>8225</v>
      </c>
    </row>
    <row r="2002" spans="1:10" x14ac:dyDescent="0.3">
      <c r="A2002" s="5">
        <f>((('Kickstarter Data'!I2002/60)/60)/24)+DATE(1970,1,1)</f>
        <v>42375.951539351852</v>
      </c>
      <c r="B2002" s="5">
        <f>((('Kickstarter Data'!J2002/60)/60)/24)+DATE(1970,1,1)</f>
        <v>42345.951539351852</v>
      </c>
      <c r="H2002" t="s">
        <v>8221</v>
      </c>
      <c r="I2002" t="s">
        <v>8350</v>
      </c>
      <c r="J2002" t="s">
        <v>8229</v>
      </c>
    </row>
    <row r="2003" spans="1:10" x14ac:dyDescent="0.3">
      <c r="A2003" s="5">
        <f>((('Kickstarter Data'!I2003/60)/60)/24)+DATE(1970,1,1)</f>
        <v>42167.833333333328</v>
      </c>
      <c r="B2003" s="5">
        <f>((('Kickstarter Data'!J2003/60)/60)/24)+DATE(1970,1,1)</f>
        <v>42136.209675925929</v>
      </c>
      <c r="H2003" t="s">
        <v>8219</v>
      </c>
      <c r="I2003" t="s">
        <v>8349</v>
      </c>
      <c r="J2003" t="s">
        <v>8236</v>
      </c>
    </row>
    <row r="2004" spans="1:10" x14ac:dyDescent="0.3">
      <c r="A2004" s="5">
        <f>((('Kickstarter Data'!I2004/60)/60)/24)+DATE(1970,1,1)</f>
        <v>42758.71230324074</v>
      </c>
      <c r="B2004" s="5">
        <f>((('Kickstarter Data'!J2004/60)/60)/24)+DATE(1970,1,1)</f>
        <v>42728.71230324074</v>
      </c>
      <c r="H2004" t="s">
        <v>8219</v>
      </c>
      <c r="I2004" t="s">
        <v>8349</v>
      </c>
      <c r="J2004" t="s">
        <v>8224</v>
      </c>
    </row>
    <row r="2005" spans="1:10" x14ac:dyDescent="0.3">
      <c r="A2005" s="5">
        <f>((('Kickstarter Data'!I2005/60)/60)/24)+DATE(1970,1,1)</f>
        <v>40361.958333333336</v>
      </c>
      <c r="B2005" s="5">
        <f>((('Kickstarter Data'!J2005/60)/60)/24)+DATE(1970,1,1)</f>
        <v>40347.125601851854</v>
      </c>
      <c r="H2005" t="s">
        <v>8219</v>
      </c>
      <c r="I2005" t="s">
        <v>8349</v>
      </c>
      <c r="J2005" t="s">
        <v>8224</v>
      </c>
    </row>
    <row r="2006" spans="1:10" x14ac:dyDescent="0.3">
      <c r="A2006" s="5">
        <f>((('Kickstarter Data'!I2006/60)/60)/24)+DATE(1970,1,1)</f>
        <v>41830.604895833334</v>
      </c>
      <c r="B2006" s="5">
        <f>((('Kickstarter Data'!J2006/60)/60)/24)+DATE(1970,1,1)</f>
        <v>41800.604895833334</v>
      </c>
      <c r="H2006" t="s">
        <v>8219</v>
      </c>
      <c r="I2006" t="s">
        <v>8349</v>
      </c>
      <c r="J2006" t="s">
        <v>8224</v>
      </c>
    </row>
    <row r="2007" spans="1:10" x14ac:dyDescent="0.3">
      <c r="A2007" s="5">
        <f>((('Kickstarter Data'!I2007/60)/60)/24)+DATE(1970,1,1)</f>
        <v>41563.165972222225</v>
      </c>
      <c r="B2007" s="5">
        <f>((('Kickstarter Data'!J2007/60)/60)/24)+DATE(1970,1,1)</f>
        <v>41535.812708333331</v>
      </c>
      <c r="H2007" t="s">
        <v>8219</v>
      </c>
      <c r="I2007" t="s">
        <v>8349</v>
      </c>
      <c r="J2007" t="s">
        <v>8224</v>
      </c>
    </row>
    <row r="2008" spans="1:10" x14ac:dyDescent="0.3">
      <c r="A2008" s="5">
        <f>((('Kickstarter Data'!I2008/60)/60)/24)+DATE(1970,1,1)</f>
        <v>41976.542187500003</v>
      </c>
      <c r="B2008" s="5">
        <f>((('Kickstarter Data'!J2008/60)/60)/24)+DATE(1970,1,1)</f>
        <v>41941.500520833331</v>
      </c>
      <c r="H2008" t="s">
        <v>8219</v>
      </c>
      <c r="I2008" t="s">
        <v>8349</v>
      </c>
      <c r="J2008" t="s">
        <v>8224</v>
      </c>
    </row>
    <row r="2009" spans="1:10" x14ac:dyDescent="0.3">
      <c r="A2009" s="5">
        <f>((('Kickstarter Data'!I2009/60)/60)/24)+DATE(1970,1,1)</f>
        <v>40414.166666666664</v>
      </c>
      <c r="B2009" s="5">
        <f>((('Kickstarter Data'!J2009/60)/60)/24)+DATE(1970,1,1)</f>
        <v>40347.837800925925</v>
      </c>
      <c r="H2009" t="s">
        <v>8219</v>
      </c>
      <c r="I2009" t="s">
        <v>8349</v>
      </c>
      <c r="J2009" t="s">
        <v>8224</v>
      </c>
    </row>
    <row r="2010" spans="1:10" x14ac:dyDescent="0.3">
      <c r="A2010" s="5">
        <f>((('Kickstarter Data'!I2010/60)/60)/24)+DATE(1970,1,1)</f>
        <v>40805.604421296295</v>
      </c>
      <c r="B2010" s="5">
        <f>((('Kickstarter Data'!J2010/60)/60)/24)+DATE(1970,1,1)</f>
        <v>40761.604421296295</v>
      </c>
      <c r="H2010" t="s">
        <v>8219</v>
      </c>
      <c r="I2010" t="s">
        <v>8349</v>
      </c>
      <c r="J2010" t="s">
        <v>8224</v>
      </c>
    </row>
    <row r="2011" spans="1:10" x14ac:dyDescent="0.3">
      <c r="A2011" s="5">
        <f>((('Kickstarter Data'!I2011/60)/60)/24)+DATE(1970,1,1)</f>
        <v>42697.365081018521</v>
      </c>
      <c r="B2011" s="5">
        <f>((('Kickstarter Data'!J2011/60)/60)/24)+DATE(1970,1,1)</f>
        <v>42661.323414351849</v>
      </c>
      <c r="H2011" t="s">
        <v>8219</v>
      </c>
      <c r="I2011" t="s">
        <v>8349</v>
      </c>
      <c r="J2011" t="s">
        <v>8236</v>
      </c>
    </row>
    <row r="2012" spans="1:10" x14ac:dyDescent="0.3">
      <c r="A2012" s="5">
        <f>((('Kickstarter Data'!I2012/60)/60)/24)+DATE(1970,1,1)</f>
        <v>42600.996423611112</v>
      </c>
      <c r="B2012" s="5">
        <f>((('Kickstarter Data'!J2012/60)/60)/24)+DATE(1970,1,1)</f>
        <v>42570.996423611112</v>
      </c>
      <c r="H2012" t="s">
        <v>8219</v>
      </c>
      <c r="I2012" t="s">
        <v>8349</v>
      </c>
      <c r="J2012" t="s">
        <v>8224</v>
      </c>
    </row>
    <row r="2013" spans="1:10" x14ac:dyDescent="0.3">
      <c r="A2013" s="5">
        <f>((('Kickstarter Data'!I2013/60)/60)/24)+DATE(1970,1,1)</f>
        <v>42380.958333333328</v>
      </c>
      <c r="B2013" s="5">
        <f>((('Kickstarter Data'!J2013/60)/60)/24)+DATE(1970,1,1)</f>
        <v>42347.358483796299</v>
      </c>
      <c r="H2013" t="s">
        <v>8219</v>
      </c>
      <c r="I2013" t="s">
        <v>8349</v>
      </c>
      <c r="J2013" t="s">
        <v>8239</v>
      </c>
    </row>
    <row r="2014" spans="1:10" x14ac:dyDescent="0.3">
      <c r="A2014" s="5">
        <f>((('Kickstarter Data'!I2014/60)/60)/24)+DATE(1970,1,1)</f>
        <v>42040.822233796294</v>
      </c>
      <c r="B2014" s="5">
        <f>((('Kickstarter Data'!J2014/60)/60)/24)+DATE(1970,1,1)</f>
        <v>42010.822233796294</v>
      </c>
      <c r="H2014" t="s">
        <v>8219</v>
      </c>
      <c r="I2014" t="s">
        <v>8349</v>
      </c>
      <c r="J2014" t="s">
        <v>8224</v>
      </c>
    </row>
    <row r="2015" spans="1:10" x14ac:dyDescent="0.3">
      <c r="A2015" s="5">
        <f>((('Kickstarter Data'!I2015/60)/60)/24)+DATE(1970,1,1)</f>
        <v>42559.960810185185</v>
      </c>
      <c r="B2015" s="5">
        <f>((('Kickstarter Data'!J2015/60)/60)/24)+DATE(1970,1,1)</f>
        <v>42499.960810185185</v>
      </c>
      <c r="H2015" t="s">
        <v>8219</v>
      </c>
      <c r="I2015" t="s">
        <v>8349</v>
      </c>
      <c r="J2015" t="s">
        <v>8224</v>
      </c>
    </row>
    <row r="2016" spans="1:10" x14ac:dyDescent="0.3">
      <c r="A2016" s="5">
        <f>((('Kickstarter Data'!I2016/60)/60)/24)+DATE(1970,1,1)</f>
        <v>41358.172905092593</v>
      </c>
      <c r="B2016" s="5">
        <f>((('Kickstarter Data'!J2016/60)/60)/24)+DATE(1970,1,1)</f>
        <v>41324.214571759258</v>
      </c>
      <c r="H2016" t="s">
        <v>8219</v>
      </c>
      <c r="I2016" t="s">
        <v>8349</v>
      </c>
      <c r="J2016" t="s">
        <v>8224</v>
      </c>
    </row>
    <row r="2017" spans="1:10" x14ac:dyDescent="0.3">
      <c r="A2017" s="5">
        <f>((('Kickstarter Data'!I2017/60)/60)/24)+DATE(1970,1,1)</f>
        <v>40795.876886574071</v>
      </c>
      <c r="B2017" s="5">
        <f>((('Kickstarter Data'!J2017/60)/60)/24)+DATE(1970,1,1)</f>
        <v>40765.876886574071</v>
      </c>
      <c r="H2017" t="s">
        <v>8219</v>
      </c>
      <c r="I2017" t="s">
        <v>8349</v>
      </c>
      <c r="J2017" t="s">
        <v>8224</v>
      </c>
    </row>
    <row r="2018" spans="1:10" x14ac:dyDescent="0.3">
      <c r="A2018" s="5">
        <f>((('Kickstarter Data'!I2018/60)/60)/24)+DATE(1970,1,1)</f>
        <v>41342.88077546296</v>
      </c>
      <c r="B2018" s="5">
        <f>((('Kickstarter Data'!J2018/60)/60)/24)+DATE(1970,1,1)</f>
        <v>41312.88077546296</v>
      </c>
      <c r="H2018" t="s">
        <v>8219</v>
      </c>
      <c r="I2018" t="s">
        <v>8349</v>
      </c>
      <c r="J2018" t="s">
        <v>8224</v>
      </c>
    </row>
    <row r="2019" spans="1:10" x14ac:dyDescent="0.3">
      <c r="A2019" s="5">
        <f>((('Kickstarter Data'!I2019/60)/60)/24)+DATE(1970,1,1)</f>
        <v>40992.166666666664</v>
      </c>
      <c r="B2019" s="5">
        <f>((('Kickstarter Data'!J2019/60)/60)/24)+DATE(1970,1,1)</f>
        <v>40961.057349537034</v>
      </c>
      <c r="H2019" t="s">
        <v>8219</v>
      </c>
      <c r="I2019" t="s">
        <v>8349</v>
      </c>
      <c r="J2019" t="s">
        <v>8224</v>
      </c>
    </row>
    <row r="2020" spans="1:10" x14ac:dyDescent="0.3">
      <c r="A2020" s="5">
        <f>((('Kickstarter Data'!I2020/60)/60)/24)+DATE(1970,1,1)</f>
        <v>42229.365844907406</v>
      </c>
      <c r="B2020" s="5">
        <f>((('Kickstarter Data'!J2020/60)/60)/24)+DATE(1970,1,1)</f>
        <v>42199.365844907406</v>
      </c>
      <c r="H2020" t="s">
        <v>8219</v>
      </c>
      <c r="I2020" t="s">
        <v>8349</v>
      </c>
      <c r="J2020" t="s">
        <v>8241</v>
      </c>
    </row>
    <row r="2021" spans="1:10" x14ac:dyDescent="0.3">
      <c r="A2021" s="5">
        <f>((('Kickstarter Data'!I2021/60)/60)/24)+DATE(1970,1,1)</f>
        <v>42635.70857638889</v>
      </c>
      <c r="B2021" s="5">
        <f>((('Kickstarter Data'!J2021/60)/60)/24)+DATE(1970,1,1)</f>
        <v>42605.70857638889</v>
      </c>
      <c r="H2021" t="s">
        <v>8219</v>
      </c>
      <c r="I2021" t="s">
        <v>8349</v>
      </c>
      <c r="J2021" t="s">
        <v>8224</v>
      </c>
    </row>
    <row r="2022" spans="1:10" x14ac:dyDescent="0.3">
      <c r="A2022" s="5">
        <f>((('Kickstarter Data'!I2022/60)/60)/24)+DATE(1970,1,1)</f>
        <v>41773.961111111108</v>
      </c>
      <c r="B2022" s="5">
        <f>((('Kickstarter Data'!J2022/60)/60)/24)+DATE(1970,1,1)</f>
        <v>41737.097499999996</v>
      </c>
      <c r="H2022" t="s">
        <v>8219</v>
      </c>
      <c r="I2022" t="s">
        <v>8349</v>
      </c>
      <c r="J2022" t="s">
        <v>8224</v>
      </c>
    </row>
    <row r="2023" spans="1:10" x14ac:dyDescent="0.3">
      <c r="A2023" s="5">
        <f>((('Kickstarter Data'!I2023/60)/60)/24)+DATE(1970,1,1)</f>
        <v>41906.070567129631</v>
      </c>
      <c r="B2023" s="5">
        <f>((('Kickstarter Data'!J2023/60)/60)/24)+DATE(1970,1,1)</f>
        <v>41861.070567129631</v>
      </c>
      <c r="H2023" t="s">
        <v>8219</v>
      </c>
      <c r="I2023" t="s">
        <v>8349</v>
      </c>
      <c r="J2023" t="s">
        <v>8224</v>
      </c>
    </row>
    <row r="2024" spans="1:10" x14ac:dyDescent="0.3">
      <c r="A2024" s="5">
        <f>((('Kickstarter Data'!I2024/60)/60)/24)+DATE(1970,1,1)</f>
        <v>42532.569120370375</v>
      </c>
      <c r="B2024" s="5">
        <f>((('Kickstarter Data'!J2024/60)/60)/24)+DATE(1970,1,1)</f>
        <v>42502.569120370375</v>
      </c>
      <c r="H2024" t="s">
        <v>8219</v>
      </c>
      <c r="I2024" t="s">
        <v>8349</v>
      </c>
      <c r="J2024" t="s">
        <v>8224</v>
      </c>
    </row>
    <row r="2025" spans="1:10" x14ac:dyDescent="0.3">
      <c r="A2025" s="5">
        <f>((('Kickstarter Data'!I2025/60)/60)/24)+DATE(1970,1,1)</f>
        <v>42166.420752314814</v>
      </c>
      <c r="B2025" s="5">
        <f>((('Kickstarter Data'!J2025/60)/60)/24)+DATE(1970,1,1)</f>
        <v>42136.420752314814</v>
      </c>
      <c r="H2025" t="s">
        <v>8219</v>
      </c>
      <c r="I2025" t="s">
        <v>8349</v>
      </c>
      <c r="J2025" t="s">
        <v>8224</v>
      </c>
    </row>
    <row r="2026" spans="1:10" x14ac:dyDescent="0.3">
      <c r="A2026" s="5">
        <f>((('Kickstarter Data'!I2026/60)/60)/24)+DATE(1970,1,1)</f>
        <v>41134.125</v>
      </c>
      <c r="B2026" s="5">
        <f>((('Kickstarter Data'!J2026/60)/60)/24)+DATE(1970,1,1)</f>
        <v>41099.966944444444</v>
      </c>
      <c r="H2026" t="s">
        <v>8219</v>
      </c>
      <c r="I2026" t="s">
        <v>8349</v>
      </c>
      <c r="J2026" t="s">
        <v>8224</v>
      </c>
    </row>
    <row r="2027" spans="1:10" x14ac:dyDescent="0.3">
      <c r="A2027" s="5">
        <f>((('Kickstarter Data'!I2027/60)/60)/24)+DATE(1970,1,1)</f>
        <v>42166.184560185182</v>
      </c>
      <c r="B2027" s="5">
        <f>((('Kickstarter Data'!J2027/60)/60)/24)+DATE(1970,1,1)</f>
        <v>42136.184560185182</v>
      </c>
      <c r="H2027" t="s">
        <v>8219</v>
      </c>
      <c r="I2027" t="s">
        <v>8349</v>
      </c>
      <c r="J2027" t="s">
        <v>8236</v>
      </c>
    </row>
    <row r="2028" spans="1:10" x14ac:dyDescent="0.3">
      <c r="A2028" s="5">
        <f>((('Kickstarter Data'!I2028/60)/60)/24)+DATE(1970,1,1)</f>
        <v>41750.165972222225</v>
      </c>
      <c r="B2028" s="5">
        <f>((('Kickstarter Data'!J2028/60)/60)/24)+DATE(1970,1,1)</f>
        <v>41704.735937500001</v>
      </c>
      <c r="H2028" t="s">
        <v>8219</v>
      </c>
      <c r="I2028" t="s">
        <v>8349</v>
      </c>
      <c r="J2028" t="s">
        <v>8224</v>
      </c>
    </row>
    <row r="2029" spans="1:10" x14ac:dyDescent="0.3">
      <c r="A2029" s="5">
        <f>((('Kickstarter Data'!I2029/60)/60)/24)+DATE(1970,1,1)</f>
        <v>42093.772210648152</v>
      </c>
      <c r="B2029" s="5">
        <f>((('Kickstarter Data'!J2029/60)/60)/24)+DATE(1970,1,1)</f>
        <v>42048.813877314817</v>
      </c>
      <c r="H2029" t="s">
        <v>8219</v>
      </c>
      <c r="I2029" t="s">
        <v>8349</v>
      </c>
      <c r="J2029" t="s">
        <v>8224</v>
      </c>
    </row>
    <row r="2030" spans="1:10" x14ac:dyDescent="0.3">
      <c r="A2030" s="5">
        <f>((('Kickstarter Data'!I2030/60)/60)/24)+DATE(1970,1,1)</f>
        <v>40252.913194444445</v>
      </c>
      <c r="B2030" s="5">
        <f>((('Kickstarter Data'!J2030/60)/60)/24)+DATE(1970,1,1)</f>
        <v>40215.919050925928</v>
      </c>
      <c r="H2030" t="s">
        <v>8219</v>
      </c>
      <c r="I2030" t="s">
        <v>8349</v>
      </c>
      <c r="J2030" t="s">
        <v>8224</v>
      </c>
    </row>
    <row r="2031" spans="1:10" x14ac:dyDescent="0.3">
      <c r="A2031" s="5">
        <f>((('Kickstarter Data'!I2031/60)/60)/24)+DATE(1970,1,1)</f>
        <v>41878.021770833337</v>
      </c>
      <c r="B2031" s="5">
        <f>((('Kickstarter Data'!J2031/60)/60)/24)+DATE(1970,1,1)</f>
        <v>41848.021770833337</v>
      </c>
      <c r="H2031" t="s">
        <v>8219</v>
      </c>
      <c r="I2031" t="s">
        <v>8349</v>
      </c>
      <c r="J2031" t="s">
        <v>8224</v>
      </c>
    </row>
    <row r="2032" spans="1:10" x14ac:dyDescent="0.3">
      <c r="A2032" s="5">
        <f>((('Kickstarter Data'!I2032/60)/60)/24)+DATE(1970,1,1)</f>
        <v>41242.996481481481</v>
      </c>
      <c r="B2032" s="5">
        <f>((('Kickstarter Data'!J2032/60)/60)/24)+DATE(1970,1,1)</f>
        <v>41212.996481481481</v>
      </c>
      <c r="H2032" t="s">
        <v>8219</v>
      </c>
      <c r="I2032" t="s">
        <v>8349</v>
      </c>
      <c r="J2032" t="s">
        <v>8225</v>
      </c>
    </row>
    <row r="2033" spans="1:10" x14ac:dyDescent="0.3">
      <c r="A2033" s="5">
        <f>((('Kickstarter Data'!I2033/60)/60)/24)+DATE(1970,1,1)</f>
        <v>42013.041666666672</v>
      </c>
      <c r="B2033" s="5">
        <f>((('Kickstarter Data'!J2033/60)/60)/24)+DATE(1970,1,1)</f>
        <v>41975.329317129625</v>
      </c>
      <c r="H2033" t="s">
        <v>8219</v>
      </c>
      <c r="I2033" t="s">
        <v>8349</v>
      </c>
      <c r="J2033" t="s">
        <v>8233</v>
      </c>
    </row>
    <row r="2034" spans="1:10" x14ac:dyDescent="0.3">
      <c r="A2034" s="5">
        <f>((('Kickstarter Data'!I2034/60)/60)/24)+DATE(1970,1,1)</f>
        <v>42719.208333333328</v>
      </c>
      <c r="B2034" s="5">
        <f>((('Kickstarter Data'!J2034/60)/60)/24)+DATE(1970,1,1)</f>
        <v>42689.565671296295</v>
      </c>
      <c r="H2034" t="s">
        <v>8219</v>
      </c>
      <c r="I2034" t="s">
        <v>8349</v>
      </c>
      <c r="J2034" t="s">
        <v>8224</v>
      </c>
    </row>
    <row r="2035" spans="1:10" x14ac:dyDescent="0.3">
      <c r="A2035" s="5">
        <f>((('Kickstarter Data'!I2035/60)/60)/24)+DATE(1970,1,1)</f>
        <v>41755.082384259258</v>
      </c>
      <c r="B2035" s="5">
        <f>((('Kickstarter Data'!J2035/60)/60)/24)+DATE(1970,1,1)</f>
        <v>41725.082384259258</v>
      </c>
      <c r="H2035" t="s">
        <v>8219</v>
      </c>
      <c r="I2035" t="s">
        <v>8349</v>
      </c>
      <c r="J2035" t="s">
        <v>8224</v>
      </c>
    </row>
    <row r="2036" spans="1:10" x14ac:dyDescent="0.3">
      <c r="A2036" s="5">
        <f>((('Kickstarter Data'!I2036/60)/60)/24)+DATE(1970,1,1)</f>
        <v>42131.290277777778</v>
      </c>
      <c r="B2036" s="5">
        <f>((('Kickstarter Data'!J2036/60)/60)/24)+DATE(1970,1,1)</f>
        <v>42076.130011574074</v>
      </c>
      <c r="H2036" t="s">
        <v>8219</v>
      </c>
      <c r="I2036" t="s">
        <v>8349</v>
      </c>
      <c r="J2036" t="s">
        <v>8224</v>
      </c>
    </row>
    <row r="2037" spans="1:10" x14ac:dyDescent="0.3">
      <c r="A2037" s="5">
        <f>((('Kickstarter Data'!I2037/60)/60)/24)+DATE(1970,1,1)</f>
        <v>42357.041666666672</v>
      </c>
      <c r="B2037" s="5">
        <f>((('Kickstarter Data'!J2037/60)/60)/24)+DATE(1970,1,1)</f>
        <v>42311.625081018516</v>
      </c>
      <c r="H2037" t="s">
        <v>8219</v>
      </c>
      <c r="I2037" t="s">
        <v>8349</v>
      </c>
      <c r="J2037" t="s">
        <v>8224</v>
      </c>
    </row>
    <row r="2038" spans="1:10" x14ac:dyDescent="0.3">
      <c r="A2038" s="5">
        <f>((('Kickstarter Data'!I2038/60)/60)/24)+DATE(1970,1,1)</f>
        <v>41768.864803240744</v>
      </c>
      <c r="B2038" s="5">
        <f>((('Kickstarter Data'!J2038/60)/60)/24)+DATE(1970,1,1)</f>
        <v>41738.864803240744</v>
      </c>
      <c r="H2038" t="s">
        <v>8219</v>
      </c>
      <c r="I2038" t="s">
        <v>8349</v>
      </c>
      <c r="J2038" t="s">
        <v>8224</v>
      </c>
    </row>
    <row r="2039" spans="1:10" x14ac:dyDescent="0.3">
      <c r="A2039" s="5">
        <f>((('Kickstarter Data'!I2039/60)/60)/24)+DATE(1970,1,1)</f>
        <v>41638.251770833333</v>
      </c>
      <c r="B2039" s="5">
        <f>((('Kickstarter Data'!J2039/60)/60)/24)+DATE(1970,1,1)</f>
        <v>41578.210104166668</v>
      </c>
      <c r="H2039" t="s">
        <v>8219</v>
      </c>
      <c r="I2039" t="s">
        <v>8349</v>
      </c>
      <c r="J2039" t="s">
        <v>8224</v>
      </c>
    </row>
    <row r="2040" spans="1:10" x14ac:dyDescent="0.3">
      <c r="A2040" s="5">
        <f>((('Kickstarter Data'!I2040/60)/60)/24)+DATE(1970,1,1)</f>
        <v>41456.75</v>
      </c>
      <c r="B2040" s="5">
        <f>((('Kickstarter Data'!J2040/60)/60)/24)+DATE(1970,1,1)</f>
        <v>41424.27107638889</v>
      </c>
      <c r="H2040" t="s">
        <v>8219</v>
      </c>
      <c r="I2040" t="s">
        <v>8349</v>
      </c>
      <c r="J2040" t="s">
        <v>8225</v>
      </c>
    </row>
    <row r="2041" spans="1:10" x14ac:dyDescent="0.3">
      <c r="A2041" s="5">
        <f>((('Kickstarter Data'!I2041/60)/60)/24)+DATE(1970,1,1)</f>
        <v>42705.207638888889</v>
      </c>
      <c r="B2041" s="5">
        <f>((('Kickstarter Data'!J2041/60)/60)/24)+DATE(1970,1,1)</f>
        <v>42675.438946759255</v>
      </c>
      <c r="H2041" t="s">
        <v>8219</v>
      </c>
      <c r="I2041" t="s">
        <v>8349</v>
      </c>
      <c r="J2041" t="s">
        <v>8224</v>
      </c>
    </row>
    <row r="2042" spans="1:10" x14ac:dyDescent="0.3">
      <c r="A2042" s="5">
        <f>((('Kickstarter Data'!I2042/60)/60)/24)+DATE(1970,1,1)</f>
        <v>41593.968784722223</v>
      </c>
      <c r="B2042" s="5">
        <f>((('Kickstarter Data'!J2042/60)/60)/24)+DATE(1970,1,1)</f>
        <v>41578.927118055559</v>
      </c>
      <c r="H2042" t="s">
        <v>8219</v>
      </c>
      <c r="I2042" t="s">
        <v>8349</v>
      </c>
      <c r="J2042" t="s">
        <v>8224</v>
      </c>
    </row>
    <row r="2043" spans="1:10" x14ac:dyDescent="0.3">
      <c r="A2043" s="5">
        <f>((('Kickstarter Data'!I2043/60)/60)/24)+DATE(1970,1,1)</f>
        <v>42684.567442129628</v>
      </c>
      <c r="B2043" s="5">
        <f>((('Kickstarter Data'!J2043/60)/60)/24)+DATE(1970,1,1)</f>
        <v>42654.525775462964</v>
      </c>
      <c r="H2043" t="s">
        <v>8219</v>
      </c>
      <c r="I2043" t="s">
        <v>8349</v>
      </c>
      <c r="J2043" t="s">
        <v>8224</v>
      </c>
    </row>
    <row r="2044" spans="1:10" x14ac:dyDescent="0.3">
      <c r="A2044" s="5">
        <f>((('Kickstarter Data'!I2044/60)/60)/24)+DATE(1970,1,1)</f>
        <v>42391.708032407405</v>
      </c>
      <c r="B2044" s="5">
        <f>((('Kickstarter Data'!J2044/60)/60)/24)+DATE(1970,1,1)</f>
        <v>42331.708032407405</v>
      </c>
      <c r="H2044" t="s">
        <v>8219</v>
      </c>
      <c r="I2044" t="s">
        <v>8349</v>
      </c>
      <c r="J2044" t="s">
        <v>8224</v>
      </c>
    </row>
    <row r="2045" spans="1:10" x14ac:dyDescent="0.3">
      <c r="A2045" s="5">
        <f>((('Kickstarter Data'!I2045/60)/60)/24)+DATE(1970,1,1)</f>
        <v>42715.207638888889</v>
      </c>
      <c r="B2045" s="5">
        <f>((('Kickstarter Data'!J2045/60)/60)/24)+DATE(1970,1,1)</f>
        <v>42661.176817129628</v>
      </c>
      <c r="H2045" t="s">
        <v>8219</v>
      </c>
      <c r="I2045" t="s">
        <v>8349</v>
      </c>
      <c r="J2045" t="s">
        <v>8224</v>
      </c>
    </row>
    <row r="2046" spans="1:10" x14ac:dyDescent="0.3">
      <c r="A2046" s="5">
        <f>((('Kickstarter Data'!I2046/60)/60)/24)+DATE(1970,1,1)</f>
        <v>42168.684189814812</v>
      </c>
      <c r="B2046" s="5">
        <f>((('Kickstarter Data'!J2046/60)/60)/24)+DATE(1970,1,1)</f>
        <v>42138.684189814812</v>
      </c>
      <c r="H2046" t="s">
        <v>8219</v>
      </c>
      <c r="I2046" t="s">
        <v>8349</v>
      </c>
      <c r="J2046" t="s">
        <v>8224</v>
      </c>
    </row>
    <row r="2047" spans="1:10" x14ac:dyDescent="0.3">
      <c r="A2047" s="5">
        <f>((('Kickstarter Data'!I2047/60)/60)/24)+DATE(1970,1,1)</f>
        <v>41099.088506944441</v>
      </c>
      <c r="B2047" s="5">
        <f>((('Kickstarter Data'!J2047/60)/60)/24)+DATE(1970,1,1)</f>
        <v>41069.088506944441</v>
      </c>
      <c r="H2047" t="s">
        <v>8219</v>
      </c>
      <c r="I2047" t="s">
        <v>8349</v>
      </c>
      <c r="J2047" t="s">
        <v>8224</v>
      </c>
    </row>
    <row r="2048" spans="1:10" x14ac:dyDescent="0.3">
      <c r="A2048" s="5">
        <f>((('Kickstarter Data'!I2048/60)/60)/24)+DATE(1970,1,1)</f>
        <v>41417.171805555554</v>
      </c>
      <c r="B2048" s="5">
        <f>((('Kickstarter Data'!J2048/60)/60)/24)+DATE(1970,1,1)</f>
        <v>41387.171805555554</v>
      </c>
      <c r="H2048" t="s">
        <v>8219</v>
      </c>
      <c r="I2048" t="s">
        <v>8349</v>
      </c>
      <c r="J2048" t="s">
        <v>8224</v>
      </c>
    </row>
    <row r="2049" spans="1:10" x14ac:dyDescent="0.3">
      <c r="A2049" s="5">
        <f>((('Kickstarter Data'!I2049/60)/60)/24)+DATE(1970,1,1)</f>
        <v>42111</v>
      </c>
      <c r="B2049" s="5">
        <f>((('Kickstarter Data'!J2049/60)/60)/24)+DATE(1970,1,1)</f>
        <v>42081.903587962966</v>
      </c>
      <c r="H2049" t="s">
        <v>8219</v>
      </c>
      <c r="I2049" t="s">
        <v>8349</v>
      </c>
      <c r="J2049" t="s">
        <v>8226</v>
      </c>
    </row>
    <row r="2050" spans="1:10" x14ac:dyDescent="0.3">
      <c r="A2050" s="5">
        <f>((('Kickstarter Data'!I2050/60)/60)/24)+DATE(1970,1,1)</f>
        <v>41417.651516203703</v>
      </c>
      <c r="B2050" s="5">
        <f>((('Kickstarter Data'!J2050/60)/60)/24)+DATE(1970,1,1)</f>
        <v>41387.651516203703</v>
      </c>
      <c r="H2050" t="s">
        <v>8219</v>
      </c>
      <c r="I2050" t="s">
        <v>8349</v>
      </c>
      <c r="J2050" t="s">
        <v>8224</v>
      </c>
    </row>
    <row r="2051" spans="1:10" x14ac:dyDescent="0.3">
      <c r="A2051" s="5">
        <f>((('Kickstarter Data'!I2051/60)/60)/24)+DATE(1970,1,1)</f>
        <v>41610.957638888889</v>
      </c>
      <c r="B2051" s="5">
        <f>((('Kickstarter Data'!J2051/60)/60)/24)+DATE(1970,1,1)</f>
        <v>41575.527349537035</v>
      </c>
      <c r="H2051" t="s">
        <v>8219</v>
      </c>
      <c r="I2051" t="s">
        <v>8349</v>
      </c>
      <c r="J2051" t="s">
        <v>8225</v>
      </c>
    </row>
    <row r="2052" spans="1:10" x14ac:dyDescent="0.3">
      <c r="A2052" s="5">
        <f>((('Kickstarter Data'!I2052/60)/60)/24)+DATE(1970,1,1)</f>
        <v>42155.071504629625</v>
      </c>
      <c r="B2052" s="5">
        <f>((('Kickstarter Data'!J2052/60)/60)/24)+DATE(1970,1,1)</f>
        <v>42115.071504629625</v>
      </c>
      <c r="H2052" t="s">
        <v>8219</v>
      </c>
      <c r="I2052" t="s">
        <v>8349</v>
      </c>
      <c r="J2052" t="s">
        <v>8224</v>
      </c>
    </row>
    <row r="2053" spans="1:10" x14ac:dyDescent="0.3">
      <c r="A2053" s="5">
        <f>((('Kickstarter Data'!I2053/60)/60)/24)+DATE(1970,1,1)</f>
        <v>41634.022418981483</v>
      </c>
      <c r="B2053" s="5">
        <f>((('Kickstarter Data'!J2053/60)/60)/24)+DATE(1970,1,1)</f>
        <v>41604.022418981483</v>
      </c>
      <c r="H2053" t="s">
        <v>8219</v>
      </c>
      <c r="I2053" t="s">
        <v>8349</v>
      </c>
      <c r="J2053" t="s">
        <v>8224</v>
      </c>
    </row>
    <row r="2054" spans="1:10" x14ac:dyDescent="0.3">
      <c r="A2054" s="5">
        <f>((('Kickstarter Data'!I2054/60)/60)/24)+DATE(1970,1,1)</f>
        <v>42420.08394675926</v>
      </c>
      <c r="B2054" s="5">
        <f>((('Kickstarter Data'!J2054/60)/60)/24)+DATE(1970,1,1)</f>
        <v>42375.08394675926</v>
      </c>
      <c r="H2054" t="s">
        <v>8219</v>
      </c>
      <c r="I2054" t="s">
        <v>8349</v>
      </c>
      <c r="J2054" t="s">
        <v>8224</v>
      </c>
    </row>
    <row r="2055" spans="1:10" x14ac:dyDescent="0.3">
      <c r="A2055" s="5">
        <f>((('Kickstarter Data'!I2055/60)/60)/24)+DATE(1970,1,1)</f>
        <v>42333.659155092595</v>
      </c>
      <c r="B2055" s="5">
        <f>((('Kickstarter Data'!J2055/60)/60)/24)+DATE(1970,1,1)</f>
        <v>42303.617488425924</v>
      </c>
      <c r="H2055" t="s">
        <v>8219</v>
      </c>
      <c r="I2055" t="s">
        <v>8349</v>
      </c>
      <c r="J2055" t="s">
        <v>8224</v>
      </c>
    </row>
    <row r="2056" spans="1:10" x14ac:dyDescent="0.3">
      <c r="A2056" s="5">
        <f>((('Kickstarter Data'!I2056/60)/60)/24)+DATE(1970,1,1)</f>
        <v>41761.520949074074</v>
      </c>
      <c r="B2056" s="5">
        <f>((('Kickstarter Data'!J2056/60)/60)/24)+DATE(1970,1,1)</f>
        <v>41731.520949074074</v>
      </c>
      <c r="H2056" t="s">
        <v>8219</v>
      </c>
      <c r="I2056" t="s">
        <v>8349</v>
      </c>
      <c r="J2056" t="s">
        <v>8225</v>
      </c>
    </row>
    <row r="2057" spans="1:10" x14ac:dyDescent="0.3">
      <c r="A2057" s="5">
        <f>((('Kickstarter Data'!I2057/60)/60)/24)+DATE(1970,1,1)</f>
        <v>41976.166666666672</v>
      </c>
      <c r="B2057" s="5">
        <f>((('Kickstarter Data'!J2057/60)/60)/24)+DATE(1970,1,1)</f>
        <v>41946.674108796295</v>
      </c>
      <c r="H2057" t="s">
        <v>8219</v>
      </c>
      <c r="I2057" t="s">
        <v>8349</v>
      </c>
      <c r="J2057" t="s">
        <v>8224</v>
      </c>
    </row>
    <row r="2058" spans="1:10" x14ac:dyDescent="0.3">
      <c r="A2058" s="5">
        <f>((('Kickstarter Data'!I2058/60)/60)/24)+DATE(1970,1,1)</f>
        <v>41381.76090277778</v>
      </c>
      <c r="B2058" s="5">
        <f>((('Kickstarter Data'!J2058/60)/60)/24)+DATE(1970,1,1)</f>
        <v>41351.76090277778</v>
      </c>
      <c r="H2058" t="s">
        <v>8219</v>
      </c>
      <c r="I2058" t="s">
        <v>8349</v>
      </c>
      <c r="J2058" t="s">
        <v>8224</v>
      </c>
    </row>
    <row r="2059" spans="1:10" x14ac:dyDescent="0.3">
      <c r="A2059" s="5">
        <f>((('Kickstarter Data'!I2059/60)/60)/24)+DATE(1970,1,1)</f>
        <v>42426.494583333333</v>
      </c>
      <c r="B2059" s="5">
        <f>((('Kickstarter Data'!J2059/60)/60)/24)+DATE(1970,1,1)</f>
        <v>42396.494583333333</v>
      </c>
      <c r="H2059" t="s">
        <v>8219</v>
      </c>
      <c r="I2059" t="s">
        <v>8349</v>
      </c>
      <c r="J2059" t="s">
        <v>8225</v>
      </c>
    </row>
    <row r="2060" spans="1:10" x14ac:dyDescent="0.3">
      <c r="A2060" s="5">
        <f>((('Kickstarter Data'!I2060/60)/60)/24)+DATE(1970,1,1)</f>
        <v>42065.833333333328</v>
      </c>
      <c r="B2060" s="5">
        <f>((('Kickstarter Data'!J2060/60)/60)/24)+DATE(1970,1,1)</f>
        <v>42026.370717592596</v>
      </c>
      <c r="H2060" t="s">
        <v>8219</v>
      </c>
      <c r="I2060" t="s">
        <v>8349</v>
      </c>
      <c r="J2060" t="s">
        <v>8225</v>
      </c>
    </row>
    <row r="2061" spans="1:10" x14ac:dyDescent="0.3">
      <c r="A2061" s="5">
        <f>((('Kickstarter Data'!I2061/60)/60)/24)+DATE(1970,1,1)</f>
        <v>42400.915972222225</v>
      </c>
      <c r="B2061" s="5">
        <f>((('Kickstarter Data'!J2061/60)/60)/24)+DATE(1970,1,1)</f>
        <v>42361.602476851855</v>
      </c>
      <c r="H2061" t="s">
        <v>8219</v>
      </c>
      <c r="I2061" t="s">
        <v>8349</v>
      </c>
      <c r="J2061" t="s">
        <v>8224</v>
      </c>
    </row>
    <row r="2062" spans="1:10" x14ac:dyDescent="0.3">
      <c r="A2062" s="5">
        <f>((('Kickstarter Data'!I2062/60)/60)/24)+DATE(1970,1,1)</f>
        <v>41843.642939814818</v>
      </c>
      <c r="B2062" s="5">
        <f>((('Kickstarter Data'!J2062/60)/60)/24)+DATE(1970,1,1)</f>
        <v>41783.642939814818</v>
      </c>
      <c r="H2062" t="s">
        <v>8219</v>
      </c>
      <c r="I2062" t="s">
        <v>8349</v>
      </c>
      <c r="J2062" t="s">
        <v>8224</v>
      </c>
    </row>
    <row r="2063" spans="1:10" x14ac:dyDescent="0.3">
      <c r="A2063" s="5">
        <f>((('Kickstarter Data'!I2063/60)/60)/24)+DATE(1970,1,1)</f>
        <v>42735.764513888891</v>
      </c>
      <c r="B2063" s="5">
        <f>((('Kickstarter Data'!J2063/60)/60)/24)+DATE(1970,1,1)</f>
        <v>42705.764513888891</v>
      </c>
      <c r="H2063" t="s">
        <v>8219</v>
      </c>
      <c r="I2063" t="s">
        <v>8349</v>
      </c>
      <c r="J2063" t="s">
        <v>8224</v>
      </c>
    </row>
    <row r="2064" spans="1:10" x14ac:dyDescent="0.3">
      <c r="A2064" s="5">
        <f>((('Kickstarter Data'!I2064/60)/60)/24)+DATE(1970,1,1)</f>
        <v>42453.341412037036</v>
      </c>
      <c r="B2064" s="5">
        <f>((('Kickstarter Data'!J2064/60)/60)/24)+DATE(1970,1,1)</f>
        <v>42423.3830787037</v>
      </c>
      <c r="H2064" t="s">
        <v>8219</v>
      </c>
      <c r="I2064" t="s">
        <v>8349</v>
      </c>
      <c r="J2064" t="s">
        <v>8232</v>
      </c>
    </row>
    <row r="2065" spans="1:10" x14ac:dyDescent="0.3">
      <c r="A2065" s="5">
        <f>((('Kickstarter Data'!I2065/60)/60)/24)+DATE(1970,1,1)</f>
        <v>42505.73265046296</v>
      </c>
      <c r="B2065" s="5">
        <f>((('Kickstarter Data'!J2065/60)/60)/24)+DATE(1970,1,1)</f>
        <v>42472.73265046296</v>
      </c>
      <c r="H2065" t="s">
        <v>8219</v>
      </c>
      <c r="I2065" t="s">
        <v>8349</v>
      </c>
      <c r="J2065" t="s">
        <v>8236</v>
      </c>
    </row>
    <row r="2066" spans="1:10" x14ac:dyDescent="0.3">
      <c r="A2066" s="5">
        <f>((('Kickstarter Data'!I2066/60)/60)/24)+DATE(1970,1,1)</f>
        <v>41425.5</v>
      </c>
      <c r="B2066" s="5">
        <f>((('Kickstarter Data'!J2066/60)/60)/24)+DATE(1970,1,1)</f>
        <v>41389.364849537036</v>
      </c>
      <c r="H2066" t="s">
        <v>8219</v>
      </c>
      <c r="I2066" t="s">
        <v>8349</v>
      </c>
      <c r="J2066" t="s">
        <v>8224</v>
      </c>
    </row>
    <row r="2067" spans="1:10" x14ac:dyDescent="0.3">
      <c r="A2067" s="5">
        <f>((('Kickstarter Data'!I2067/60)/60)/24)+DATE(1970,1,1)</f>
        <v>41633.333668981482</v>
      </c>
      <c r="B2067" s="5">
        <f>((('Kickstarter Data'!J2067/60)/60)/24)+DATE(1970,1,1)</f>
        <v>41603.333668981482</v>
      </c>
      <c r="H2067" t="s">
        <v>8219</v>
      </c>
      <c r="I2067" t="s">
        <v>8349</v>
      </c>
      <c r="J2067" t="s">
        <v>8225</v>
      </c>
    </row>
    <row r="2068" spans="1:10" x14ac:dyDescent="0.3">
      <c r="A2068" s="5">
        <f>((('Kickstarter Data'!I2068/60)/60)/24)+DATE(1970,1,1)</f>
        <v>41874.771793981483</v>
      </c>
      <c r="B2068" s="5">
        <f>((('Kickstarter Data'!J2068/60)/60)/24)+DATE(1970,1,1)</f>
        <v>41844.771793981483</v>
      </c>
      <c r="H2068" t="s">
        <v>8219</v>
      </c>
      <c r="I2068" t="s">
        <v>8349</v>
      </c>
      <c r="J2068" t="s">
        <v>8224</v>
      </c>
    </row>
    <row r="2069" spans="1:10" x14ac:dyDescent="0.3">
      <c r="A2069" s="5">
        <f>((('Kickstarter Data'!I2069/60)/60)/24)+DATE(1970,1,1)</f>
        <v>42148.853888888887</v>
      </c>
      <c r="B2069" s="5">
        <f>((('Kickstarter Data'!J2069/60)/60)/24)+DATE(1970,1,1)</f>
        <v>42115.853888888887</v>
      </c>
      <c r="H2069" t="s">
        <v>8219</v>
      </c>
      <c r="I2069" t="s">
        <v>8349</v>
      </c>
      <c r="J2069" t="s">
        <v>8225</v>
      </c>
    </row>
    <row r="2070" spans="1:10" x14ac:dyDescent="0.3">
      <c r="A2070" s="5">
        <f>((('Kickstarter Data'!I2070/60)/60)/24)+DATE(1970,1,1)</f>
        <v>42663.841608796298</v>
      </c>
      <c r="B2070" s="5">
        <f>((('Kickstarter Data'!J2070/60)/60)/24)+DATE(1970,1,1)</f>
        <v>42633.841608796298</v>
      </c>
      <c r="H2070" t="s">
        <v>8219</v>
      </c>
      <c r="I2070" t="s">
        <v>8349</v>
      </c>
      <c r="J2070" t="s">
        <v>8224</v>
      </c>
    </row>
    <row r="2071" spans="1:10" x14ac:dyDescent="0.3">
      <c r="A2071" s="5">
        <f>((('Kickstarter Data'!I2071/60)/60)/24)+DATE(1970,1,1)</f>
        <v>42371.972118055557</v>
      </c>
      <c r="B2071" s="5">
        <f>((('Kickstarter Data'!J2071/60)/60)/24)+DATE(1970,1,1)</f>
        <v>42340.972118055557</v>
      </c>
      <c r="H2071" t="s">
        <v>8219</v>
      </c>
      <c r="I2071" t="s">
        <v>8349</v>
      </c>
      <c r="J2071" t="s">
        <v>8224</v>
      </c>
    </row>
    <row r="2072" spans="1:10" x14ac:dyDescent="0.3">
      <c r="A2072" s="5">
        <f>((('Kickstarter Data'!I2072/60)/60)/24)+DATE(1970,1,1)</f>
        <v>42549.6565162037</v>
      </c>
      <c r="B2072" s="5">
        <f>((('Kickstarter Data'!J2072/60)/60)/24)+DATE(1970,1,1)</f>
        <v>42519.6565162037</v>
      </c>
      <c r="H2072" t="s">
        <v>8219</v>
      </c>
      <c r="I2072" t="s">
        <v>8349</v>
      </c>
      <c r="J2072" t="s">
        <v>8236</v>
      </c>
    </row>
    <row r="2073" spans="1:10" x14ac:dyDescent="0.3">
      <c r="A2073" s="5">
        <f>((('Kickstarter Data'!I2073/60)/60)/24)+DATE(1970,1,1)</f>
        <v>42645.278749999998</v>
      </c>
      <c r="B2073" s="5">
        <f>((('Kickstarter Data'!J2073/60)/60)/24)+DATE(1970,1,1)</f>
        <v>42600.278749999998</v>
      </c>
      <c r="H2073" t="s">
        <v>8219</v>
      </c>
      <c r="I2073" t="s">
        <v>8349</v>
      </c>
      <c r="J2073" t="s">
        <v>8224</v>
      </c>
    </row>
    <row r="2074" spans="1:10" x14ac:dyDescent="0.3">
      <c r="A2074" s="5">
        <f>((('Kickstarter Data'!I2074/60)/60)/24)+DATE(1970,1,1)</f>
        <v>42497.581388888888</v>
      </c>
      <c r="B2074" s="5">
        <f>((('Kickstarter Data'!J2074/60)/60)/24)+DATE(1970,1,1)</f>
        <v>42467.581388888888</v>
      </c>
      <c r="H2074" t="s">
        <v>8219</v>
      </c>
      <c r="I2074" t="s">
        <v>8349</v>
      </c>
      <c r="J2074" t="s">
        <v>8224</v>
      </c>
    </row>
    <row r="2075" spans="1:10" x14ac:dyDescent="0.3">
      <c r="A2075" s="5">
        <f>((('Kickstarter Data'!I2075/60)/60)/24)+DATE(1970,1,1)</f>
        <v>42132.668032407411</v>
      </c>
      <c r="B2075" s="5">
        <f>((('Kickstarter Data'!J2075/60)/60)/24)+DATE(1970,1,1)</f>
        <v>42087.668032407411</v>
      </c>
      <c r="H2075" t="s">
        <v>8219</v>
      </c>
      <c r="I2075" t="s">
        <v>8349</v>
      </c>
      <c r="J2075" t="s">
        <v>8224</v>
      </c>
    </row>
    <row r="2076" spans="1:10" x14ac:dyDescent="0.3">
      <c r="A2076" s="5">
        <f>((('Kickstarter Data'!I2076/60)/60)/24)+DATE(1970,1,1)</f>
        <v>42496.826180555552</v>
      </c>
      <c r="B2076" s="5">
        <f>((('Kickstarter Data'!J2076/60)/60)/24)+DATE(1970,1,1)</f>
        <v>42466.826180555552</v>
      </c>
      <c r="H2076" t="s">
        <v>8219</v>
      </c>
      <c r="I2076" t="s">
        <v>8349</v>
      </c>
      <c r="J2076" t="s">
        <v>8224</v>
      </c>
    </row>
    <row r="2077" spans="1:10" x14ac:dyDescent="0.3">
      <c r="A2077" s="5">
        <f>((('Kickstarter Data'!I2077/60)/60)/24)+DATE(1970,1,1)</f>
        <v>41480.681574074071</v>
      </c>
      <c r="B2077" s="5">
        <f>((('Kickstarter Data'!J2077/60)/60)/24)+DATE(1970,1,1)</f>
        <v>41450.681574074071</v>
      </c>
      <c r="H2077" t="s">
        <v>8219</v>
      </c>
      <c r="I2077" t="s">
        <v>8349</v>
      </c>
      <c r="J2077" t="s">
        <v>8224</v>
      </c>
    </row>
    <row r="2078" spans="1:10" x14ac:dyDescent="0.3">
      <c r="A2078" s="5">
        <f>((('Kickstarter Data'!I2078/60)/60)/24)+DATE(1970,1,1)</f>
        <v>41843.880659722221</v>
      </c>
      <c r="B2078" s="5">
        <f>((('Kickstarter Data'!J2078/60)/60)/24)+DATE(1970,1,1)</f>
        <v>41803.880659722221</v>
      </c>
      <c r="H2078" t="s">
        <v>8219</v>
      </c>
      <c r="I2078" t="s">
        <v>8349</v>
      </c>
      <c r="J2078" t="s">
        <v>8225</v>
      </c>
    </row>
    <row r="2079" spans="1:10" x14ac:dyDescent="0.3">
      <c r="A2079" s="5">
        <f>((('Kickstarter Data'!I2079/60)/60)/24)+DATE(1970,1,1)</f>
        <v>42160.875</v>
      </c>
      <c r="B2079" s="5">
        <f>((('Kickstarter Data'!J2079/60)/60)/24)+DATE(1970,1,1)</f>
        <v>42103.042546296296</v>
      </c>
      <c r="H2079" t="s">
        <v>8219</v>
      </c>
      <c r="I2079" t="s">
        <v>8349</v>
      </c>
      <c r="J2079" t="s">
        <v>8224</v>
      </c>
    </row>
    <row r="2080" spans="1:10" x14ac:dyDescent="0.3">
      <c r="A2080" s="5">
        <f>((('Kickstarter Data'!I2080/60)/60)/24)+DATE(1970,1,1)</f>
        <v>42722.771493055552</v>
      </c>
      <c r="B2080" s="5">
        <f>((('Kickstarter Data'!J2080/60)/60)/24)+DATE(1970,1,1)</f>
        <v>42692.771493055552</v>
      </c>
      <c r="H2080" t="s">
        <v>8219</v>
      </c>
      <c r="I2080" t="s">
        <v>8349</v>
      </c>
      <c r="J2080" t="s">
        <v>8227</v>
      </c>
    </row>
    <row r="2081" spans="1:10" x14ac:dyDescent="0.3">
      <c r="A2081" s="5">
        <f>((('Kickstarter Data'!I2081/60)/60)/24)+DATE(1970,1,1)</f>
        <v>42180.791666666672</v>
      </c>
      <c r="B2081" s="5">
        <f>((('Kickstarter Data'!J2081/60)/60)/24)+DATE(1970,1,1)</f>
        <v>42150.71056712963</v>
      </c>
      <c r="H2081" t="s">
        <v>8219</v>
      </c>
      <c r="I2081" t="s">
        <v>8349</v>
      </c>
      <c r="J2081" t="s">
        <v>8225</v>
      </c>
    </row>
    <row r="2082" spans="1:10" x14ac:dyDescent="0.3">
      <c r="A2082" s="5">
        <f>((('Kickstarter Data'!I2082/60)/60)/24)+DATE(1970,1,1)</f>
        <v>42319.998842592591</v>
      </c>
      <c r="B2082" s="5">
        <f>((('Kickstarter Data'!J2082/60)/60)/24)+DATE(1970,1,1)</f>
        <v>42289.957175925927</v>
      </c>
      <c r="H2082" t="s">
        <v>8219</v>
      </c>
      <c r="I2082" t="s">
        <v>8349</v>
      </c>
      <c r="J2082" t="s">
        <v>8224</v>
      </c>
    </row>
    <row r="2083" spans="1:10" x14ac:dyDescent="0.3">
      <c r="A2083" s="5">
        <f>((('Kickstarter Data'!I2083/60)/60)/24)+DATE(1970,1,1)</f>
        <v>41045.207638888889</v>
      </c>
      <c r="B2083" s="5">
        <f>((('Kickstarter Data'!J2083/60)/60)/24)+DATE(1970,1,1)</f>
        <v>41004.156886574077</v>
      </c>
      <c r="H2083" t="s">
        <v>8219</v>
      </c>
      <c r="I2083" t="s">
        <v>8329</v>
      </c>
      <c r="J2083" t="s">
        <v>8224</v>
      </c>
    </row>
    <row r="2084" spans="1:10" x14ac:dyDescent="0.3">
      <c r="A2084" s="5">
        <f>((('Kickstarter Data'!I2084/60)/60)/24)+DATE(1970,1,1)</f>
        <v>40871.161990740737</v>
      </c>
      <c r="B2084" s="5">
        <f>((('Kickstarter Data'!J2084/60)/60)/24)+DATE(1970,1,1)</f>
        <v>40811.120324074072</v>
      </c>
      <c r="H2084" t="s">
        <v>8219</v>
      </c>
      <c r="I2084" t="s">
        <v>8329</v>
      </c>
      <c r="J2084" t="s">
        <v>8224</v>
      </c>
    </row>
    <row r="2085" spans="1:10" x14ac:dyDescent="0.3">
      <c r="A2085" s="5">
        <f>((('Kickstarter Data'!I2085/60)/60)/24)+DATE(1970,1,1)</f>
        <v>41064.72216435185</v>
      </c>
      <c r="B2085" s="5">
        <f>((('Kickstarter Data'!J2085/60)/60)/24)+DATE(1970,1,1)</f>
        <v>41034.72216435185</v>
      </c>
      <c r="H2085" t="s">
        <v>8219</v>
      </c>
      <c r="I2085" t="s">
        <v>8329</v>
      </c>
      <c r="J2085" t="s">
        <v>8224</v>
      </c>
    </row>
    <row r="2086" spans="1:10" x14ac:dyDescent="0.3">
      <c r="A2086" s="5">
        <f>((('Kickstarter Data'!I2086/60)/60)/24)+DATE(1970,1,1)</f>
        <v>41763.290972222225</v>
      </c>
      <c r="B2086" s="5">
        <f>((('Kickstarter Data'!J2086/60)/60)/24)+DATE(1970,1,1)</f>
        <v>41731.833124999997</v>
      </c>
      <c r="H2086" t="s">
        <v>8219</v>
      </c>
      <c r="I2086" t="s">
        <v>8329</v>
      </c>
      <c r="J2086" t="s">
        <v>8224</v>
      </c>
    </row>
    <row r="2087" spans="1:10" x14ac:dyDescent="0.3">
      <c r="A2087" s="5">
        <f>((('Kickstarter Data'!I2087/60)/60)/24)+DATE(1970,1,1)</f>
        <v>41105.835497685184</v>
      </c>
      <c r="B2087" s="5">
        <f>((('Kickstarter Data'!J2087/60)/60)/24)+DATE(1970,1,1)</f>
        <v>41075.835497685184</v>
      </c>
      <c r="H2087" t="s">
        <v>8219</v>
      </c>
      <c r="I2087" t="s">
        <v>8329</v>
      </c>
      <c r="J2087" t="s">
        <v>8224</v>
      </c>
    </row>
    <row r="2088" spans="1:10" x14ac:dyDescent="0.3">
      <c r="A2088" s="5">
        <f>((('Kickstarter Data'!I2088/60)/60)/24)+DATE(1970,1,1)</f>
        <v>40891.207638888889</v>
      </c>
      <c r="B2088" s="5">
        <f>((('Kickstarter Data'!J2088/60)/60)/24)+DATE(1970,1,1)</f>
        <v>40860.67050925926</v>
      </c>
      <c r="H2088" t="s">
        <v>8219</v>
      </c>
      <c r="I2088" t="s">
        <v>8329</v>
      </c>
      <c r="J2088" t="s">
        <v>8224</v>
      </c>
    </row>
    <row r="2089" spans="1:10" x14ac:dyDescent="0.3">
      <c r="A2089" s="5">
        <f>((('Kickstarter Data'!I2089/60)/60)/24)+DATE(1970,1,1)</f>
        <v>40794.204375000001</v>
      </c>
      <c r="B2089" s="5">
        <f>((('Kickstarter Data'!J2089/60)/60)/24)+DATE(1970,1,1)</f>
        <v>40764.204375000001</v>
      </c>
      <c r="H2089" t="s">
        <v>8219</v>
      </c>
      <c r="I2089" t="s">
        <v>8329</v>
      </c>
      <c r="J2089" t="s">
        <v>8224</v>
      </c>
    </row>
    <row r="2090" spans="1:10" x14ac:dyDescent="0.3">
      <c r="A2090" s="5">
        <f>((('Kickstarter Data'!I2090/60)/60)/24)+DATE(1970,1,1)</f>
        <v>40432.165972222225</v>
      </c>
      <c r="B2090" s="5">
        <f>((('Kickstarter Data'!J2090/60)/60)/24)+DATE(1970,1,1)</f>
        <v>40395.714722222219</v>
      </c>
      <c r="H2090" t="s">
        <v>8219</v>
      </c>
      <c r="I2090" t="s">
        <v>8329</v>
      </c>
      <c r="J2090" t="s">
        <v>8224</v>
      </c>
    </row>
    <row r="2091" spans="1:10" x14ac:dyDescent="0.3">
      <c r="A2091" s="5">
        <f>((('Kickstarter Data'!I2091/60)/60)/24)+DATE(1970,1,1)</f>
        <v>41488.076319444444</v>
      </c>
      <c r="B2091" s="5">
        <f>((('Kickstarter Data'!J2091/60)/60)/24)+DATE(1970,1,1)</f>
        <v>41453.076319444444</v>
      </c>
      <c r="H2091" t="s">
        <v>8219</v>
      </c>
      <c r="I2091" t="s">
        <v>8329</v>
      </c>
      <c r="J2091" t="s">
        <v>8224</v>
      </c>
    </row>
    <row r="2092" spans="1:10" x14ac:dyDescent="0.3">
      <c r="A2092" s="5">
        <f>((('Kickstarter Data'!I2092/60)/60)/24)+DATE(1970,1,1)</f>
        <v>41329.381423611114</v>
      </c>
      <c r="B2092" s="5">
        <f>((('Kickstarter Data'!J2092/60)/60)/24)+DATE(1970,1,1)</f>
        <v>41299.381423611114</v>
      </c>
      <c r="H2092" t="s">
        <v>8219</v>
      </c>
      <c r="I2092" t="s">
        <v>8329</v>
      </c>
      <c r="J2092" t="s">
        <v>8224</v>
      </c>
    </row>
    <row r="2093" spans="1:10" x14ac:dyDescent="0.3">
      <c r="A2093" s="5">
        <f>((('Kickstarter Data'!I2093/60)/60)/24)+DATE(1970,1,1)</f>
        <v>40603.833333333336</v>
      </c>
      <c r="B2093" s="5">
        <f>((('Kickstarter Data'!J2093/60)/60)/24)+DATE(1970,1,1)</f>
        <v>40555.322662037033</v>
      </c>
      <c r="H2093" t="s">
        <v>8219</v>
      </c>
      <c r="I2093" t="s">
        <v>8329</v>
      </c>
      <c r="J2093" t="s">
        <v>8224</v>
      </c>
    </row>
    <row r="2094" spans="1:10" x14ac:dyDescent="0.3">
      <c r="A2094" s="5">
        <f>((('Kickstarter Data'!I2094/60)/60)/24)+DATE(1970,1,1)</f>
        <v>40823.707546296297</v>
      </c>
      <c r="B2094" s="5">
        <f>((('Kickstarter Data'!J2094/60)/60)/24)+DATE(1970,1,1)</f>
        <v>40763.707546296297</v>
      </c>
      <c r="H2094" t="s">
        <v>8219</v>
      </c>
      <c r="I2094" t="s">
        <v>8329</v>
      </c>
      <c r="J2094" t="s">
        <v>8224</v>
      </c>
    </row>
    <row r="2095" spans="1:10" x14ac:dyDescent="0.3">
      <c r="A2095" s="5">
        <f>((('Kickstarter Data'!I2095/60)/60)/24)+DATE(1970,1,1)</f>
        <v>41265.896203703705</v>
      </c>
      <c r="B2095" s="5">
        <f>((('Kickstarter Data'!J2095/60)/60)/24)+DATE(1970,1,1)</f>
        <v>41205.854537037041</v>
      </c>
      <c r="H2095" t="s">
        <v>8219</v>
      </c>
      <c r="I2095" t="s">
        <v>8329</v>
      </c>
      <c r="J2095" t="s">
        <v>8224</v>
      </c>
    </row>
    <row r="2096" spans="1:10" x14ac:dyDescent="0.3">
      <c r="A2096" s="5">
        <f>((('Kickstarter Data'!I2096/60)/60)/24)+DATE(1970,1,1)</f>
        <v>40973.125</v>
      </c>
      <c r="B2096" s="5">
        <f>((('Kickstarter Data'!J2096/60)/60)/24)+DATE(1970,1,1)</f>
        <v>40939.02002314815</v>
      </c>
      <c r="H2096" t="s">
        <v>8219</v>
      </c>
      <c r="I2096" t="s">
        <v>8329</v>
      </c>
      <c r="J2096" t="s">
        <v>8224</v>
      </c>
    </row>
    <row r="2097" spans="1:10" x14ac:dyDescent="0.3">
      <c r="A2097" s="5">
        <f>((('Kickstarter Data'!I2097/60)/60)/24)+DATE(1970,1,1)</f>
        <v>40818.733483796292</v>
      </c>
      <c r="B2097" s="5">
        <f>((('Kickstarter Data'!J2097/60)/60)/24)+DATE(1970,1,1)</f>
        <v>40758.733483796292</v>
      </c>
      <c r="H2097" t="s">
        <v>8219</v>
      </c>
      <c r="I2097" t="s">
        <v>8329</v>
      </c>
      <c r="J2097" t="s">
        <v>8224</v>
      </c>
    </row>
    <row r="2098" spans="1:10" x14ac:dyDescent="0.3">
      <c r="A2098" s="5">
        <f>((('Kickstarter Data'!I2098/60)/60)/24)+DATE(1970,1,1)</f>
        <v>41208.165972222225</v>
      </c>
      <c r="B2098" s="5">
        <f>((('Kickstarter Data'!J2098/60)/60)/24)+DATE(1970,1,1)</f>
        <v>41192.758506944447</v>
      </c>
      <c r="H2098" t="s">
        <v>8219</v>
      </c>
      <c r="I2098" t="s">
        <v>8329</v>
      </c>
      <c r="J2098" t="s">
        <v>8224</v>
      </c>
    </row>
    <row r="2099" spans="1:10" x14ac:dyDescent="0.3">
      <c r="A2099" s="5">
        <f>((('Kickstarter Data'!I2099/60)/60)/24)+DATE(1970,1,1)</f>
        <v>40878.626562500001</v>
      </c>
      <c r="B2099" s="5">
        <f>((('Kickstarter Data'!J2099/60)/60)/24)+DATE(1970,1,1)</f>
        <v>40818.58489583333</v>
      </c>
      <c r="H2099" t="s">
        <v>8219</v>
      </c>
      <c r="I2099" t="s">
        <v>8329</v>
      </c>
      <c r="J2099" t="s">
        <v>8224</v>
      </c>
    </row>
    <row r="2100" spans="1:10" x14ac:dyDescent="0.3">
      <c r="A2100" s="5">
        <f>((('Kickstarter Data'!I2100/60)/60)/24)+DATE(1970,1,1)</f>
        <v>40976.11383101852</v>
      </c>
      <c r="B2100" s="5">
        <f>((('Kickstarter Data'!J2100/60)/60)/24)+DATE(1970,1,1)</f>
        <v>40946.11383101852</v>
      </c>
      <c r="H2100" t="s">
        <v>8219</v>
      </c>
      <c r="I2100" t="s">
        <v>8329</v>
      </c>
      <c r="J2100" t="s">
        <v>8224</v>
      </c>
    </row>
    <row r="2101" spans="1:10" x14ac:dyDescent="0.3">
      <c r="A2101" s="5">
        <f>((('Kickstarter Data'!I2101/60)/60)/24)+DATE(1970,1,1)</f>
        <v>42187.152777777781</v>
      </c>
      <c r="B2101" s="5">
        <f>((('Kickstarter Data'!J2101/60)/60)/24)+DATE(1970,1,1)</f>
        <v>42173.746342592596</v>
      </c>
      <c r="H2101" t="s">
        <v>8219</v>
      </c>
      <c r="I2101" t="s">
        <v>8329</v>
      </c>
      <c r="J2101" t="s">
        <v>8224</v>
      </c>
    </row>
    <row r="2102" spans="1:10" x14ac:dyDescent="0.3">
      <c r="A2102" s="5">
        <f>((('Kickstarter Data'!I2102/60)/60)/24)+DATE(1970,1,1)</f>
        <v>41090.165972222225</v>
      </c>
      <c r="B2102" s="5">
        <f>((('Kickstarter Data'!J2102/60)/60)/24)+DATE(1970,1,1)</f>
        <v>41074.834965277776</v>
      </c>
      <c r="H2102" t="s">
        <v>8219</v>
      </c>
      <c r="I2102" t="s">
        <v>8329</v>
      </c>
      <c r="J2102" t="s">
        <v>8224</v>
      </c>
    </row>
    <row r="2103" spans="1:10" x14ac:dyDescent="0.3">
      <c r="A2103" s="5">
        <f>((('Kickstarter Data'!I2103/60)/60)/24)+DATE(1970,1,1)</f>
        <v>40952.149467592593</v>
      </c>
      <c r="B2103" s="5">
        <f>((('Kickstarter Data'!J2103/60)/60)/24)+DATE(1970,1,1)</f>
        <v>40892.149467592593</v>
      </c>
      <c r="H2103" t="s">
        <v>8219</v>
      </c>
      <c r="I2103" t="s">
        <v>8329</v>
      </c>
      <c r="J2103" t="s">
        <v>8224</v>
      </c>
    </row>
    <row r="2104" spans="1:10" x14ac:dyDescent="0.3">
      <c r="A2104" s="5">
        <f>((('Kickstarter Data'!I2104/60)/60)/24)+DATE(1970,1,1)</f>
        <v>40668.868611111109</v>
      </c>
      <c r="B2104" s="5">
        <f>((('Kickstarter Data'!J2104/60)/60)/24)+DATE(1970,1,1)</f>
        <v>40638.868611111109</v>
      </c>
      <c r="H2104" t="s">
        <v>8219</v>
      </c>
      <c r="I2104" t="s">
        <v>8329</v>
      </c>
      <c r="J2104" t="s">
        <v>8224</v>
      </c>
    </row>
    <row r="2105" spans="1:10" x14ac:dyDescent="0.3">
      <c r="A2105" s="5">
        <f>((('Kickstarter Data'!I2105/60)/60)/24)+DATE(1970,1,1)</f>
        <v>41222.7966087963</v>
      </c>
      <c r="B2105" s="5">
        <f>((('Kickstarter Data'!J2105/60)/60)/24)+DATE(1970,1,1)</f>
        <v>41192.754942129628</v>
      </c>
      <c r="H2105" t="s">
        <v>8219</v>
      </c>
      <c r="I2105" t="s">
        <v>8329</v>
      </c>
      <c r="J2105" t="s">
        <v>8224</v>
      </c>
    </row>
    <row r="2106" spans="1:10" x14ac:dyDescent="0.3">
      <c r="A2106" s="5">
        <f>((('Kickstarter Data'!I2106/60)/60)/24)+DATE(1970,1,1)</f>
        <v>41425</v>
      </c>
      <c r="B2106" s="5">
        <f>((('Kickstarter Data'!J2106/60)/60)/24)+DATE(1970,1,1)</f>
        <v>41394.074467592596</v>
      </c>
      <c r="H2106" t="s">
        <v>8219</v>
      </c>
      <c r="I2106" t="s">
        <v>8329</v>
      </c>
      <c r="J2106" t="s">
        <v>8224</v>
      </c>
    </row>
    <row r="2107" spans="1:10" x14ac:dyDescent="0.3">
      <c r="A2107" s="5">
        <f>((('Kickstarter Data'!I2107/60)/60)/24)+DATE(1970,1,1)</f>
        <v>41964.166666666672</v>
      </c>
      <c r="B2107" s="5">
        <f>((('Kickstarter Data'!J2107/60)/60)/24)+DATE(1970,1,1)</f>
        <v>41951.788807870369</v>
      </c>
      <c r="H2107" t="s">
        <v>8219</v>
      </c>
      <c r="I2107" t="s">
        <v>8329</v>
      </c>
      <c r="J2107" t="s">
        <v>8224</v>
      </c>
    </row>
    <row r="2108" spans="1:10" x14ac:dyDescent="0.3">
      <c r="A2108" s="5">
        <f>((('Kickstarter Data'!I2108/60)/60)/24)+DATE(1970,1,1)</f>
        <v>41300.21497685185</v>
      </c>
      <c r="B2108" s="5">
        <f>((('Kickstarter Data'!J2108/60)/60)/24)+DATE(1970,1,1)</f>
        <v>41270.21497685185</v>
      </c>
      <c r="H2108" t="s">
        <v>8219</v>
      </c>
      <c r="I2108" t="s">
        <v>8329</v>
      </c>
      <c r="J2108" t="s">
        <v>8224</v>
      </c>
    </row>
    <row r="2109" spans="1:10" x14ac:dyDescent="0.3">
      <c r="A2109" s="5">
        <f>((('Kickstarter Data'!I2109/60)/60)/24)+DATE(1970,1,1)</f>
        <v>41955.752233796295</v>
      </c>
      <c r="B2109" s="5">
        <f>((('Kickstarter Data'!J2109/60)/60)/24)+DATE(1970,1,1)</f>
        <v>41934.71056712963</v>
      </c>
      <c r="H2109" t="s">
        <v>8219</v>
      </c>
      <c r="I2109" t="s">
        <v>8329</v>
      </c>
      <c r="J2109" t="s">
        <v>8224</v>
      </c>
    </row>
    <row r="2110" spans="1:10" x14ac:dyDescent="0.3">
      <c r="A2110" s="5">
        <f>((('Kickstarter Data'!I2110/60)/60)/24)+DATE(1970,1,1)</f>
        <v>41162.163194444445</v>
      </c>
      <c r="B2110" s="5">
        <f>((('Kickstarter Data'!J2110/60)/60)/24)+DATE(1970,1,1)</f>
        <v>41135.175694444442</v>
      </c>
      <c r="H2110" t="s">
        <v>8219</v>
      </c>
      <c r="I2110" t="s">
        <v>8329</v>
      </c>
      <c r="J2110" t="s">
        <v>8224</v>
      </c>
    </row>
    <row r="2111" spans="1:10" x14ac:dyDescent="0.3">
      <c r="A2111" s="5">
        <f>((('Kickstarter Data'!I2111/60)/60)/24)+DATE(1970,1,1)</f>
        <v>42190.708530092597</v>
      </c>
      <c r="B2111" s="5">
        <f>((('Kickstarter Data'!J2111/60)/60)/24)+DATE(1970,1,1)</f>
        <v>42160.708530092597</v>
      </c>
      <c r="H2111" t="s">
        <v>8219</v>
      </c>
      <c r="I2111" t="s">
        <v>8329</v>
      </c>
      <c r="J2111" t="s">
        <v>8224</v>
      </c>
    </row>
    <row r="2112" spans="1:10" x14ac:dyDescent="0.3">
      <c r="A2112" s="5">
        <f>((('Kickstarter Data'!I2112/60)/60)/24)+DATE(1970,1,1)</f>
        <v>41787.207638888889</v>
      </c>
      <c r="B2112" s="5">
        <f>((('Kickstarter Data'!J2112/60)/60)/24)+DATE(1970,1,1)</f>
        <v>41759.670937499999</v>
      </c>
      <c r="H2112" t="s">
        <v>8219</v>
      </c>
      <c r="I2112" t="s">
        <v>8329</v>
      </c>
      <c r="J2112" t="s">
        <v>8224</v>
      </c>
    </row>
    <row r="2113" spans="1:10" x14ac:dyDescent="0.3">
      <c r="A2113" s="5">
        <f>((('Kickstarter Data'!I2113/60)/60)/24)+DATE(1970,1,1)</f>
        <v>40770.041666666664</v>
      </c>
      <c r="B2113" s="5">
        <f>((('Kickstarter Data'!J2113/60)/60)/24)+DATE(1970,1,1)</f>
        <v>40703.197048611109</v>
      </c>
      <c r="H2113" t="s">
        <v>8219</v>
      </c>
      <c r="I2113" t="s">
        <v>8329</v>
      </c>
      <c r="J2113" t="s">
        <v>8224</v>
      </c>
    </row>
    <row r="2114" spans="1:10" x14ac:dyDescent="0.3">
      <c r="A2114" s="5">
        <f>((('Kickstarter Data'!I2114/60)/60)/24)+DATE(1970,1,1)</f>
        <v>41379.928159722222</v>
      </c>
      <c r="B2114" s="5">
        <f>((('Kickstarter Data'!J2114/60)/60)/24)+DATE(1970,1,1)</f>
        <v>41365.928159722222</v>
      </c>
      <c r="H2114" t="s">
        <v>8219</v>
      </c>
      <c r="I2114" t="s">
        <v>8329</v>
      </c>
      <c r="J2114" t="s">
        <v>8224</v>
      </c>
    </row>
    <row r="2115" spans="1:10" x14ac:dyDescent="0.3">
      <c r="A2115" s="5">
        <f>((('Kickstarter Data'!I2115/60)/60)/24)+DATE(1970,1,1)</f>
        <v>41905.86546296296</v>
      </c>
      <c r="B2115" s="5">
        <f>((('Kickstarter Data'!J2115/60)/60)/24)+DATE(1970,1,1)</f>
        <v>41870.86546296296</v>
      </c>
      <c r="H2115" t="s">
        <v>8219</v>
      </c>
      <c r="I2115" t="s">
        <v>8329</v>
      </c>
      <c r="J2115" t="s">
        <v>8224</v>
      </c>
    </row>
    <row r="2116" spans="1:10" x14ac:dyDescent="0.3">
      <c r="A2116" s="5">
        <f>((('Kickstarter Data'!I2116/60)/60)/24)+DATE(1970,1,1)</f>
        <v>40521.207638888889</v>
      </c>
      <c r="B2116" s="5">
        <f>((('Kickstarter Data'!J2116/60)/60)/24)+DATE(1970,1,1)</f>
        <v>40458.815625000003</v>
      </c>
      <c r="H2116" t="s">
        <v>8219</v>
      </c>
      <c r="I2116" t="s">
        <v>8329</v>
      </c>
      <c r="J2116" t="s">
        <v>8224</v>
      </c>
    </row>
    <row r="2117" spans="1:10" x14ac:dyDescent="0.3">
      <c r="A2117" s="5">
        <f>((('Kickstarter Data'!I2117/60)/60)/24)+DATE(1970,1,1)</f>
        <v>40594.081030092595</v>
      </c>
      <c r="B2117" s="5">
        <f>((('Kickstarter Data'!J2117/60)/60)/24)+DATE(1970,1,1)</f>
        <v>40564.081030092595</v>
      </c>
      <c r="H2117" t="s">
        <v>8219</v>
      </c>
      <c r="I2117" t="s">
        <v>8329</v>
      </c>
      <c r="J2117" t="s">
        <v>8224</v>
      </c>
    </row>
    <row r="2118" spans="1:10" x14ac:dyDescent="0.3">
      <c r="A2118" s="5">
        <f>((('Kickstarter Data'!I2118/60)/60)/24)+DATE(1970,1,1)</f>
        <v>41184.777812500004</v>
      </c>
      <c r="B2118" s="5">
        <f>((('Kickstarter Data'!J2118/60)/60)/24)+DATE(1970,1,1)</f>
        <v>41136.777812500004</v>
      </c>
      <c r="H2118" t="s">
        <v>8219</v>
      </c>
      <c r="I2118" t="s">
        <v>8329</v>
      </c>
      <c r="J2118" t="s">
        <v>8224</v>
      </c>
    </row>
    <row r="2119" spans="1:10" x14ac:dyDescent="0.3">
      <c r="A2119" s="5">
        <f>((('Kickstarter Data'!I2119/60)/60)/24)+DATE(1970,1,1)</f>
        <v>42304.207638888889</v>
      </c>
      <c r="B2119" s="5">
        <f>((('Kickstarter Data'!J2119/60)/60)/24)+DATE(1970,1,1)</f>
        <v>42290.059594907405</v>
      </c>
      <c r="H2119" t="s">
        <v>8219</v>
      </c>
      <c r="I2119" t="s">
        <v>8329</v>
      </c>
      <c r="J2119" t="s">
        <v>8224</v>
      </c>
    </row>
    <row r="2120" spans="1:10" x14ac:dyDescent="0.3">
      <c r="A2120" s="5">
        <f>((('Kickstarter Data'!I2120/60)/60)/24)+DATE(1970,1,1)</f>
        <v>40748.839537037034</v>
      </c>
      <c r="B2120" s="5">
        <f>((('Kickstarter Data'!J2120/60)/60)/24)+DATE(1970,1,1)</f>
        <v>40718.839537037034</v>
      </c>
      <c r="H2120" t="s">
        <v>8219</v>
      </c>
      <c r="I2120" t="s">
        <v>8329</v>
      </c>
      <c r="J2120" t="s">
        <v>8224</v>
      </c>
    </row>
    <row r="2121" spans="1:10" x14ac:dyDescent="0.3">
      <c r="A2121" s="5">
        <f>((('Kickstarter Data'!I2121/60)/60)/24)+DATE(1970,1,1)</f>
        <v>41137.130150462966</v>
      </c>
      <c r="B2121" s="5">
        <f>((('Kickstarter Data'!J2121/60)/60)/24)+DATE(1970,1,1)</f>
        <v>41107.130150462966</v>
      </c>
      <c r="H2121" t="s">
        <v>8219</v>
      </c>
      <c r="I2121" t="s">
        <v>8329</v>
      </c>
      <c r="J2121" t="s">
        <v>8224</v>
      </c>
    </row>
    <row r="2122" spans="1:10" x14ac:dyDescent="0.3">
      <c r="A2122" s="5">
        <f>((('Kickstarter Data'!I2122/60)/60)/24)+DATE(1970,1,1)</f>
        <v>41640.964537037034</v>
      </c>
      <c r="B2122" s="5">
        <f>((('Kickstarter Data'!J2122/60)/60)/24)+DATE(1970,1,1)</f>
        <v>41591.964537037034</v>
      </c>
      <c r="H2122" t="s">
        <v>8219</v>
      </c>
      <c r="I2122" t="s">
        <v>8329</v>
      </c>
      <c r="J2122" t="s">
        <v>8224</v>
      </c>
    </row>
    <row r="2123" spans="1:10" x14ac:dyDescent="0.3">
      <c r="A2123" s="5">
        <f>((('Kickstarter Data'!I2123/60)/60)/24)+DATE(1970,1,1)</f>
        <v>42746.7424537037</v>
      </c>
      <c r="B2123" s="5">
        <f>((('Kickstarter Data'!J2123/60)/60)/24)+DATE(1970,1,1)</f>
        <v>42716.7424537037</v>
      </c>
      <c r="H2123" t="s">
        <v>8221</v>
      </c>
      <c r="I2123" t="s">
        <v>8334</v>
      </c>
      <c r="J2123" t="s">
        <v>8240</v>
      </c>
    </row>
    <row r="2124" spans="1:10" x14ac:dyDescent="0.3">
      <c r="A2124" s="5">
        <f>((('Kickstarter Data'!I2124/60)/60)/24)+DATE(1970,1,1)</f>
        <v>42742.300567129627</v>
      </c>
      <c r="B2124" s="5">
        <f>((('Kickstarter Data'!J2124/60)/60)/24)+DATE(1970,1,1)</f>
        <v>42712.300567129627</v>
      </c>
      <c r="H2124" t="s">
        <v>8221</v>
      </c>
      <c r="I2124" t="s">
        <v>8334</v>
      </c>
      <c r="J2124" t="s">
        <v>8238</v>
      </c>
    </row>
    <row r="2125" spans="1:10" x14ac:dyDescent="0.3">
      <c r="A2125" s="5">
        <f>((('Kickstarter Data'!I2125/60)/60)/24)+DATE(1970,1,1)</f>
        <v>40252.290972222225</v>
      </c>
      <c r="B2125" s="5">
        <f>((('Kickstarter Data'!J2125/60)/60)/24)+DATE(1970,1,1)</f>
        <v>40198.424849537041</v>
      </c>
      <c r="H2125" t="s">
        <v>8221</v>
      </c>
      <c r="I2125" t="s">
        <v>8334</v>
      </c>
      <c r="J2125" t="s">
        <v>8224</v>
      </c>
    </row>
    <row r="2126" spans="1:10" x14ac:dyDescent="0.3">
      <c r="A2126" s="5">
        <f>((('Kickstarter Data'!I2126/60)/60)/24)+DATE(1970,1,1)</f>
        <v>40512.208333333336</v>
      </c>
      <c r="B2126" s="5">
        <f>((('Kickstarter Data'!J2126/60)/60)/24)+DATE(1970,1,1)</f>
        <v>40464.028182870366</v>
      </c>
      <c r="H2126" t="s">
        <v>8221</v>
      </c>
      <c r="I2126" t="s">
        <v>8334</v>
      </c>
      <c r="J2126" t="s">
        <v>8224</v>
      </c>
    </row>
    <row r="2127" spans="1:10" x14ac:dyDescent="0.3">
      <c r="A2127" s="5">
        <f>((('Kickstarter Data'!I2127/60)/60)/24)+DATE(1970,1,1)</f>
        <v>42221.023530092592</v>
      </c>
      <c r="B2127" s="5">
        <f>((('Kickstarter Data'!J2127/60)/60)/24)+DATE(1970,1,1)</f>
        <v>42191.023530092592</v>
      </c>
      <c r="H2127" t="s">
        <v>8221</v>
      </c>
      <c r="I2127" t="s">
        <v>8334</v>
      </c>
      <c r="J2127" t="s">
        <v>8224</v>
      </c>
    </row>
    <row r="2128" spans="1:10" x14ac:dyDescent="0.3">
      <c r="A2128" s="5">
        <f>((('Kickstarter Data'!I2128/60)/60)/24)+DATE(1970,1,1)</f>
        <v>41981.973229166666</v>
      </c>
      <c r="B2128" s="5">
        <f>((('Kickstarter Data'!J2128/60)/60)/24)+DATE(1970,1,1)</f>
        <v>41951.973229166666</v>
      </c>
      <c r="H2128" t="s">
        <v>8221</v>
      </c>
      <c r="I2128" t="s">
        <v>8334</v>
      </c>
      <c r="J2128" t="s">
        <v>8224</v>
      </c>
    </row>
    <row r="2129" spans="1:10" x14ac:dyDescent="0.3">
      <c r="A2129" s="5">
        <f>((('Kickstarter Data'!I2129/60)/60)/24)+DATE(1970,1,1)</f>
        <v>42075.463692129633</v>
      </c>
      <c r="B2129" s="5">
        <f>((('Kickstarter Data'!J2129/60)/60)/24)+DATE(1970,1,1)</f>
        <v>42045.50535879629</v>
      </c>
      <c r="H2129" t="s">
        <v>8221</v>
      </c>
      <c r="I2129" t="s">
        <v>8334</v>
      </c>
      <c r="J2129" t="s">
        <v>8225</v>
      </c>
    </row>
    <row r="2130" spans="1:10" x14ac:dyDescent="0.3">
      <c r="A2130" s="5">
        <f>((('Kickstarter Data'!I2130/60)/60)/24)+DATE(1970,1,1)</f>
        <v>41903.772789351853</v>
      </c>
      <c r="B2130" s="5">
        <f>((('Kickstarter Data'!J2130/60)/60)/24)+DATE(1970,1,1)</f>
        <v>41843.772789351853</v>
      </c>
      <c r="H2130" t="s">
        <v>8221</v>
      </c>
      <c r="I2130" t="s">
        <v>8334</v>
      </c>
      <c r="J2130" t="s">
        <v>8229</v>
      </c>
    </row>
    <row r="2131" spans="1:10" x14ac:dyDescent="0.3">
      <c r="A2131" s="5">
        <f>((('Kickstarter Data'!I2131/60)/60)/24)+DATE(1970,1,1)</f>
        <v>42439.024305555555</v>
      </c>
      <c r="B2131" s="5">
        <f>((('Kickstarter Data'!J2131/60)/60)/24)+DATE(1970,1,1)</f>
        <v>42409.024305555555</v>
      </c>
      <c r="H2131" t="s">
        <v>8221</v>
      </c>
      <c r="I2131" t="s">
        <v>8334</v>
      </c>
      <c r="J2131" t="s">
        <v>8224</v>
      </c>
    </row>
    <row r="2132" spans="1:10" x14ac:dyDescent="0.3">
      <c r="A2132" s="5">
        <f>((('Kickstarter Data'!I2132/60)/60)/24)+DATE(1970,1,1)</f>
        <v>41867.086377314816</v>
      </c>
      <c r="B2132" s="5">
        <f>((('Kickstarter Data'!J2132/60)/60)/24)+DATE(1970,1,1)</f>
        <v>41832.086377314816</v>
      </c>
      <c r="H2132" t="s">
        <v>8221</v>
      </c>
      <c r="I2132" t="s">
        <v>8334</v>
      </c>
      <c r="J2132" t="s">
        <v>8224</v>
      </c>
    </row>
    <row r="2133" spans="1:10" x14ac:dyDescent="0.3">
      <c r="A2133" s="5">
        <f>((('Kickstarter Data'!I2133/60)/60)/24)+DATE(1970,1,1)</f>
        <v>42197.207071759258</v>
      </c>
      <c r="B2133" s="5">
        <f>((('Kickstarter Data'!J2133/60)/60)/24)+DATE(1970,1,1)</f>
        <v>42167.207071759258</v>
      </c>
      <c r="H2133" t="s">
        <v>8221</v>
      </c>
      <c r="I2133" t="s">
        <v>8334</v>
      </c>
      <c r="J2133" t="s">
        <v>8224</v>
      </c>
    </row>
    <row r="2134" spans="1:10" x14ac:dyDescent="0.3">
      <c r="A2134" s="5">
        <f>((('Kickstarter Data'!I2134/60)/60)/24)+DATE(1970,1,1)</f>
        <v>41673.487175925926</v>
      </c>
      <c r="B2134" s="5">
        <f>((('Kickstarter Data'!J2134/60)/60)/24)+DATE(1970,1,1)</f>
        <v>41643.487175925926</v>
      </c>
      <c r="H2134" t="s">
        <v>8221</v>
      </c>
      <c r="I2134" t="s">
        <v>8334</v>
      </c>
      <c r="J2134" t="s">
        <v>8224</v>
      </c>
    </row>
    <row r="2135" spans="1:10" x14ac:dyDescent="0.3">
      <c r="A2135" s="5">
        <f>((('Kickstarter Data'!I2135/60)/60)/24)+DATE(1970,1,1)</f>
        <v>40657.290972222225</v>
      </c>
      <c r="B2135" s="5">
        <f>((('Kickstarter Data'!J2135/60)/60)/24)+DATE(1970,1,1)</f>
        <v>40619.097210648149</v>
      </c>
      <c r="H2135" t="s">
        <v>8221</v>
      </c>
      <c r="I2135" t="s">
        <v>8334</v>
      </c>
      <c r="J2135" t="s">
        <v>8224</v>
      </c>
    </row>
    <row r="2136" spans="1:10" x14ac:dyDescent="0.3">
      <c r="A2136" s="5">
        <f>((('Kickstarter Data'!I2136/60)/60)/24)+DATE(1970,1,1)</f>
        <v>41391.886469907404</v>
      </c>
      <c r="B2136" s="5">
        <f>((('Kickstarter Data'!J2136/60)/60)/24)+DATE(1970,1,1)</f>
        <v>41361.886469907404</v>
      </c>
      <c r="H2136" t="s">
        <v>8221</v>
      </c>
      <c r="I2136" t="s">
        <v>8334</v>
      </c>
      <c r="J2136" t="s">
        <v>8224</v>
      </c>
    </row>
    <row r="2137" spans="1:10" x14ac:dyDescent="0.3">
      <c r="A2137" s="5">
        <f>((('Kickstarter Data'!I2137/60)/60)/24)+DATE(1970,1,1)</f>
        <v>41186.963344907403</v>
      </c>
      <c r="B2137" s="5">
        <f>((('Kickstarter Data'!J2137/60)/60)/24)+DATE(1970,1,1)</f>
        <v>41156.963344907403</v>
      </c>
      <c r="H2137" t="s">
        <v>8221</v>
      </c>
      <c r="I2137" t="s">
        <v>8334</v>
      </c>
      <c r="J2137" t="s">
        <v>8224</v>
      </c>
    </row>
    <row r="2138" spans="1:10" x14ac:dyDescent="0.3">
      <c r="A2138" s="5">
        <f>((('Kickstarter Data'!I2138/60)/60)/24)+DATE(1970,1,1)</f>
        <v>41566.509097222224</v>
      </c>
      <c r="B2138" s="5">
        <f>((('Kickstarter Data'!J2138/60)/60)/24)+DATE(1970,1,1)</f>
        <v>41536.509097222224</v>
      </c>
      <c r="H2138" t="s">
        <v>8221</v>
      </c>
      <c r="I2138" t="s">
        <v>8334</v>
      </c>
      <c r="J2138" t="s">
        <v>8224</v>
      </c>
    </row>
    <row r="2139" spans="1:10" x14ac:dyDescent="0.3">
      <c r="A2139" s="5">
        <f>((('Kickstarter Data'!I2139/60)/60)/24)+DATE(1970,1,1)</f>
        <v>41978.771168981482</v>
      </c>
      <c r="B2139" s="5">
        <f>((('Kickstarter Data'!J2139/60)/60)/24)+DATE(1970,1,1)</f>
        <v>41948.771168981482</v>
      </c>
      <c r="H2139" t="s">
        <v>8221</v>
      </c>
      <c r="I2139" t="s">
        <v>8334</v>
      </c>
      <c r="J2139" t="s">
        <v>8229</v>
      </c>
    </row>
    <row r="2140" spans="1:10" x14ac:dyDescent="0.3">
      <c r="A2140" s="5">
        <f>((('Kickstarter Data'!I2140/60)/60)/24)+DATE(1970,1,1)</f>
        <v>41587.054849537039</v>
      </c>
      <c r="B2140" s="5">
        <f>((('Kickstarter Data'!J2140/60)/60)/24)+DATE(1970,1,1)</f>
        <v>41557.013182870374</v>
      </c>
      <c r="H2140" t="s">
        <v>8221</v>
      </c>
      <c r="I2140" t="s">
        <v>8334</v>
      </c>
      <c r="J2140" t="s">
        <v>8225</v>
      </c>
    </row>
    <row r="2141" spans="1:10" x14ac:dyDescent="0.3">
      <c r="A2141" s="5">
        <f>((('Kickstarter Data'!I2141/60)/60)/24)+DATE(1970,1,1)</f>
        <v>42677.750092592592</v>
      </c>
      <c r="B2141" s="5">
        <f>((('Kickstarter Data'!J2141/60)/60)/24)+DATE(1970,1,1)</f>
        <v>42647.750092592592</v>
      </c>
      <c r="H2141" t="s">
        <v>8221</v>
      </c>
      <c r="I2141" t="s">
        <v>8334</v>
      </c>
      <c r="J2141" t="s">
        <v>8224</v>
      </c>
    </row>
    <row r="2142" spans="1:10" x14ac:dyDescent="0.3">
      <c r="A2142" s="5">
        <f>((('Kickstarter Data'!I2142/60)/60)/24)+DATE(1970,1,1)</f>
        <v>41285.833611111113</v>
      </c>
      <c r="B2142" s="5">
        <f>((('Kickstarter Data'!J2142/60)/60)/24)+DATE(1970,1,1)</f>
        <v>41255.833611111113</v>
      </c>
      <c r="H2142" t="s">
        <v>8221</v>
      </c>
      <c r="I2142" t="s">
        <v>8334</v>
      </c>
      <c r="J2142" t="s">
        <v>8224</v>
      </c>
    </row>
    <row r="2143" spans="1:10" x14ac:dyDescent="0.3">
      <c r="A2143" s="5">
        <f>((('Kickstarter Data'!I2143/60)/60)/24)+DATE(1970,1,1)</f>
        <v>41957.277303240742</v>
      </c>
      <c r="B2143" s="5">
        <f>((('Kickstarter Data'!J2143/60)/60)/24)+DATE(1970,1,1)</f>
        <v>41927.235636574071</v>
      </c>
      <c r="H2143" t="s">
        <v>8221</v>
      </c>
      <c r="I2143" t="s">
        <v>8334</v>
      </c>
      <c r="J2143" t="s">
        <v>8224</v>
      </c>
    </row>
    <row r="2144" spans="1:10" x14ac:dyDescent="0.3">
      <c r="A2144" s="5">
        <f>((('Kickstarter Data'!I2144/60)/60)/24)+DATE(1970,1,1)</f>
        <v>42368.701504629629</v>
      </c>
      <c r="B2144" s="5">
        <f>((('Kickstarter Data'!J2144/60)/60)/24)+DATE(1970,1,1)</f>
        <v>42340.701504629629</v>
      </c>
      <c r="H2144" t="s">
        <v>8221</v>
      </c>
      <c r="I2144" t="s">
        <v>8334</v>
      </c>
      <c r="J2144" t="s">
        <v>8236</v>
      </c>
    </row>
    <row r="2145" spans="1:10" x14ac:dyDescent="0.3">
      <c r="A2145" s="5">
        <f>((('Kickstarter Data'!I2145/60)/60)/24)+DATE(1970,1,1)</f>
        <v>40380.791666666664</v>
      </c>
      <c r="B2145" s="5">
        <f>((('Kickstarter Data'!J2145/60)/60)/24)+DATE(1970,1,1)</f>
        <v>40332.886712962965</v>
      </c>
      <c r="H2145" t="s">
        <v>8221</v>
      </c>
      <c r="I2145" t="s">
        <v>8334</v>
      </c>
      <c r="J2145" t="s">
        <v>8224</v>
      </c>
    </row>
    <row r="2146" spans="1:10" x14ac:dyDescent="0.3">
      <c r="A2146" s="5">
        <f>((('Kickstarter Data'!I2146/60)/60)/24)+DATE(1970,1,1)</f>
        <v>41531.546759259261</v>
      </c>
      <c r="B2146" s="5">
        <f>((('Kickstarter Data'!J2146/60)/60)/24)+DATE(1970,1,1)</f>
        <v>41499.546759259261</v>
      </c>
      <c r="H2146" t="s">
        <v>8221</v>
      </c>
      <c r="I2146" t="s">
        <v>8334</v>
      </c>
      <c r="J2146" t="s">
        <v>8224</v>
      </c>
    </row>
    <row r="2147" spans="1:10" x14ac:dyDescent="0.3">
      <c r="A2147" s="5">
        <f>((('Kickstarter Data'!I2147/60)/60)/24)+DATE(1970,1,1)</f>
        <v>41605.279097222221</v>
      </c>
      <c r="B2147" s="5">
        <f>((('Kickstarter Data'!J2147/60)/60)/24)+DATE(1970,1,1)</f>
        <v>41575.237430555557</v>
      </c>
      <c r="H2147" t="s">
        <v>8221</v>
      </c>
      <c r="I2147" t="s">
        <v>8334</v>
      </c>
      <c r="J2147" t="s">
        <v>8224</v>
      </c>
    </row>
    <row r="2148" spans="1:10" x14ac:dyDescent="0.3">
      <c r="A2148" s="5">
        <f>((('Kickstarter Data'!I2148/60)/60)/24)+DATE(1970,1,1)</f>
        <v>42411.679513888885</v>
      </c>
      <c r="B2148" s="5">
        <f>((('Kickstarter Data'!J2148/60)/60)/24)+DATE(1970,1,1)</f>
        <v>42397.679513888885</v>
      </c>
      <c r="H2148" t="s">
        <v>8221</v>
      </c>
      <c r="I2148" t="s">
        <v>8334</v>
      </c>
      <c r="J2148" t="s">
        <v>8224</v>
      </c>
    </row>
    <row r="2149" spans="1:10" x14ac:dyDescent="0.3">
      <c r="A2149" s="5">
        <f>((('Kickstarter Data'!I2149/60)/60)/24)+DATE(1970,1,1)</f>
        <v>41959.337361111116</v>
      </c>
      <c r="B2149" s="5">
        <f>((('Kickstarter Data'!J2149/60)/60)/24)+DATE(1970,1,1)</f>
        <v>41927.295694444445</v>
      </c>
      <c r="H2149" t="s">
        <v>8221</v>
      </c>
      <c r="I2149" t="s">
        <v>8334</v>
      </c>
      <c r="J2149" t="s">
        <v>8224</v>
      </c>
    </row>
    <row r="2150" spans="1:10" x14ac:dyDescent="0.3">
      <c r="A2150" s="5">
        <f>((('Kickstarter Data'!I2150/60)/60)/24)+DATE(1970,1,1)</f>
        <v>42096.691921296297</v>
      </c>
      <c r="B2150" s="5">
        <f>((('Kickstarter Data'!J2150/60)/60)/24)+DATE(1970,1,1)</f>
        <v>42066.733587962968</v>
      </c>
      <c r="H2150" t="s">
        <v>8221</v>
      </c>
      <c r="I2150" t="s">
        <v>8334</v>
      </c>
      <c r="J2150" t="s">
        <v>8225</v>
      </c>
    </row>
    <row r="2151" spans="1:10" x14ac:dyDescent="0.3">
      <c r="A2151" s="5">
        <f>((('Kickstarter Data'!I2151/60)/60)/24)+DATE(1970,1,1)</f>
        <v>40390</v>
      </c>
      <c r="B2151" s="5">
        <f>((('Kickstarter Data'!J2151/60)/60)/24)+DATE(1970,1,1)</f>
        <v>40355.024953703702</v>
      </c>
      <c r="H2151" t="s">
        <v>8221</v>
      </c>
      <c r="I2151" t="s">
        <v>8334</v>
      </c>
      <c r="J2151" t="s">
        <v>8224</v>
      </c>
    </row>
    <row r="2152" spans="1:10" x14ac:dyDescent="0.3">
      <c r="A2152" s="5">
        <f>((('Kickstarter Data'!I2152/60)/60)/24)+DATE(1970,1,1)</f>
        <v>42564.284710648149</v>
      </c>
      <c r="B2152" s="5">
        <f>((('Kickstarter Data'!J2152/60)/60)/24)+DATE(1970,1,1)</f>
        <v>42534.284710648149</v>
      </c>
      <c r="H2152" t="s">
        <v>8221</v>
      </c>
      <c r="I2152" t="s">
        <v>8334</v>
      </c>
      <c r="J2152" t="s">
        <v>8234</v>
      </c>
    </row>
    <row r="2153" spans="1:10" x14ac:dyDescent="0.3">
      <c r="A2153" s="5">
        <f>((('Kickstarter Data'!I2153/60)/60)/24)+DATE(1970,1,1)</f>
        <v>42550.847384259265</v>
      </c>
      <c r="B2153" s="5">
        <f>((('Kickstarter Data'!J2153/60)/60)/24)+DATE(1970,1,1)</f>
        <v>42520.847384259265</v>
      </c>
      <c r="H2153" t="s">
        <v>8221</v>
      </c>
      <c r="I2153" t="s">
        <v>8334</v>
      </c>
      <c r="J2153" t="s">
        <v>8224</v>
      </c>
    </row>
    <row r="2154" spans="1:10" x14ac:dyDescent="0.3">
      <c r="A2154" s="5">
        <f>((('Kickstarter Data'!I2154/60)/60)/24)+DATE(1970,1,1)</f>
        <v>41713.790613425925</v>
      </c>
      <c r="B2154" s="5">
        <f>((('Kickstarter Data'!J2154/60)/60)/24)+DATE(1970,1,1)</f>
        <v>41683.832280092596</v>
      </c>
      <c r="H2154" t="s">
        <v>8221</v>
      </c>
      <c r="I2154" t="s">
        <v>8334</v>
      </c>
      <c r="J2154" t="s">
        <v>8224</v>
      </c>
    </row>
    <row r="2155" spans="1:10" x14ac:dyDescent="0.3">
      <c r="A2155" s="5">
        <f>((('Kickstarter Data'!I2155/60)/60)/24)+DATE(1970,1,1)</f>
        <v>42014.332638888889</v>
      </c>
      <c r="B2155" s="5">
        <f>((('Kickstarter Data'!J2155/60)/60)/24)+DATE(1970,1,1)</f>
        <v>41974.911087962959</v>
      </c>
      <c r="H2155" t="s">
        <v>8221</v>
      </c>
      <c r="I2155" t="s">
        <v>8334</v>
      </c>
      <c r="J2155" t="s">
        <v>8224</v>
      </c>
    </row>
    <row r="2156" spans="1:10" x14ac:dyDescent="0.3">
      <c r="A2156" s="5">
        <f>((('Kickstarter Data'!I2156/60)/60)/24)+DATE(1970,1,1)</f>
        <v>41667.632256944446</v>
      </c>
      <c r="B2156" s="5">
        <f>((('Kickstarter Data'!J2156/60)/60)/24)+DATE(1970,1,1)</f>
        <v>41647.632256944446</v>
      </c>
      <c r="H2156" t="s">
        <v>8221</v>
      </c>
      <c r="I2156" t="s">
        <v>8334</v>
      </c>
      <c r="J2156" t="s">
        <v>8224</v>
      </c>
    </row>
    <row r="2157" spans="1:10" x14ac:dyDescent="0.3">
      <c r="A2157" s="5">
        <f>((('Kickstarter Data'!I2157/60)/60)/24)+DATE(1970,1,1)</f>
        <v>42460.70584490741</v>
      </c>
      <c r="B2157" s="5">
        <f>((('Kickstarter Data'!J2157/60)/60)/24)+DATE(1970,1,1)</f>
        <v>42430.747511574074</v>
      </c>
      <c r="H2157" t="s">
        <v>8221</v>
      </c>
      <c r="I2157" t="s">
        <v>8334</v>
      </c>
      <c r="J2157" t="s">
        <v>8225</v>
      </c>
    </row>
    <row r="2158" spans="1:10" x14ac:dyDescent="0.3">
      <c r="A2158" s="5">
        <f>((('Kickstarter Data'!I2158/60)/60)/24)+DATE(1970,1,1)</f>
        <v>41533.85423611111</v>
      </c>
      <c r="B2158" s="5">
        <f>((('Kickstarter Data'!J2158/60)/60)/24)+DATE(1970,1,1)</f>
        <v>41488.85423611111</v>
      </c>
      <c r="H2158" t="s">
        <v>8221</v>
      </c>
      <c r="I2158" t="s">
        <v>8334</v>
      </c>
      <c r="J2158" t="s">
        <v>8224</v>
      </c>
    </row>
    <row r="2159" spans="1:10" x14ac:dyDescent="0.3">
      <c r="A2159" s="5">
        <f>((('Kickstarter Data'!I2159/60)/60)/24)+DATE(1970,1,1)</f>
        <v>42727.332638888889</v>
      </c>
      <c r="B2159" s="5">
        <f>((('Kickstarter Data'!J2159/60)/60)/24)+DATE(1970,1,1)</f>
        <v>42694.98128472222</v>
      </c>
      <c r="H2159" t="s">
        <v>8221</v>
      </c>
      <c r="I2159" t="s">
        <v>8334</v>
      </c>
      <c r="J2159" t="s">
        <v>8224</v>
      </c>
    </row>
    <row r="2160" spans="1:10" x14ac:dyDescent="0.3">
      <c r="A2160" s="5">
        <f>((('Kickstarter Data'!I2160/60)/60)/24)+DATE(1970,1,1)</f>
        <v>41309.853865740741</v>
      </c>
      <c r="B2160" s="5">
        <f>((('Kickstarter Data'!J2160/60)/60)/24)+DATE(1970,1,1)</f>
        <v>41264.853865740741</v>
      </c>
      <c r="H2160" t="s">
        <v>8221</v>
      </c>
      <c r="I2160" t="s">
        <v>8334</v>
      </c>
      <c r="J2160" t="s">
        <v>8224</v>
      </c>
    </row>
    <row r="2161" spans="1:10" x14ac:dyDescent="0.3">
      <c r="A2161" s="5">
        <f>((('Kickstarter Data'!I2161/60)/60)/24)+DATE(1970,1,1)</f>
        <v>40740.731180555551</v>
      </c>
      <c r="B2161" s="5">
        <f>((('Kickstarter Data'!J2161/60)/60)/24)+DATE(1970,1,1)</f>
        <v>40710.731180555551</v>
      </c>
      <c r="H2161" t="s">
        <v>8221</v>
      </c>
      <c r="I2161" t="s">
        <v>8334</v>
      </c>
      <c r="J2161" t="s">
        <v>8224</v>
      </c>
    </row>
    <row r="2162" spans="1:10" x14ac:dyDescent="0.3">
      <c r="A2162" s="5">
        <f>((('Kickstarter Data'!I2162/60)/60)/24)+DATE(1970,1,1)</f>
        <v>41048.711863425924</v>
      </c>
      <c r="B2162" s="5">
        <f>((('Kickstarter Data'!J2162/60)/60)/24)+DATE(1970,1,1)</f>
        <v>41018.711863425924</v>
      </c>
      <c r="H2162" t="s">
        <v>8221</v>
      </c>
      <c r="I2162" t="s">
        <v>8334</v>
      </c>
      <c r="J2162" t="s">
        <v>8224</v>
      </c>
    </row>
    <row r="2163" spans="1:10" x14ac:dyDescent="0.3">
      <c r="A2163" s="5">
        <f>((('Kickstarter Data'!I2163/60)/60)/24)+DATE(1970,1,1)</f>
        <v>42270.852534722217</v>
      </c>
      <c r="B2163" s="5">
        <f>((('Kickstarter Data'!J2163/60)/60)/24)+DATE(1970,1,1)</f>
        <v>42240.852534722217</v>
      </c>
      <c r="H2163" t="s">
        <v>8219</v>
      </c>
      <c r="I2163" t="s">
        <v>8326</v>
      </c>
      <c r="J2163" t="s">
        <v>8224</v>
      </c>
    </row>
    <row r="2164" spans="1:10" x14ac:dyDescent="0.3">
      <c r="A2164" s="5">
        <f>((('Kickstarter Data'!I2164/60)/60)/24)+DATE(1970,1,1)</f>
        <v>41844.766099537039</v>
      </c>
      <c r="B2164" s="5">
        <f>((('Kickstarter Data'!J2164/60)/60)/24)+DATE(1970,1,1)</f>
        <v>41813.766099537039</v>
      </c>
      <c r="H2164" t="s">
        <v>8219</v>
      </c>
      <c r="I2164" t="s">
        <v>8326</v>
      </c>
      <c r="J2164" t="s">
        <v>8224</v>
      </c>
    </row>
    <row r="2165" spans="1:10" x14ac:dyDescent="0.3">
      <c r="A2165" s="5">
        <f>((('Kickstarter Data'!I2165/60)/60)/24)+DATE(1970,1,1)</f>
        <v>42163.159722222219</v>
      </c>
      <c r="B2165" s="5">
        <f>((('Kickstarter Data'!J2165/60)/60)/24)+DATE(1970,1,1)</f>
        <v>42111.899537037039</v>
      </c>
      <c r="H2165" t="s">
        <v>8219</v>
      </c>
      <c r="I2165" t="s">
        <v>8326</v>
      </c>
      <c r="J2165" t="s">
        <v>8224</v>
      </c>
    </row>
    <row r="2166" spans="1:10" x14ac:dyDescent="0.3">
      <c r="A2166" s="5">
        <f>((('Kickstarter Data'!I2166/60)/60)/24)+DATE(1970,1,1)</f>
        <v>42546.165972222225</v>
      </c>
      <c r="B2166" s="5">
        <f>((('Kickstarter Data'!J2166/60)/60)/24)+DATE(1970,1,1)</f>
        <v>42515.71775462963</v>
      </c>
      <c r="H2166" t="s">
        <v>8219</v>
      </c>
      <c r="I2166" t="s">
        <v>8326</v>
      </c>
      <c r="J2166" t="s">
        <v>8224</v>
      </c>
    </row>
    <row r="2167" spans="1:10" x14ac:dyDescent="0.3">
      <c r="A2167" s="5">
        <f>((('Kickstarter Data'!I2167/60)/60)/24)+DATE(1970,1,1)</f>
        <v>42468.625405092593</v>
      </c>
      <c r="B2167" s="5">
        <f>((('Kickstarter Data'!J2167/60)/60)/24)+DATE(1970,1,1)</f>
        <v>42438.667071759264</v>
      </c>
      <c r="H2167" t="s">
        <v>8219</v>
      </c>
      <c r="I2167" t="s">
        <v>8326</v>
      </c>
      <c r="J2167" t="s">
        <v>8230</v>
      </c>
    </row>
    <row r="2168" spans="1:10" x14ac:dyDescent="0.3">
      <c r="A2168" s="5">
        <f>((('Kickstarter Data'!I2168/60)/60)/24)+DATE(1970,1,1)</f>
        <v>41978.879837962959</v>
      </c>
      <c r="B2168" s="5">
        <f>((('Kickstarter Data'!J2168/60)/60)/24)+DATE(1970,1,1)</f>
        <v>41933.838171296295</v>
      </c>
      <c r="H2168" t="s">
        <v>8219</v>
      </c>
      <c r="I2168" t="s">
        <v>8326</v>
      </c>
      <c r="J2168" t="s">
        <v>8224</v>
      </c>
    </row>
    <row r="2169" spans="1:10" x14ac:dyDescent="0.3">
      <c r="A2169" s="5">
        <f>((('Kickstarter Data'!I2169/60)/60)/24)+DATE(1970,1,1)</f>
        <v>41167.066400462965</v>
      </c>
      <c r="B2169" s="5">
        <f>((('Kickstarter Data'!J2169/60)/60)/24)+DATE(1970,1,1)</f>
        <v>41153.066400462965</v>
      </c>
      <c r="H2169" t="s">
        <v>8219</v>
      </c>
      <c r="I2169" t="s">
        <v>8326</v>
      </c>
      <c r="J2169" t="s">
        <v>8224</v>
      </c>
    </row>
    <row r="2170" spans="1:10" x14ac:dyDescent="0.3">
      <c r="A2170" s="5">
        <f>((('Kickstarter Data'!I2170/60)/60)/24)+DATE(1970,1,1)</f>
        <v>42776.208333333328</v>
      </c>
      <c r="B2170" s="5">
        <f>((('Kickstarter Data'!J2170/60)/60)/24)+DATE(1970,1,1)</f>
        <v>42745.600243055553</v>
      </c>
      <c r="H2170" t="s">
        <v>8219</v>
      </c>
      <c r="I2170" t="s">
        <v>8326</v>
      </c>
      <c r="J2170" t="s">
        <v>8224</v>
      </c>
    </row>
    <row r="2171" spans="1:10" x14ac:dyDescent="0.3">
      <c r="A2171" s="5">
        <f>((('Kickstarter Data'!I2171/60)/60)/24)+DATE(1970,1,1)</f>
        <v>42796.700821759259</v>
      </c>
      <c r="B2171" s="5">
        <f>((('Kickstarter Data'!J2171/60)/60)/24)+DATE(1970,1,1)</f>
        <v>42793.700821759259</v>
      </c>
      <c r="H2171" t="s">
        <v>8219</v>
      </c>
      <c r="I2171" t="s">
        <v>8326</v>
      </c>
      <c r="J2171" t="s">
        <v>8224</v>
      </c>
    </row>
    <row r="2172" spans="1:10" x14ac:dyDescent="0.3">
      <c r="A2172" s="5">
        <f>((('Kickstarter Data'!I2172/60)/60)/24)+DATE(1970,1,1)</f>
        <v>42238.750254629631</v>
      </c>
      <c r="B2172" s="5">
        <f>((('Kickstarter Data'!J2172/60)/60)/24)+DATE(1970,1,1)</f>
        <v>42198.750254629631</v>
      </c>
      <c r="H2172" t="s">
        <v>8219</v>
      </c>
      <c r="I2172" t="s">
        <v>8326</v>
      </c>
      <c r="J2172" t="s">
        <v>8224</v>
      </c>
    </row>
    <row r="2173" spans="1:10" x14ac:dyDescent="0.3">
      <c r="A2173" s="5">
        <f>((('Kickstarter Data'!I2173/60)/60)/24)+DATE(1970,1,1)</f>
        <v>42177.208333333328</v>
      </c>
      <c r="B2173" s="5">
        <f>((('Kickstarter Data'!J2173/60)/60)/24)+DATE(1970,1,1)</f>
        <v>42141.95711805555</v>
      </c>
      <c r="H2173" t="s">
        <v>8219</v>
      </c>
      <c r="I2173" t="s">
        <v>8326</v>
      </c>
      <c r="J2173" t="s">
        <v>8224</v>
      </c>
    </row>
    <row r="2174" spans="1:10" x14ac:dyDescent="0.3">
      <c r="A2174" s="5">
        <f>((('Kickstarter Data'!I2174/60)/60)/24)+DATE(1970,1,1)</f>
        <v>42112.580092592587</v>
      </c>
      <c r="B2174" s="5">
        <f>((('Kickstarter Data'!J2174/60)/60)/24)+DATE(1970,1,1)</f>
        <v>42082.580092592587</v>
      </c>
      <c r="H2174" t="s">
        <v>8219</v>
      </c>
      <c r="I2174" t="s">
        <v>8326</v>
      </c>
      <c r="J2174" t="s">
        <v>8224</v>
      </c>
    </row>
    <row r="2175" spans="1:10" x14ac:dyDescent="0.3">
      <c r="A2175" s="5">
        <f>((('Kickstarter Data'!I2175/60)/60)/24)+DATE(1970,1,1)</f>
        <v>41527.165972222225</v>
      </c>
      <c r="B2175" s="5">
        <f>((('Kickstarter Data'!J2175/60)/60)/24)+DATE(1970,1,1)</f>
        <v>41495.692627314813</v>
      </c>
      <c r="H2175" t="s">
        <v>8219</v>
      </c>
      <c r="I2175" t="s">
        <v>8326</v>
      </c>
      <c r="J2175" t="s">
        <v>8224</v>
      </c>
    </row>
    <row r="2176" spans="1:10" x14ac:dyDescent="0.3">
      <c r="A2176" s="5">
        <f>((('Kickstarter Data'!I2176/60)/60)/24)+DATE(1970,1,1)</f>
        <v>42495.542905092589</v>
      </c>
      <c r="B2176" s="5">
        <f>((('Kickstarter Data'!J2176/60)/60)/24)+DATE(1970,1,1)</f>
        <v>42465.542905092589</v>
      </c>
      <c r="H2176" t="s">
        <v>8219</v>
      </c>
      <c r="I2176" t="s">
        <v>8326</v>
      </c>
      <c r="J2176" t="s">
        <v>8225</v>
      </c>
    </row>
    <row r="2177" spans="1:10" x14ac:dyDescent="0.3">
      <c r="A2177" s="5">
        <f>((('Kickstarter Data'!I2177/60)/60)/24)+DATE(1970,1,1)</f>
        <v>42572.009097222224</v>
      </c>
      <c r="B2177" s="5">
        <f>((('Kickstarter Data'!J2177/60)/60)/24)+DATE(1970,1,1)</f>
        <v>42565.009097222224</v>
      </c>
      <c r="H2177" t="s">
        <v>8219</v>
      </c>
      <c r="I2177" t="s">
        <v>8326</v>
      </c>
      <c r="J2177" t="s">
        <v>8224</v>
      </c>
    </row>
    <row r="2178" spans="1:10" x14ac:dyDescent="0.3">
      <c r="A2178" s="5">
        <f>((('Kickstarter Data'!I2178/60)/60)/24)+DATE(1970,1,1)</f>
        <v>42126.633206018523</v>
      </c>
      <c r="B2178" s="5">
        <f>((('Kickstarter Data'!J2178/60)/60)/24)+DATE(1970,1,1)</f>
        <v>42096.633206018523</v>
      </c>
      <c r="H2178" t="s">
        <v>8219</v>
      </c>
      <c r="I2178" t="s">
        <v>8326</v>
      </c>
      <c r="J2178" t="s">
        <v>8224</v>
      </c>
    </row>
    <row r="2179" spans="1:10" x14ac:dyDescent="0.3">
      <c r="A2179" s="5">
        <f>((('Kickstarter Data'!I2179/60)/60)/24)+DATE(1970,1,1)</f>
        <v>42527.250775462962</v>
      </c>
      <c r="B2179" s="5">
        <f>((('Kickstarter Data'!J2179/60)/60)/24)+DATE(1970,1,1)</f>
        <v>42502.250775462962</v>
      </c>
      <c r="H2179" t="s">
        <v>8219</v>
      </c>
      <c r="I2179" t="s">
        <v>8326</v>
      </c>
      <c r="J2179" t="s">
        <v>8224</v>
      </c>
    </row>
    <row r="2180" spans="1:10" x14ac:dyDescent="0.3">
      <c r="A2180" s="5">
        <f>((('Kickstarter Data'!I2180/60)/60)/24)+DATE(1970,1,1)</f>
        <v>42753.63653935185</v>
      </c>
      <c r="B2180" s="5">
        <f>((('Kickstarter Data'!J2180/60)/60)/24)+DATE(1970,1,1)</f>
        <v>42723.63653935185</v>
      </c>
      <c r="H2180" t="s">
        <v>8219</v>
      </c>
      <c r="I2180" t="s">
        <v>8326</v>
      </c>
      <c r="J2180" t="s">
        <v>8224</v>
      </c>
    </row>
    <row r="2181" spans="1:10" x14ac:dyDescent="0.3">
      <c r="A2181" s="5">
        <f>((('Kickstarter Data'!I2181/60)/60)/24)+DATE(1970,1,1)</f>
        <v>42105.171203703707</v>
      </c>
      <c r="B2181" s="5">
        <f>((('Kickstarter Data'!J2181/60)/60)/24)+DATE(1970,1,1)</f>
        <v>42075.171203703707</v>
      </c>
      <c r="H2181" t="s">
        <v>8219</v>
      </c>
      <c r="I2181" t="s">
        <v>8326</v>
      </c>
      <c r="J2181" t="s">
        <v>8224</v>
      </c>
    </row>
    <row r="2182" spans="1:10" x14ac:dyDescent="0.3">
      <c r="A2182" s="5">
        <f>((('Kickstarter Data'!I2182/60)/60)/24)+DATE(1970,1,1)</f>
        <v>42321.711435185185</v>
      </c>
      <c r="B2182" s="5">
        <f>((('Kickstarter Data'!J2182/60)/60)/24)+DATE(1970,1,1)</f>
        <v>42279.669768518521</v>
      </c>
      <c r="H2182" t="s">
        <v>8219</v>
      </c>
      <c r="I2182" t="s">
        <v>8326</v>
      </c>
      <c r="J2182" t="s">
        <v>8224</v>
      </c>
    </row>
    <row r="2183" spans="1:10" x14ac:dyDescent="0.3">
      <c r="A2183" s="5">
        <f>((('Kickstarter Data'!I2183/60)/60)/24)+DATE(1970,1,1)</f>
        <v>42787.005243055552</v>
      </c>
      <c r="B2183" s="5">
        <f>((('Kickstarter Data'!J2183/60)/60)/24)+DATE(1970,1,1)</f>
        <v>42773.005243055552</v>
      </c>
      <c r="H2183" t="s">
        <v>8219</v>
      </c>
      <c r="I2183" t="s">
        <v>8351</v>
      </c>
      <c r="J2183" t="s">
        <v>8224</v>
      </c>
    </row>
    <row r="2184" spans="1:10" x14ac:dyDescent="0.3">
      <c r="A2184" s="5">
        <f>((('Kickstarter Data'!I2184/60)/60)/24)+DATE(1970,1,1)</f>
        <v>41914.900752314818</v>
      </c>
      <c r="B2184" s="5">
        <f>((('Kickstarter Data'!J2184/60)/60)/24)+DATE(1970,1,1)</f>
        <v>41879.900752314818</v>
      </c>
      <c r="H2184" t="s">
        <v>8219</v>
      </c>
      <c r="I2184" t="s">
        <v>8351</v>
      </c>
      <c r="J2184" t="s">
        <v>8229</v>
      </c>
    </row>
    <row r="2185" spans="1:10" x14ac:dyDescent="0.3">
      <c r="A2185" s="5">
        <f>((('Kickstarter Data'!I2185/60)/60)/24)+DATE(1970,1,1)</f>
        <v>42775.208333333328</v>
      </c>
      <c r="B2185" s="5">
        <f>((('Kickstarter Data'!J2185/60)/60)/24)+DATE(1970,1,1)</f>
        <v>42745.365474537044</v>
      </c>
      <c r="H2185" t="s">
        <v>8219</v>
      </c>
      <c r="I2185" t="s">
        <v>8351</v>
      </c>
      <c r="J2185" t="s">
        <v>8224</v>
      </c>
    </row>
    <row r="2186" spans="1:10" x14ac:dyDescent="0.3">
      <c r="A2186" s="5">
        <f>((('Kickstarter Data'!I2186/60)/60)/24)+DATE(1970,1,1)</f>
        <v>42394.666666666672</v>
      </c>
      <c r="B2186" s="5">
        <f>((('Kickstarter Data'!J2186/60)/60)/24)+DATE(1970,1,1)</f>
        <v>42380.690289351856</v>
      </c>
      <c r="H2186" t="s">
        <v>8219</v>
      </c>
      <c r="I2186" t="s">
        <v>8351</v>
      </c>
      <c r="J2186" t="s">
        <v>8224</v>
      </c>
    </row>
    <row r="2187" spans="1:10" x14ac:dyDescent="0.3">
      <c r="A2187" s="5">
        <f>((('Kickstarter Data'!I2187/60)/60)/24)+DATE(1970,1,1)</f>
        <v>41359.349988425929</v>
      </c>
      <c r="B2187" s="5">
        <f>((('Kickstarter Data'!J2187/60)/60)/24)+DATE(1970,1,1)</f>
        <v>41319.349988425929</v>
      </c>
      <c r="H2187" t="s">
        <v>8219</v>
      </c>
      <c r="I2187" t="s">
        <v>8351</v>
      </c>
      <c r="J2187" t="s">
        <v>8225</v>
      </c>
    </row>
    <row r="2188" spans="1:10" x14ac:dyDescent="0.3">
      <c r="A2188" s="5">
        <f>((('Kickstarter Data'!I2188/60)/60)/24)+DATE(1970,1,1)</f>
        <v>42620.083333333328</v>
      </c>
      <c r="B2188" s="5">
        <f>((('Kickstarter Data'!J2188/60)/60)/24)+DATE(1970,1,1)</f>
        <v>42583.615081018521</v>
      </c>
      <c r="H2188" t="s">
        <v>8219</v>
      </c>
      <c r="I2188" t="s">
        <v>8351</v>
      </c>
      <c r="J2188" t="s">
        <v>8224</v>
      </c>
    </row>
    <row r="2189" spans="1:10" x14ac:dyDescent="0.3">
      <c r="A2189" s="5">
        <f>((('Kickstarter Data'!I2189/60)/60)/24)+DATE(1970,1,1)</f>
        <v>42097.165972222225</v>
      </c>
      <c r="B2189" s="5">
        <f>((('Kickstarter Data'!J2189/60)/60)/24)+DATE(1970,1,1)</f>
        <v>42068.209097222221</v>
      </c>
      <c r="H2189" t="s">
        <v>8219</v>
      </c>
      <c r="I2189" t="s">
        <v>8351</v>
      </c>
      <c r="J2189" t="s">
        <v>8224</v>
      </c>
    </row>
    <row r="2190" spans="1:10" x14ac:dyDescent="0.3">
      <c r="A2190" s="5">
        <f>((('Kickstarter Data'!I2190/60)/60)/24)+DATE(1970,1,1)</f>
        <v>42668.708333333328</v>
      </c>
      <c r="B2190" s="5">
        <f>((('Kickstarter Data'!J2190/60)/60)/24)+DATE(1970,1,1)</f>
        <v>42633.586122685185</v>
      </c>
      <c r="H2190" t="s">
        <v>8219</v>
      </c>
      <c r="I2190" t="s">
        <v>8351</v>
      </c>
      <c r="J2190" t="s">
        <v>8226</v>
      </c>
    </row>
    <row r="2191" spans="1:10" x14ac:dyDescent="0.3">
      <c r="A2191" s="5">
        <f>((('Kickstarter Data'!I2191/60)/60)/24)+DATE(1970,1,1)</f>
        <v>42481.916666666672</v>
      </c>
      <c r="B2191" s="5">
        <f>((('Kickstarter Data'!J2191/60)/60)/24)+DATE(1970,1,1)</f>
        <v>42467.788194444445</v>
      </c>
      <c r="H2191" t="s">
        <v>8219</v>
      </c>
      <c r="I2191" t="s">
        <v>8351</v>
      </c>
      <c r="J2191" t="s">
        <v>8225</v>
      </c>
    </row>
    <row r="2192" spans="1:10" x14ac:dyDescent="0.3">
      <c r="A2192" s="5">
        <f>((('Kickstarter Data'!I2192/60)/60)/24)+DATE(1970,1,1)</f>
        <v>42452.290972222225</v>
      </c>
      <c r="B2192" s="5">
        <f>((('Kickstarter Data'!J2192/60)/60)/24)+DATE(1970,1,1)</f>
        <v>42417.625046296293</v>
      </c>
      <c r="H2192" t="s">
        <v>8219</v>
      </c>
      <c r="I2192" t="s">
        <v>8351</v>
      </c>
      <c r="J2192" t="s">
        <v>8224</v>
      </c>
    </row>
    <row r="2193" spans="1:10" x14ac:dyDescent="0.3">
      <c r="A2193" s="5">
        <f>((('Kickstarter Data'!I2193/60)/60)/24)+DATE(1970,1,1)</f>
        <v>42780.833645833336</v>
      </c>
      <c r="B2193" s="5">
        <f>((('Kickstarter Data'!J2193/60)/60)/24)+DATE(1970,1,1)</f>
        <v>42768.833645833336</v>
      </c>
      <c r="H2193" t="s">
        <v>8219</v>
      </c>
      <c r="I2193" t="s">
        <v>8351</v>
      </c>
      <c r="J2193" t="s">
        <v>8225</v>
      </c>
    </row>
    <row r="2194" spans="1:10" x14ac:dyDescent="0.3">
      <c r="A2194" s="5">
        <f>((('Kickstarter Data'!I2194/60)/60)/24)+DATE(1970,1,1)</f>
        <v>42719.958333333328</v>
      </c>
      <c r="B2194" s="5">
        <f>((('Kickstarter Data'!J2194/60)/60)/24)+DATE(1970,1,1)</f>
        <v>42691.8512037037</v>
      </c>
      <c r="H2194" t="s">
        <v>8219</v>
      </c>
      <c r="I2194" t="s">
        <v>8351</v>
      </c>
      <c r="J2194" t="s">
        <v>8225</v>
      </c>
    </row>
    <row r="2195" spans="1:10" x14ac:dyDescent="0.3">
      <c r="A2195" s="5">
        <f>((('Kickstarter Data'!I2195/60)/60)/24)+DATE(1970,1,1)</f>
        <v>42695.207638888889</v>
      </c>
      <c r="B2195" s="5">
        <f>((('Kickstarter Data'!J2195/60)/60)/24)+DATE(1970,1,1)</f>
        <v>42664.405925925923</v>
      </c>
      <c r="H2195" t="s">
        <v>8219</v>
      </c>
      <c r="I2195" t="s">
        <v>8351</v>
      </c>
      <c r="J2195" t="s">
        <v>8224</v>
      </c>
    </row>
    <row r="2196" spans="1:10" x14ac:dyDescent="0.3">
      <c r="A2196" s="5">
        <f>((('Kickstarter Data'!I2196/60)/60)/24)+DATE(1970,1,1)</f>
        <v>42455.716319444444</v>
      </c>
      <c r="B2196" s="5">
        <f>((('Kickstarter Data'!J2196/60)/60)/24)+DATE(1970,1,1)</f>
        <v>42425.757986111115</v>
      </c>
      <c r="H2196" t="s">
        <v>8219</v>
      </c>
      <c r="I2196" t="s">
        <v>8351</v>
      </c>
      <c r="J2196" t="s">
        <v>8224</v>
      </c>
    </row>
    <row r="2197" spans="1:10" x14ac:dyDescent="0.3">
      <c r="A2197" s="5">
        <f>((('Kickstarter Data'!I2197/60)/60)/24)+DATE(1970,1,1)</f>
        <v>42227.771990740745</v>
      </c>
      <c r="B2197" s="5">
        <f>((('Kickstarter Data'!J2197/60)/60)/24)+DATE(1970,1,1)</f>
        <v>42197.771990740745</v>
      </c>
      <c r="H2197" t="s">
        <v>8219</v>
      </c>
      <c r="I2197" t="s">
        <v>8351</v>
      </c>
      <c r="J2197" t="s">
        <v>8224</v>
      </c>
    </row>
    <row r="2198" spans="1:10" x14ac:dyDescent="0.3">
      <c r="A2198" s="5">
        <f>((('Kickstarter Data'!I2198/60)/60)/24)+DATE(1970,1,1)</f>
        <v>42706.291666666672</v>
      </c>
      <c r="B2198" s="5">
        <f>((('Kickstarter Data'!J2198/60)/60)/24)+DATE(1970,1,1)</f>
        <v>42675.487291666665</v>
      </c>
      <c r="H2198" t="s">
        <v>8219</v>
      </c>
      <c r="I2198" t="s">
        <v>8351</v>
      </c>
      <c r="J2198" t="s">
        <v>8224</v>
      </c>
    </row>
    <row r="2199" spans="1:10" x14ac:dyDescent="0.3">
      <c r="A2199" s="5">
        <f>((('Kickstarter Data'!I2199/60)/60)/24)+DATE(1970,1,1)</f>
        <v>42063.584016203706</v>
      </c>
      <c r="B2199" s="5">
        <f>((('Kickstarter Data'!J2199/60)/60)/24)+DATE(1970,1,1)</f>
        <v>42033.584016203706</v>
      </c>
      <c r="H2199" t="s">
        <v>8219</v>
      </c>
      <c r="I2199" t="s">
        <v>8351</v>
      </c>
      <c r="J2199" t="s">
        <v>8224</v>
      </c>
    </row>
    <row r="2200" spans="1:10" x14ac:dyDescent="0.3">
      <c r="A2200" s="5">
        <f>((('Kickstarter Data'!I2200/60)/60)/24)+DATE(1970,1,1)</f>
        <v>42322.555555555555</v>
      </c>
      <c r="B2200" s="5">
        <f>((('Kickstarter Data'!J2200/60)/60)/24)+DATE(1970,1,1)</f>
        <v>42292.513888888891</v>
      </c>
      <c r="H2200" t="s">
        <v>8219</v>
      </c>
      <c r="I2200" t="s">
        <v>8351</v>
      </c>
      <c r="J2200" t="s">
        <v>8224</v>
      </c>
    </row>
    <row r="2201" spans="1:10" x14ac:dyDescent="0.3">
      <c r="A2201" s="5">
        <f>((('Kickstarter Data'!I2201/60)/60)/24)+DATE(1970,1,1)</f>
        <v>42292.416643518518</v>
      </c>
      <c r="B2201" s="5">
        <f>((('Kickstarter Data'!J2201/60)/60)/24)+DATE(1970,1,1)</f>
        <v>42262.416643518518</v>
      </c>
      <c r="H2201" t="s">
        <v>8219</v>
      </c>
      <c r="I2201" t="s">
        <v>8351</v>
      </c>
      <c r="J2201" t="s">
        <v>8241</v>
      </c>
    </row>
    <row r="2202" spans="1:10" x14ac:dyDescent="0.3">
      <c r="A2202" s="5">
        <f>((('Kickstarter Data'!I2202/60)/60)/24)+DATE(1970,1,1)</f>
        <v>42191.125</v>
      </c>
      <c r="B2202" s="5">
        <f>((('Kickstarter Data'!J2202/60)/60)/24)+DATE(1970,1,1)</f>
        <v>42163.625787037032</v>
      </c>
      <c r="H2202" t="s">
        <v>8219</v>
      </c>
      <c r="I2202" t="s">
        <v>8351</v>
      </c>
      <c r="J2202" t="s">
        <v>8225</v>
      </c>
    </row>
    <row r="2203" spans="1:10" x14ac:dyDescent="0.3">
      <c r="A2203" s="5">
        <f>((('Kickstarter Data'!I2203/60)/60)/24)+DATE(1970,1,1)</f>
        <v>41290.846817129634</v>
      </c>
      <c r="B2203" s="5">
        <f>((('Kickstarter Data'!J2203/60)/60)/24)+DATE(1970,1,1)</f>
        <v>41276.846817129634</v>
      </c>
      <c r="H2203" t="s">
        <v>8219</v>
      </c>
      <c r="I2203" t="s">
        <v>8330</v>
      </c>
      <c r="J2203" t="s">
        <v>8225</v>
      </c>
    </row>
    <row r="2204" spans="1:10" x14ac:dyDescent="0.3">
      <c r="A2204" s="5">
        <f>((('Kickstarter Data'!I2204/60)/60)/24)+DATE(1970,1,1)</f>
        <v>41214.849166666667</v>
      </c>
      <c r="B2204" s="5">
        <f>((('Kickstarter Data'!J2204/60)/60)/24)+DATE(1970,1,1)</f>
        <v>41184.849166666667</v>
      </c>
      <c r="H2204" t="s">
        <v>8219</v>
      </c>
      <c r="I2204" t="s">
        <v>8330</v>
      </c>
      <c r="J2204" t="s">
        <v>8224</v>
      </c>
    </row>
    <row r="2205" spans="1:10" x14ac:dyDescent="0.3">
      <c r="A2205" s="5">
        <f>((('Kickstarter Data'!I2205/60)/60)/24)+DATE(1970,1,1)</f>
        <v>42271.85974537037</v>
      </c>
      <c r="B2205" s="5">
        <f>((('Kickstarter Data'!J2205/60)/60)/24)+DATE(1970,1,1)</f>
        <v>42241.85974537037</v>
      </c>
      <c r="H2205" t="s">
        <v>8219</v>
      </c>
      <c r="I2205" t="s">
        <v>8330</v>
      </c>
      <c r="J2205" t="s">
        <v>8229</v>
      </c>
    </row>
    <row r="2206" spans="1:10" x14ac:dyDescent="0.3">
      <c r="A2206" s="5">
        <f>((('Kickstarter Data'!I2206/60)/60)/24)+DATE(1970,1,1)</f>
        <v>41342.311562499999</v>
      </c>
      <c r="B2206" s="5">
        <f>((('Kickstarter Data'!J2206/60)/60)/24)+DATE(1970,1,1)</f>
        <v>41312.311562499999</v>
      </c>
      <c r="H2206" t="s">
        <v>8219</v>
      </c>
      <c r="I2206" t="s">
        <v>8330</v>
      </c>
      <c r="J2206" t="s">
        <v>8224</v>
      </c>
    </row>
    <row r="2207" spans="1:10" x14ac:dyDescent="0.3">
      <c r="A2207" s="5">
        <f>((('Kickstarter Data'!I2207/60)/60)/24)+DATE(1970,1,1)</f>
        <v>41061.82163194444</v>
      </c>
      <c r="B2207" s="5">
        <f>((('Kickstarter Data'!J2207/60)/60)/24)+DATE(1970,1,1)</f>
        <v>41031.82163194444</v>
      </c>
      <c r="H2207" t="s">
        <v>8219</v>
      </c>
      <c r="I2207" t="s">
        <v>8330</v>
      </c>
      <c r="J2207" t="s">
        <v>8224</v>
      </c>
    </row>
    <row r="2208" spans="1:10" x14ac:dyDescent="0.3">
      <c r="A2208" s="5">
        <f>((('Kickstarter Data'!I2208/60)/60)/24)+DATE(1970,1,1)</f>
        <v>41015.257222222222</v>
      </c>
      <c r="B2208" s="5">
        <f>((('Kickstarter Data'!J2208/60)/60)/24)+DATE(1970,1,1)</f>
        <v>40997.257222222222</v>
      </c>
      <c r="H2208" t="s">
        <v>8219</v>
      </c>
      <c r="I2208" t="s">
        <v>8330</v>
      </c>
      <c r="J2208" t="s">
        <v>8224</v>
      </c>
    </row>
    <row r="2209" spans="1:10" x14ac:dyDescent="0.3">
      <c r="A2209" s="5">
        <f>((('Kickstarter Data'!I2209/60)/60)/24)+DATE(1970,1,1)</f>
        <v>41594.235798611109</v>
      </c>
      <c r="B2209" s="5">
        <f>((('Kickstarter Data'!J2209/60)/60)/24)+DATE(1970,1,1)</f>
        <v>41564.194131944445</v>
      </c>
      <c r="H2209" t="s">
        <v>8219</v>
      </c>
      <c r="I2209" t="s">
        <v>8330</v>
      </c>
      <c r="J2209" t="s">
        <v>8224</v>
      </c>
    </row>
    <row r="2210" spans="1:10" x14ac:dyDescent="0.3">
      <c r="A2210" s="5">
        <f>((('Kickstarter Data'!I2210/60)/60)/24)+DATE(1970,1,1)</f>
        <v>41006.166666666664</v>
      </c>
      <c r="B2210" s="5">
        <f>((('Kickstarter Data'!J2210/60)/60)/24)+DATE(1970,1,1)</f>
        <v>40946.882245370369</v>
      </c>
      <c r="H2210" t="s">
        <v>8219</v>
      </c>
      <c r="I2210" t="s">
        <v>8330</v>
      </c>
      <c r="J2210" t="s">
        <v>8224</v>
      </c>
    </row>
    <row r="2211" spans="1:10" x14ac:dyDescent="0.3">
      <c r="A2211" s="5">
        <f>((('Kickstarter Data'!I2211/60)/60)/24)+DATE(1970,1,1)</f>
        <v>41743.958333333336</v>
      </c>
      <c r="B2211" s="5">
        <f>((('Kickstarter Data'!J2211/60)/60)/24)+DATE(1970,1,1)</f>
        <v>41732.479675925926</v>
      </c>
      <c r="H2211" t="s">
        <v>8219</v>
      </c>
      <c r="I2211" t="s">
        <v>8330</v>
      </c>
      <c r="J2211" t="s">
        <v>8225</v>
      </c>
    </row>
    <row r="2212" spans="1:10" x14ac:dyDescent="0.3">
      <c r="A2212" s="5">
        <f>((('Kickstarter Data'!I2212/60)/60)/24)+DATE(1970,1,1)</f>
        <v>41013.73333333333</v>
      </c>
      <c r="B2212" s="5">
        <f>((('Kickstarter Data'!J2212/60)/60)/24)+DATE(1970,1,1)</f>
        <v>40956.066087962965</v>
      </c>
      <c r="H2212" t="s">
        <v>8219</v>
      </c>
      <c r="I2212" t="s">
        <v>8330</v>
      </c>
      <c r="J2212" t="s">
        <v>8224</v>
      </c>
    </row>
    <row r="2213" spans="1:10" x14ac:dyDescent="0.3">
      <c r="A2213" s="5">
        <f>((('Kickstarter Data'!I2213/60)/60)/24)+DATE(1970,1,1)</f>
        <v>41739.290972222225</v>
      </c>
      <c r="B2213" s="5">
        <f>((('Kickstarter Data'!J2213/60)/60)/24)+DATE(1970,1,1)</f>
        <v>41716.785011574073</v>
      </c>
      <c r="H2213" t="s">
        <v>8219</v>
      </c>
      <c r="I2213" t="s">
        <v>8330</v>
      </c>
      <c r="J2213" t="s">
        <v>8224</v>
      </c>
    </row>
    <row r="2214" spans="1:10" x14ac:dyDescent="0.3">
      <c r="A2214" s="5">
        <f>((('Kickstarter Data'!I2214/60)/60)/24)+DATE(1970,1,1)</f>
        <v>41582.041666666664</v>
      </c>
      <c r="B2214" s="5">
        <f>((('Kickstarter Data'!J2214/60)/60)/24)+DATE(1970,1,1)</f>
        <v>41548.747418981482</v>
      </c>
      <c r="H2214" t="s">
        <v>8219</v>
      </c>
      <c r="I2214" t="s">
        <v>8330</v>
      </c>
      <c r="J2214" t="s">
        <v>8224</v>
      </c>
    </row>
    <row r="2215" spans="1:10" x14ac:dyDescent="0.3">
      <c r="A2215" s="5">
        <f>((('Kickstarter Data'!I2215/60)/60)/24)+DATE(1970,1,1)</f>
        <v>42139.826145833329</v>
      </c>
      <c r="B2215" s="5">
        <f>((('Kickstarter Data'!J2215/60)/60)/24)+DATE(1970,1,1)</f>
        <v>42109.826145833329</v>
      </c>
      <c r="H2215" t="s">
        <v>8219</v>
      </c>
      <c r="I2215" t="s">
        <v>8330</v>
      </c>
      <c r="J2215" t="s">
        <v>8224</v>
      </c>
    </row>
    <row r="2216" spans="1:10" x14ac:dyDescent="0.3">
      <c r="A2216" s="5">
        <f>((('Kickstarter Data'!I2216/60)/60)/24)+DATE(1970,1,1)</f>
        <v>41676.792222222226</v>
      </c>
      <c r="B2216" s="5">
        <f>((('Kickstarter Data'!J2216/60)/60)/24)+DATE(1970,1,1)</f>
        <v>41646.792222222226</v>
      </c>
      <c r="H2216" t="s">
        <v>8219</v>
      </c>
      <c r="I2216" t="s">
        <v>8330</v>
      </c>
      <c r="J2216" t="s">
        <v>8224</v>
      </c>
    </row>
    <row r="2217" spans="1:10" x14ac:dyDescent="0.3">
      <c r="A2217" s="5">
        <f>((('Kickstarter Data'!I2217/60)/60)/24)+DATE(1970,1,1)</f>
        <v>40981.290972222225</v>
      </c>
      <c r="B2217" s="5">
        <f>((('Kickstarter Data'!J2217/60)/60)/24)+DATE(1970,1,1)</f>
        <v>40958.717268518521</v>
      </c>
      <c r="H2217" t="s">
        <v>8219</v>
      </c>
      <c r="I2217" t="s">
        <v>8330</v>
      </c>
      <c r="J2217" t="s">
        <v>8224</v>
      </c>
    </row>
    <row r="2218" spans="1:10" x14ac:dyDescent="0.3">
      <c r="A2218" s="5">
        <f>((('Kickstarter Data'!I2218/60)/60)/24)+DATE(1970,1,1)</f>
        <v>42208.751678240747</v>
      </c>
      <c r="B2218" s="5">
        <f>((('Kickstarter Data'!J2218/60)/60)/24)+DATE(1970,1,1)</f>
        <v>42194.751678240747</v>
      </c>
      <c r="H2218" t="s">
        <v>8219</v>
      </c>
      <c r="I2218" t="s">
        <v>8330</v>
      </c>
      <c r="J2218" t="s">
        <v>8224</v>
      </c>
    </row>
    <row r="2219" spans="1:10" x14ac:dyDescent="0.3">
      <c r="A2219" s="5">
        <f>((('Kickstarter Data'!I2219/60)/60)/24)+DATE(1970,1,1)</f>
        <v>42310.333333333328</v>
      </c>
      <c r="B2219" s="5">
        <f>((('Kickstarter Data'!J2219/60)/60)/24)+DATE(1970,1,1)</f>
        <v>42299.776770833334</v>
      </c>
      <c r="H2219" t="s">
        <v>8219</v>
      </c>
      <c r="I2219" t="s">
        <v>8330</v>
      </c>
      <c r="J2219" t="s">
        <v>8224</v>
      </c>
    </row>
    <row r="2220" spans="1:10" x14ac:dyDescent="0.3">
      <c r="A2220" s="5">
        <f>((('Kickstarter Data'!I2220/60)/60)/24)+DATE(1970,1,1)</f>
        <v>41150</v>
      </c>
      <c r="B2220" s="5">
        <f>((('Kickstarter Data'!J2220/60)/60)/24)+DATE(1970,1,1)</f>
        <v>41127.812303240738</v>
      </c>
      <c r="H2220" t="s">
        <v>8219</v>
      </c>
      <c r="I2220" t="s">
        <v>8330</v>
      </c>
      <c r="J2220" t="s">
        <v>8224</v>
      </c>
    </row>
    <row r="2221" spans="1:10" x14ac:dyDescent="0.3">
      <c r="A2221" s="5">
        <f>((('Kickstarter Data'!I2221/60)/60)/24)+DATE(1970,1,1)</f>
        <v>42235.718888888892</v>
      </c>
      <c r="B2221" s="5">
        <f>((('Kickstarter Data'!J2221/60)/60)/24)+DATE(1970,1,1)</f>
        <v>42205.718888888892</v>
      </c>
      <c r="H2221" t="s">
        <v>8219</v>
      </c>
      <c r="I2221" t="s">
        <v>8330</v>
      </c>
      <c r="J2221" t="s">
        <v>8224</v>
      </c>
    </row>
    <row r="2222" spans="1:10" x14ac:dyDescent="0.3">
      <c r="A2222" s="5">
        <f>((('Kickstarter Data'!I2222/60)/60)/24)+DATE(1970,1,1)</f>
        <v>41482.060601851852</v>
      </c>
      <c r="B2222" s="5">
        <f>((('Kickstarter Data'!J2222/60)/60)/24)+DATE(1970,1,1)</f>
        <v>41452.060601851852</v>
      </c>
      <c r="H2222" t="s">
        <v>8219</v>
      </c>
      <c r="I2222" t="s">
        <v>8330</v>
      </c>
      <c r="J2222" t="s">
        <v>8224</v>
      </c>
    </row>
    <row r="2223" spans="1:10" x14ac:dyDescent="0.3">
      <c r="A2223" s="5">
        <f>((('Kickstarter Data'!I2223/60)/60)/24)+DATE(1970,1,1)</f>
        <v>42483</v>
      </c>
      <c r="B2223" s="5">
        <f>((('Kickstarter Data'!J2223/60)/60)/24)+DATE(1970,1,1)</f>
        <v>42452.666770833333</v>
      </c>
      <c r="H2223" t="s">
        <v>8219</v>
      </c>
      <c r="I2223" t="s">
        <v>8351</v>
      </c>
      <c r="J2223" t="s">
        <v>8224</v>
      </c>
    </row>
    <row r="2224" spans="1:10" x14ac:dyDescent="0.3">
      <c r="A2224" s="5">
        <f>((('Kickstarter Data'!I2224/60)/60)/24)+DATE(1970,1,1)</f>
        <v>40936.787581018521</v>
      </c>
      <c r="B2224" s="5">
        <f>((('Kickstarter Data'!J2224/60)/60)/24)+DATE(1970,1,1)</f>
        <v>40906.787581018521</v>
      </c>
      <c r="H2224" t="s">
        <v>8219</v>
      </c>
      <c r="I2224" t="s">
        <v>8351</v>
      </c>
      <c r="J2224" t="s">
        <v>8224</v>
      </c>
    </row>
    <row r="2225" spans="1:10" x14ac:dyDescent="0.3">
      <c r="A2225" s="5">
        <f>((('Kickstarter Data'!I2225/60)/60)/24)+DATE(1970,1,1)</f>
        <v>42182.640833333338</v>
      </c>
      <c r="B2225" s="5">
        <f>((('Kickstarter Data'!J2225/60)/60)/24)+DATE(1970,1,1)</f>
        <v>42152.640833333338</v>
      </c>
      <c r="H2225" t="s">
        <v>8219</v>
      </c>
      <c r="I2225" t="s">
        <v>8351</v>
      </c>
      <c r="J2225" t="s">
        <v>8229</v>
      </c>
    </row>
    <row r="2226" spans="1:10" x14ac:dyDescent="0.3">
      <c r="A2226" s="5">
        <f>((('Kickstarter Data'!I2226/60)/60)/24)+DATE(1970,1,1)</f>
        <v>42672.791666666672</v>
      </c>
      <c r="B2226" s="5">
        <f>((('Kickstarter Data'!J2226/60)/60)/24)+DATE(1970,1,1)</f>
        <v>42644.667534722219</v>
      </c>
      <c r="H2226" t="s">
        <v>8219</v>
      </c>
      <c r="I2226" t="s">
        <v>8351</v>
      </c>
      <c r="J2226" t="s">
        <v>8224</v>
      </c>
    </row>
    <row r="2227" spans="1:10" x14ac:dyDescent="0.3">
      <c r="A2227" s="5">
        <f>((('Kickstarter Data'!I2227/60)/60)/24)+DATE(1970,1,1)</f>
        <v>41903.79184027778</v>
      </c>
      <c r="B2227" s="5">
        <f>((('Kickstarter Data'!J2227/60)/60)/24)+DATE(1970,1,1)</f>
        <v>41873.79184027778</v>
      </c>
      <c r="H2227" t="s">
        <v>8219</v>
      </c>
      <c r="I2227" t="s">
        <v>8351</v>
      </c>
      <c r="J2227" t="s">
        <v>8225</v>
      </c>
    </row>
    <row r="2228" spans="1:10" x14ac:dyDescent="0.3">
      <c r="A2228" s="5">
        <f>((('Kickstarter Data'!I2228/60)/60)/24)+DATE(1970,1,1)</f>
        <v>42412.207638888889</v>
      </c>
      <c r="B2228" s="5">
        <f>((('Kickstarter Data'!J2228/60)/60)/24)+DATE(1970,1,1)</f>
        <v>42381.79886574074</v>
      </c>
      <c r="H2228" t="s">
        <v>8219</v>
      </c>
      <c r="I2228" t="s">
        <v>8351</v>
      </c>
      <c r="J2228" t="s">
        <v>8224</v>
      </c>
    </row>
    <row r="2229" spans="1:10" x14ac:dyDescent="0.3">
      <c r="A2229" s="5">
        <f>((('Kickstarter Data'!I2229/60)/60)/24)+DATE(1970,1,1)</f>
        <v>41591.849016203705</v>
      </c>
      <c r="B2229" s="5">
        <f>((('Kickstarter Data'!J2229/60)/60)/24)+DATE(1970,1,1)</f>
        <v>41561.807349537034</v>
      </c>
      <c r="H2229" t="s">
        <v>8219</v>
      </c>
      <c r="I2229" t="s">
        <v>8351</v>
      </c>
      <c r="J2229" t="s">
        <v>8225</v>
      </c>
    </row>
    <row r="2230" spans="1:10" x14ac:dyDescent="0.3">
      <c r="A2230" s="5">
        <f>((('Kickstarter Data'!I2230/60)/60)/24)+DATE(1970,1,1)</f>
        <v>42232.278194444443</v>
      </c>
      <c r="B2230" s="5">
        <f>((('Kickstarter Data'!J2230/60)/60)/24)+DATE(1970,1,1)</f>
        <v>42202.278194444443</v>
      </c>
      <c r="H2230" t="s">
        <v>8219</v>
      </c>
      <c r="I2230" t="s">
        <v>8351</v>
      </c>
      <c r="J2230" t="s">
        <v>8236</v>
      </c>
    </row>
    <row r="2231" spans="1:10" x14ac:dyDescent="0.3">
      <c r="A2231" s="5">
        <f>((('Kickstarter Data'!I2231/60)/60)/24)+DATE(1970,1,1)</f>
        <v>41520.166666666664</v>
      </c>
      <c r="B2231" s="5">
        <f>((('Kickstarter Data'!J2231/60)/60)/24)+DATE(1970,1,1)</f>
        <v>41484.664247685185</v>
      </c>
      <c r="H2231" t="s">
        <v>8219</v>
      </c>
      <c r="I2231" t="s">
        <v>8351</v>
      </c>
      <c r="J2231" t="s">
        <v>8224</v>
      </c>
    </row>
    <row r="2232" spans="1:10" x14ac:dyDescent="0.3">
      <c r="A2232" s="5">
        <f>((('Kickstarter Data'!I2232/60)/60)/24)+DATE(1970,1,1)</f>
        <v>41754.881099537037</v>
      </c>
      <c r="B2232" s="5">
        <f>((('Kickstarter Data'!J2232/60)/60)/24)+DATE(1970,1,1)</f>
        <v>41724.881099537037</v>
      </c>
      <c r="H2232" t="s">
        <v>8219</v>
      </c>
      <c r="I2232" t="s">
        <v>8351</v>
      </c>
      <c r="J2232" t="s">
        <v>8224</v>
      </c>
    </row>
    <row r="2233" spans="1:10" x14ac:dyDescent="0.3">
      <c r="A2233" s="5">
        <f>((('Kickstarter Data'!I2233/60)/60)/24)+DATE(1970,1,1)</f>
        <v>41450.208333333336</v>
      </c>
      <c r="B2233" s="5">
        <f>((('Kickstarter Data'!J2233/60)/60)/24)+DATE(1970,1,1)</f>
        <v>41423.910891203705</v>
      </c>
      <c r="H2233" t="s">
        <v>8219</v>
      </c>
      <c r="I2233" t="s">
        <v>8351</v>
      </c>
      <c r="J2233" t="s">
        <v>8224</v>
      </c>
    </row>
    <row r="2234" spans="1:10" x14ac:dyDescent="0.3">
      <c r="A2234" s="5">
        <f>((('Kickstarter Data'!I2234/60)/60)/24)+DATE(1970,1,1)</f>
        <v>41839.125</v>
      </c>
      <c r="B2234" s="5">
        <f>((('Kickstarter Data'!J2234/60)/60)/24)+DATE(1970,1,1)</f>
        <v>41806.794074074074</v>
      </c>
      <c r="H2234" t="s">
        <v>8219</v>
      </c>
      <c r="I2234" t="s">
        <v>8351</v>
      </c>
      <c r="J2234" t="s">
        <v>8224</v>
      </c>
    </row>
    <row r="2235" spans="1:10" x14ac:dyDescent="0.3">
      <c r="A2235" s="5">
        <f>((('Kickstarter Data'!I2235/60)/60)/24)+DATE(1970,1,1)</f>
        <v>42352</v>
      </c>
      <c r="B2235" s="5">
        <f>((('Kickstarter Data'!J2235/60)/60)/24)+DATE(1970,1,1)</f>
        <v>42331.378923611104</v>
      </c>
      <c r="H2235" t="s">
        <v>8219</v>
      </c>
      <c r="I2235" t="s">
        <v>8351</v>
      </c>
      <c r="J2235" t="s">
        <v>8225</v>
      </c>
    </row>
    <row r="2236" spans="1:10" x14ac:dyDescent="0.3">
      <c r="A2236" s="5">
        <f>((('Kickstarter Data'!I2236/60)/60)/24)+DATE(1970,1,1)</f>
        <v>42740.824618055558</v>
      </c>
      <c r="B2236" s="5">
        <f>((('Kickstarter Data'!J2236/60)/60)/24)+DATE(1970,1,1)</f>
        <v>42710.824618055558</v>
      </c>
      <c r="H2236" t="s">
        <v>8219</v>
      </c>
      <c r="I2236" t="s">
        <v>8351</v>
      </c>
      <c r="J2236" t="s">
        <v>8224</v>
      </c>
    </row>
    <row r="2237" spans="1:10" x14ac:dyDescent="0.3">
      <c r="A2237" s="5">
        <f>((('Kickstarter Data'!I2237/60)/60)/24)+DATE(1970,1,1)</f>
        <v>42091.980451388896</v>
      </c>
      <c r="B2237" s="5">
        <f>((('Kickstarter Data'!J2237/60)/60)/24)+DATE(1970,1,1)</f>
        <v>42062.022118055553</v>
      </c>
      <c r="H2237" t="s">
        <v>8219</v>
      </c>
      <c r="I2237" t="s">
        <v>8351</v>
      </c>
      <c r="J2237" t="s">
        <v>8229</v>
      </c>
    </row>
    <row r="2238" spans="1:10" x14ac:dyDescent="0.3">
      <c r="A2238" s="5">
        <f>((('Kickstarter Data'!I2238/60)/60)/24)+DATE(1970,1,1)</f>
        <v>42401.617164351846</v>
      </c>
      <c r="B2238" s="5">
        <f>((('Kickstarter Data'!J2238/60)/60)/24)+DATE(1970,1,1)</f>
        <v>42371.617164351846</v>
      </c>
      <c r="H2238" t="s">
        <v>8219</v>
      </c>
      <c r="I2238" t="s">
        <v>8351</v>
      </c>
      <c r="J2238" t="s">
        <v>8224</v>
      </c>
    </row>
    <row r="2239" spans="1:10" x14ac:dyDescent="0.3">
      <c r="A2239" s="5">
        <f>((('Kickstarter Data'!I2239/60)/60)/24)+DATE(1970,1,1)</f>
        <v>41955.332638888889</v>
      </c>
      <c r="B2239" s="5">
        <f>((('Kickstarter Data'!J2239/60)/60)/24)+DATE(1970,1,1)</f>
        <v>41915.003275462965</v>
      </c>
      <c r="H2239" t="s">
        <v>8219</v>
      </c>
      <c r="I2239" t="s">
        <v>8351</v>
      </c>
      <c r="J2239" t="s">
        <v>8224</v>
      </c>
    </row>
    <row r="2240" spans="1:10" x14ac:dyDescent="0.3">
      <c r="A2240" s="5">
        <f>((('Kickstarter Data'!I2240/60)/60)/24)+DATE(1970,1,1)</f>
        <v>42804.621712962966</v>
      </c>
      <c r="B2240" s="5">
        <f>((('Kickstarter Data'!J2240/60)/60)/24)+DATE(1970,1,1)</f>
        <v>42774.621712962966</v>
      </c>
      <c r="H2240" t="s">
        <v>8219</v>
      </c>
      <c r="I2240" t="s">
        <v>8351</v>
      </c>
      <c r="J2240" t="s">
        <v>8236</v>
      </c>
    </row>
    <row r="2241" spans="1:10" x14ac:dyDescent="0.3">
      <c r="A2241" s="5">
        <f>((('Kickstarter Data'!I2241/60)/60)/24)+DATE(1970,1,1)</f>
        <v>41609.168055555558</v>
      </c>
      <c r="B2241" s="5">
        <f>((('Kickstarter Data'!J2241/60)/60)/24)+DATE(1970,1,1)</f>
        <v>41572.958495370374</v>
      </c>
      <c r="H2241" t="s">
        <v>8219</v>
      </c>
      <c r="I2241" t="s">
        <v>8351</v>
      </c>
      <c r="J2241" t="s">
        <v>8224</v>
      </c>
    </row>
    <row r="2242" spans="1:10" x14ac:dyDescent="0.3">
      <c r="A2242" s="5">
        <f>((('Kickstarter Data'!I2242/60)/60)/24)+DATE(1970,1,1)</f>
        <v>42482.825740740736</v>
      </c>
      <c r="B2242" s="5">
        <f>((('Kickstarter Data'!J2242/60)/60)/24)+DATE(1970,1,1)</f>
        <v>42452.825740740736</v>
      </c>
      <c r="H2242" t="s">
        <v>8219</v>
      </c>
      <c r="I2242" t="s">
        <v>8351</v>
      </c>
      <c r="J2242" t="s">
        <v>8224</v>
      </c>
    </row>
    <row r="2243" spans="1:10" x14ac:dyDescent="0.3">
      <c r="A2243" s="5">
        <f>((('Kickstarter Data'!I2243/60)/60)/24)+DATE(1970,1,1)</f>
        <v>42796.827546296292</v>
      </c>
      <c r="B2243" s="5">
        <f>((('Kickstarter Data'!J2243/60)/60)/24)+DATE(1970,1,1)</f>
        <v>42766.827546296292</v>
      </c>
      <c r="H2243" t="s">
        <v>8219</v>
      </c>
      <c r="I2243" t="s">
        <v>8351</v>
      </c>
      <c r="J2243" t="s">
        <v>8225</v>
      </c>
    </row>
    <row r="2244" spans="1:10" x14ac:dyDescent="0.3">
      <c r="A2244" s="5">
        <f>((('Kickstarter Data'!I2244/60)/60)/24)+DATE(1970,1,1)</f>
        <v>41605.126388888886</v>
      </c>
      <c r="B2244" s="5">
        <f>((('Kickstarter Data'!J2244/60)/60)/24)+DATE(1970,1,1)</f>
        <v>41569.575613425928</v>
      </c>
      <c r="H2244" t="s">
        <v>8219</v>
      </c>
      <c r="I2244" t="s">
        <v>8351</v>
      </c>
      <c r="J2244" t="s">
        <v>8224</v>
      </c>
    </row>
    <row r="2245" spans="1:10" x14ac:dyDescent="0.3">
      <c r="A2245" s="5">
        <f>((('Kickstarter Data'!I2245/60)/60)/24)+DATE(1970,1,1)</f>
        <v>42807.125</v>
      </c>
      <c r="B2245" s="5">
        <f>((('Kickstarter Data'!J2245/60)/60)/24)+DATE(1970,1,1)</f>
        <v>42800.751041666663</v>
      </c>
      <c r="H2245" t="s">
        <v>8219</v>
      </c>
      <c r="I2245" t="s">
        <v>8351</v>
      </c>
      <c r="J2245" t="s">
        <v>8224</v>
      </c>
    </row>
    <row r="2246" spans="1:10" x14ac:dyDescent="0.3">
      <c r="A2246" s="5">
        <f>((('Kickstarter Data'!I2246/60)/60)/24)+DATE(1970,1,1)</f>
        <v>42659.854166666672</v>
      </c>
      <c r="B2246" s="5">
        <f>((('Kickstarter Data'!J2246/60)/60)/24)+DATE(1970,1,1)</f>
        <v>42647.818819444445</v>
      </c>
      <c r="H2246" t="s">
        <v>8219</v>
      </c>
      <c r="I2246" t="s">
        <v>8351</v>
      </c>
      <c r="J2246" t="s">
        <v>8224</v>
      </c>
    </row>
    <row r="2247" spans="1:10" x14ac:dyDescent="0.3">
      <c r="A2247" s="5">
        <f>((('Kickstarter Data'!I2247/60)/60)/24)+DATE(1970,1,1)</f>
        <v>41691.75</v>
      </c>
      <c r="B2247" s="5">
        <f>((('Kickstarter Data'!J2247/60)/60)/24)+DATE(1970,1,1)</f>
        <v>41660.708530092597</v>
      </c>
      <c r="H2247" t="s">
        <v>8219</v>
      </c>
      <c r="I2247" t="s">
        <v>8351</v>
      </c>
      <c r="J2247" t="s">
        <v>8224</v>
      </c>
    </row>
    <row r="2248" spans="1:10" x14ac:dyDescent="0.3">
      <c r="A2248" s="5">
        <f>((('Kickstarter Data'!I2248/60)/60)/24)+DATE(1970,1,1)</f>
        <v>42251.79178240741</v>
      </c>
      <c r="B2248" s="5">
        <f>((('Kickstarter Data'!J2248/60)/60)/24)+DATE(1970,1,1)</f>
        <v>42221.79178240741</v>
      </c>
      <c r="H2248" t="s">
        <v>8219</v>
      </c>
      <c r="I2248" t="s">
        <v>8351</v>
      </c>
      <c r="J2248" t="s">
        <v>8225</v>
      </c>
    </row>
    <row r="2249" spans="1:10" x14ac:dyDescent="0.3">
      <c r="A2249" s="5">
        <f>((('Kickstarter Data'!I2249/60)/60)/24)+DATE(1970,1,1)</f>
        <v>42214.666261574079</v>
      </c>
      <c r="B2249" s="5">
        <f>((('Kickstarter Data'!J2249/60)/60)/24)+DATE(1970,1,1)</f>
        <v>42200.666261574079</v>
      </c>
      <c r="H2249" t="s">
        <v>8219</v>
      </c>
      <c r="I2249" t="s">
        <v>8351</v>
      </c>
      <c r="J2249" t="s">
        <v>8224</v>
      </c>
    </row>
    <row r="2250" spans="1:10" x14ac:dyDescent="0.3">
      <c r="A2250" s="5">
        <f>((('Kickstarter Data'!I2250/60)/60)/24)+DATE(1970,1,1)</f>
        <v>42718.875902777778</v>
      </c>
      <c r="B2250" s="5">
        <f>((('Kickstarter Data'!J2250/60)/60)/24)+DATE(1970,1,1)</f>
        <v>42688.875902777778</v>
      </c>
      <c r="H2250" t="s">
        <v>8219</v>
      </c>
      <c r="I2250" t="s">
        <v>8351</v>
      </c>
      <c r="J2250" t="s">
        <v>8225</v>
      </c>
    </row>
    <row r="2251" spans="1:10" x14ac:dyDescent="0.3">
      <c r="A2251" s="5">
        <f>((('Kickstarter Data'!I2251/60)/60)/24)+DATE(1970,1,1)</f>
        <v>41366.661631944444</v>
      </c>
      <c r="B2251" s="5">
        <f>((('Kickstarter Data'!J2251/60)/60)/24)+DATE(1970,1,1)</f>
        <v>41336.703298611108</v>
      </c>
      <c r="H2251" t="s">
        <v>8219</v>
      </c>
      <c r="I2251" t="s">
        <v>8351</v>
      </c>
      <c r="J2251" t="s">
        <v>8224</v>
      </c>
    </row>
    <row r="2252" spans="1:10" x14ac:dyDescent="0.3">
      <c r="A2252" s="5">
        <f>((('Kickstarter Data'!I2252/60)/60)/24)+DATE(1970,1,1)</f>
        <v>42707.0471412037</v>
      </c>
      <c r="B2252" s="5">
        <f>((('Kickstarter Data'!J2252/60)/60)/24)+DATE(1970,1,1)</f>
        <v>42677.005474537036</v>
      </c>
      <c r="H2252" t="s">
        <v>8219</v>
      </c>
      <c r="I2252" t="s">
        <v>8351</v>
      </c>
      <c r="J2252" t="s">
        <v>8224</v>
      </c>
    </row>
    <row r="2253" spans="1:10" x14ac:dyDescent="0.3">
      <c r="A2253" s="5">
        <f>((('Kickstarter Data'!I2253/60)/60)/24)+DATE(1970,1,1)</f>
        <v>41867.34579861111</v>
      </c>
      <c r="B2253" s="5">
        <f>((('Kickstarter Data'!J2253/60)/60)/24)+DATE(1970,1,1)</f>
        <v>41846.34579861111</v>
      </c>
      <c r="H2253" t="s">
        <v>8219</v>
      </c>
      <c r="I2253" t="s">
        <v>8351</v>
      </c>
      <c r="J2253" t="s">
        <v>8224</v>
      </c>
    </row>
    <row r="2254" spans="1:10" x14ac:dyDescent="0.3">
      <c r="A2254" s="5">
        <f>((('Kickstarter Data'!I2254/60)/60)/24)+DATE(1970,1,1)</f>
        <v>42588.327986111108</v>
      </c>
      <c r="B2254" s="5">
        <f>((('Kickstarter Data'!J2254/60)/60)/24)+DATE(1970,1,1)</f>
        <v>42573.327986111108</v>
      </c>
      <c r="H2254" t="s">
        <v>8219</v>
      </c>
      <c r="I2254" t="s">
        <v>8351</v>
      </c>
      <c r="J2254" t="s">
        <v>8227</v>
      </c>
    </row>
    <row r="2255" spans="1:10" x14ac:dyDescent="0.3">
      <c r="A2255" s="5">
        <f>((('Kickstarter Data'!I2255/60)/60)/24)+DATE(1970,1,1)</f>
        <v>42326.672997685186</v>
      </c>
      <c r="B2255" s="5">
        <f>((('Kickstarter Data'!J2255/60)/60)/24)+DATE(1970,1,1)</f>
        <v>42296.631331018521</v>
      </c>
      <c r="H2255" t="s">
        <v>8219</v>
      </c>
      <c r="I2255" t="s">
        <v>8351</v>
      </c>
      <c r="J2255" t="s">
        <v>8224</v>
      </c>
    </row>
    <row r="2256" spans="1:10" x14ac:dyDescent="0.3">
      <c r="A2256" s="5">
        <f>((('Kickstarter Data'!I2256/60)/60)/24)+DATE(1970,1,1)</f>
        <v>42759.647777777776</v>
      </c>
      <c r="B2256" s="5">
        <f>((('Kickstarter Data'!J2256/60)/60)/24)+DATE(1970,1,1)</f>
        <v>42752.647777777776</v>
      </c>
      <c r="H2256" t="s">
        <v>8219</v>
      </c>
      <c r="I2256" t="s">
        <v>8351</v>
      </c>
      <c r="J2256" t="s">
        <v>8224</v>
      </c>
    </row>
    <row r="2257" spans="1:10" x14ac:dyDescent="0.3">
      <c r="A2257" s="5">
        <f>((('Kickstarter Data'!I2257/60)/60)/24)+DATE(1970,1,1)</f>
        <v>42497.951979166668</v>
      </c>
      <c r="B2257" s="5">
        <f>((('Kickstarter Data'!J2257/60)/60)/24)+DATE(1970,1,1)</f>
        <v>42467.951979166668</v>
      </c>
      <c r="H2257" t="s">
        <v>8219</v>
      </c>
      <c r="I2257" t="s">
        <v>8351</v>
      </c>
      <c r="J2257" t="s">
        <v>8224</v>
      </c>
    </row>
    <row r="2258" spans="1:10" x14ac:dyDescent="0.3">
      <c r="A2258" s="5">
        <f>((('Kickstarter Data'!I2258/60)/60)/24)+DATE(1970,1,1)</f>
        <v>42696.451921296291</v>
      </c>
      <c r="B2258" s="5">
        <f>((('Kickstarter Data'!J2258/60)/60)/24)+DATE(1970,1,1)</f>
        <v>42682.451921296291</v>
      </c>
      <c r="H2258" t="s">
        <v>8219</v>
      </c>
      <c r="I2258" t="s">
        <v>8351</v>
      </c>
      <c r="J2258" t="s">
        <v>8225</v>
      </c>
    </row>
    <row r="2259" spans="1:10" x14ac:dyDescent="0.3">
      <c r="A2259" s="5">
        <f>((('Kickstarter Data'!I2259/60)/60)/24)+DATE(1970,1,1)</f>
        <v>42540.958333333328</v>
      </c>
      <c r="B2259" s="5">
        <f>((('Kickstarter Data'!J2259/60)/60)/24)+DATE(1970,1,1)</f>
        <v>42505.936678240745</v>
      </c>
      <c r="H2259" t="s">
        <v>8219</v>
      </c>
      <c r="I2259" t="s">
        <v>8351</v>
      </c>
      <c r="J2259" t="s">
        <v>8225</v>
      </c>
    </row>
    <row r="2260" spans="1:10" x14ac:dyDescent="0.3">
      <c r="A2260" s="5">
        <f>((('Kickstarter Data'!I2260/60)/60)/24)+DATE(1970,1,1)</f>
        <v>42166.75100694444</v>
      </c>
      <c r="B2260" s="5">
        <f>((('Kickstarter Data'!J2260/60)/60)/24)+DATE(1970,1,1)</f>
        <v>42136.75100694444</v>
      </c>
      <c r="H2260" t="s">
        <v>8219</v>
      </c>
      <c r="I2260" t="s">
        <v>8351</v>
      </c>
      <c r="J2260" t="s">
        <v>8224</v>
      </c>
    </row>
    <row r="2261" spans="1:10" x14ac:dyDescent="0.3">
      <c r="A2261" s="5">
        <f>((('Kickstarter Data'!I2261/60)/60)/24)+DATE(1970,1,1)</f>
        <v>42712.804814814815</v>
      </c>
      <c r="B2261" s="5">
        <f>((('Kickstarter Data'!J2261/60)/60)/24)+DATE(1970,1,1)</f>
        <v>42702.804814814815</v>
      </c>
      <c r="H2261" t="s">
        <v>8219</v>
      </c>
      <c r="I2261" t="s">
        <v>8351</v>
      </c>
      <c r="J2261" t="s">
        <v>8225</v>
      </c>
    </row>
    <row r="2262" spans="1:10" x14ac:dyDescent="0.3">
      <c r="A2262" s="5">
        <f>((('Kickstarter Data'!I2262/60)/60)/24)+DATE(1970,1,1)</f>
        <v>41724.975115740745</v>
      </c>
      <c r="B2262" s="5">
        <f>((('Kickstarter Data'!J2262/60)/60)/24)+DATE(1970,1,1)</f>
        <v>41695.016782407409</v>
      </c>
      <c r="H2262" t="s">
        <v>8219</v>
      </c>
      <c r="I2262" t="s">
        <v>8351</v>
      </c>
      <c r="J2262" t="s">
        <v>8224</v>
      </c>
    </row>
    <row r="2263" spans="1:10" x14ac:dyDescent="0.3">
      <c r="A2263" s="5">
        <f>((('Kickstarter Data'!I2263/60)/60)/24)+DATE(1970,1,1)</f>
        <v>42780.724768518514</v>
      </c>
      <c r="B2263" s="5">
        <f>((('Kickstarter Data'!J2263/60)/60)/24)+DATE(1970,1,1)</f>
        <v>42759.724768518514</v>
      </c>
      <c r="H2263" t="s">
        <v>8219</v>
      </c>
      <c r="I2263" t="s">
        <v>8351</v>
      </c>
      <c r="J2263" t="s">
        <v>8226</v>
      </c>
    </row>
    <row r="2264" spans="1:10" x14ac:dyDescent="0.3">
      <c r="A2264" s="5">
        <f>((('Kickstarter Data'!I2264/60)/60)/24)+DATE(1970,1,1)</f>
        <v>41961</v>
      </c>
      <c r="B2264" s="5">
        <f>((('Kickstarter Data'!J2264/60)/60)/24)+DATE(1970,1,1)</f>
        <v>41926.585162037038</v>
      </c>
      <c r="H2264" t="s">
        <v>8219</v>
      </c>
      <c r="I2264" t="s">
        <v>8351</v>
      </c>
      <c r="J2264" t="s">
        <v>8224</v>
      </c>
    </row>
    <row r="2265" spans="1:10" x14ac:dyDescent="0.3">
      <c r="A2265" s="5">
        <f>((('Kickstarter Data'!I2265/60)/60)/24)+DATE(1970,1,1)</f>
        <v>42035.832326388889</v>
      </c>
      <c r="B2265" s="5">
        <f>((('Kickstarter Data'!J2265/60)/60)/24)+DATE(1970,1,1)</f>
        <v>42014.832326388889</v>
      </c>
      <c r="H2265" t="s">
        <v>8219</v>
      </c>
      <c r="I2265" t="s">
        <v>8351</v>
      </c>
      <c r="J2265" t="s">
        <v>8235</v>
      </c>
    </row>
    <row r="2266" spans="1:10" x14ac:dyDescent="0.3">
      <c r="A2266" s="5">
        <f>((('Kickstarter Data'!I2266/60)/60)/24)+DATE(1970,1,1)</f>
        <v>42513.125</v>
      </c>
      <c r="B2266" s="5">
        <f>((('Kickstarter Data'!J2266/60)/60)/24)+DATE(1970,1,1)</f>
        <v>42496.582337962958</v>
      </c>
      <c r="H2266" t="s">
        <v>8219</v>
      </c>
      <c r="I2266" t="s">
        <v>8351</v>
      </c>
      <c r="J2266" t="s">
        <v>8224</v>
      </c>
    </row>
    <row r="2267" spans="1:10" x14ac:dyDescent="0.3">
      <c r="A2267" s="5">
        <f>((('Kickstarter Data'!I2267/60)/60)/24)+DATE(1970,1,1)</f>
        <v>42696.853090277778</v>
      </c>
      <c r="B2267" s="5">
        <f>((('Kickstarter Data'!J2267/60)/60)/24)+DATE(1970,1,1)</f>
        <v>42689.853090277778</v>
      </c>
      <c r="H2267" t="s">
        <v>8219</v>
      </c>
      <c r="I2267" t="s">
        <v>8351</v>
      </c>
      <c r="J2267" t="s">
        <v>8225</v>
      </c>
    </row>
    <row r="2268" spans="1:10" x14ac:dyDescent="0.3">
      <c r="A2268" s="5">
        <f>((('Kickstarter Data'!I2268/60)/60)/24)+DATE(1970,1,1)</f>
        <v>42487.083333333328</v>
      </c>
      <c r="B2268" s="5">
        <f>((('Kickstarter Data'!J2268/60)/60)/24)+DATE(1970,1,1)</f>
        <v>42469.874907407408</v>
      </c>
      <c r="H2268" t="s">
        <v>8219</v>
      </c>
      <c r="I2268" t="s">
        <v>8351</v>
      </c>
      <c r="J2268" t="s">
        <v>8224</v>
      </c>
    </row>
    <row r="2269" spans="1:10" x14ac:dyDescent="0.3">
      <c r="A2269" s="5">
        <f>((('Kickstarter Data'!I2269/60)/60)/24)+DATE(1970,1,1)</f>
        <v>41994.041666666672</v>
      </c>
      <c r="B2269" s="5">
        <f>((('Kickstarter Data'!J2269/60)/60)/24)+DATE(1970,1,1)</f>
        <v>41968.829826388886</v>
      </c>
      <c r="H2269" t="s">
        <v>8219</v>
      </c>
      <c r="I2269" t="s">
        <v>8351</v>
      </c>
      <c r="J2269" t="s">
        <v>8224</v>
      </c>
    </row>
    <row r="2270" spans="1:10" x14ac:dyDescent="0.3">
      <c r="A2270" s="5">
        <f>((('Kickstarter Data'!I2270/60)/60)/24)+DATE(1970,1,1)</f>
        <v>42806.082349537035</v>
      </c>
      <c r="B2270" s="5">
        <f>((('Kickstarter Data'!J2270/60)/60)/24)+DATE(1970,1,1)</f>
        <v>42776.082349537035</v>
      </c>
      <c r="H2270" t="s">
        <v>8219</v>
      </c>
      <c r="I2270" t="s">
        <v>8351</v>
      </c>
      <c r="J2270" t="s">
        <v>8224</v>
      </c>
    </row>
    <row r="2271" spans="1:10" x14ac:dyDescent="0.3">
      <c r="A2271" s="5">
        <f>((('Kickstarter Data'!I2271/60)/60)/24)+DATE(1970,1,1)</f>
        <v>42801.208333333328</v>
      </c>
      <c r="B2271" s="5">
        <f>((('Kickstarter Data'!J2271/60)/60)/24)+DATE(1970,1,1)</f>
        <v>42776.704432870371</v>
      </c>
      <c r="H2271" t="s">
        <v>8219</v>
      </c>
      <c r="I2271" t="s">
        <v>8351</v>
      </c>
      <c r="J2271" t="s">
        <v>8224</v>
      </c>
    </row>
    <row r="2272" spans="1:10" x14ac:dyDescent="0.3">
      <c r="A2272" s="5">
        <f>((('Kickstarter Data'!I2272/60)/60)/24)+DATE(1970,1,1)</f>
        <v>42745.915972222225</v>
      </c>
      <c r="B2272" s="5">
        <f>((('Kickstarter Data'!J2272/60)/60)/24)+DATE(1970,1,1)</f>
        <v>42725.869363425925</v>
      </c>
      <c r="H2272" t="s">
        <v>8219</v>
      </c>
      <c r="I2272" t="s">
        <v>8351</v>
      </c>
      <c r="J2272" t="s">
        <v>8224</v>
      </c>
    </row>
    <row r="2273" spans="1:10" x14ac:dyDescent="0.3">
      <c r="A2273" s="5">
        <f>((('Kickstarter Data'!I2273/60)/60)/24)+DATE(1970,1,1)</f>
        <v>42714.000046296293</v>
      </c>
      <c r="B2273" s="5">
        <f>((('Kickstarter Data'!J2273/60)/60)/24)+DATE(1970,1,1)</f>
        <v>42684.000046296293</v>
      </c>
      <c r="H2273" t="s">
        <v>8219</v>
      </c>
      <c r="I2273" t="s">
        <v>8351</v>
      </c>
      <c r="J2273" t="s">
        <v>8224</v>
      </c>
    </row>
    <row r="2274" spans="1:10" x14ac:dyDescent="0.3">
      <c r="A2274" s="5">
        <f>((('Kickstarter Data'!I2274/60)/60)/24)+DATE(1970,1,1)</f>
        <v>42345.699490740735</v>
      </c>
      <c r="B2274" s="5">
        <f>((('Kickstarter Data'!J2274/60)/60)/24)+DATE(1970,1,1)</f>
        <v>42315.699490740735</v>
      </c>
      <c r="H2274" t="s">
        <v>8219</v>
      </c>
      <c r="I2274" t="s">
        <v>8351</v>
      </c>
      <c r="J2274" t="s">
        <v>8224</v>
      </c>
    </row>
    <row r="2275" spans="1:10" x14ac:dyDescent="0.3">
      <c r="A2275" s="5">
        <f>((('Kickstarter Data'!I2275/60)/60)/24)+DATE(1970,1,1)</f>
        <v>42806.507430555561</v>
      </c>
      <c r="B2275" s="5">
        <f>((('Kickstarter Data'!J2275/60)/60)/24)+DATE(1970,1,1)</f>
        <v>42781.549097222218</v>
      </c>
      <c r="H2275" t="s">
        <v>8219</v>
      </c>
      <c r="I2275" t="s">
        <v>8351</v>
      </c>
      <c r="J2275" t="s">
        <v>8229</v>
      </c>
    </row>
    <row r="2276" spans="1:10" x14ac:dyDescent="0.3">
      <c r="A2276" s="5">
        <f>((('Kickstarter Data'!I2276/60)/60)/24)+DATE(1970,1,1)</f>
        <v>41693.500659722224</v>
      </c>
      <c r="B2276" s="5">
        <f>((('Kickstarter Data'!J2276/60)/60)/24)+DATE(1970,1,1)</f>
        <v>41663.500659722224</v>
      </c>
      <c r="H2276" t="s">
        <v>8219</v>
      </c>
      <c r="I2276" t="s">
        <v>8351</v>
      </c>
      <c r="J2276" t="s">
        <v>8224</v>
      </c>
    </row>
    <row r="2277" spans="1:10" x14ac:dyDescent="0.3">
      <c r="A2277" s="5">
        <f>((('Kickstarter Data'!I2277/60)/60)/24)+DATE(1970,1,1)</f>
        <v>41995.616655092599</v>
      </c>
      <c r="B2277" s="5">
        <f>((('Kickstarter Data'!J2277/60)/60)/24)+DATE(1970,1,1)</f>
        <v>41965.616655092599</v>
      </c>
      <c r="H2277" t="s">
        <v>8219</v>
      </c>
      <c r="I2277" t="s">
        <v>8351</v>
      </c>
      <c r="J2277" t="s">
        <v>8225</v>
      </c>
    </row>
    <row r="2278" spans="1:10" x14ac:dyDescent="0.3">
      <c r="A2278" s="5">
        <f>((('Kickstarter Data'!I2278/60)/60)/24)+DATE(1970,1,1)</f>
        <v>41644.651493055557</v>
      </c>
      <c r="B2278" s="5">
        <f>((('Kickstarter Data'!J2278/60)/60)/24)+DATE(1970,1,1)</f>
        <v>41614.651493055557</v>
      </c>
      <c r="H2278" t="s">
        <v>8219</v>
      </c>
      <c r="I2278" t="s">
        <v>8351</v>
      </c>
      <c r="J2278" t="s">
        <v>8224</v>
      </c>
    </row>
    <row r="2279" spans="1:10" x14ac:dyDescent="0.3">
      <c r="A2279" s="5">
        <f>((('Kickstarter Data'!I2279/60)/60)/24)+DATE(1970,1,1)</f>
        <v>40966.678506944445</v>
      </c>
      <c r="B2279" s="5">
        <f>((('Kickstarter Data'!J2279/60)/60)/24)+DATE(1970,1,1)</f>
        <v>40936.678506944445</v>
      </c>
      <c r="H2279" t="s">
        <v>8219</v>
      </c>
      <c r="I2279" t="s">
        <v>8351</v>
      </c>
      <c r="J2279" t="s">
        <v>8224</v>
      </c>
    </row>
    <row r="2280" spans="1:10" x14ac:dyDescent="0.3">
      <c r="A2280" s="5">
        <f>((('Kickstarter Data'!I2280/60)/60)/24)+DATE(1970,1,1)</f>
        <v>42372.957638888889</v>
      </c>
      <c r="B2280" s="5">
        <f>((('Kickstarter Data'!J2280/60)/60)/24)+DATE(1970,1,1)</f>
        <v>42338.709108796291</v>
      </c>
      <c r="H2280" t="s">
        <v>8219</v>
      </c>
      <c r="I2280" t="s">
        <v>8351</v>
      </c>
      <c r="J2280" t="s">
        <v>8237</v>
      </c>
    </row>
    <row r="2281" spans="1:10" x14ac:dyDescent="0.3">
      <c r="A2281" s="5">
        <f>((('Kickstarter Data'!I2281/60)/60)/24)+DATE(1970,1,1)</f>
        <v>42039.166666666672</v>
      </c>
      <c r="B2281" s="5">
        <f>((('Kickstarter Data'!J2281/60)/60)/24)+DATE(1970,1,1)</f>
        <v>42020.806701388887</v>
      </c>
      <c r="H2281" t="s">
        <v>8219</v>
      </c>
      <c r="I2281" t="s">
        <v>8351</v>
      </c>
      <c r="J2281" t="s">
        <v>8224</v>
      </c>
    </row>
    <row r="2282" spans="1:10" x14ac:dyDescent="0.3">
      <c r="A2282" s="5">
        <f>((('Kickstarter Data'!I2282/60)/60)/24)+DATE(1970,1,1)</f>
        <v>42264.624895833331</v>
      </c>
      <c r="B2282" s="5">
        <f>((('Kickstarter Data'!J2282/60)/60)/24)+DATE(1970,1,1)</f>
        <v>42234.624895833331</v>
      </c>
      <c r="H2282" t="s">
        <v>8219</v>
      </c>
      <c r="I2282" t="s">
        <v>8351</v>
      </c>
      <c r="J2282" t="s">
        <v>8224</v>
      </c>
    </row>
    <row r="2283" spans="1:10" x14ac:dyDescent="0.3">
      <c r="A2283" s="5">
        <f>((('Kickstarter Data'!I2283/60)/60)/24)+DATE(1970,1,1)</f>
        <v>40749.284722222219</v>
      </c>
      <c r="B2283" s="5">
        <f>((('Kickstarter Data'!J2283/60)/60)/24)+DATE(1970,1,1)</f>
        <v>40687.285844907405</v>
      </c>
      <c r="H2283" t="s">
        <v>8219</v>
      </c>
      <c r="I2283" t="s">
        <v>8326</v>
      </c>
      <c r="J2283" t="s">
        <v>8224</v>
      </c>
    </row>
    <row r="2284" spans="1:10" x14ac:dyDescent="0.3">
      <c r="A2284" s="5">
        <f>((('Kickstarter Data'!I2284/60)/60)/24)+DATE(1970,1,1)</f>
        <v>42383.17460648148</v>
      </c>
      <c r="B2284" s="5">
        <f>((('Kickstarter Data'!J2284/60)/60)/24)+DATE(1970,1,1)</f>
        <v>42323.17460648148</v>
      </c>
      <c r="H2284" t="s">
        <v>8219</v>
      </c>
      <c r="I2284" t="s">
        <v>8326</v>
      </c>
      <c r="J2284" t="s">
        <v>8224</v>
      </c>
    </row>
    <row r="2285" spans="1:10" x14ac:dyDescent="0.3">
      <c r="A2285" s="5">
        <f>((('Kickstarter Data'!I2285/60)/60)/24)+DATE(1970,1,1)</f>
        <v>41038.083379629628</v>
      </c>
      <c r="B2285" s="5">
        <f>((('Kickstarter Data'!J2285/60)/60)/24)+DATE(1970,1,1)</f>
        <v>40978.125046296293</v>
      </c>
      <c r="H2285" t="s">
        <v>8219</v>
      </c>
      <c r="I2285" t="s">
        <v>8326</v>
      </c>
      <c r="J2285" t="s">
        <v>8224</v>
      </c>
    </row>
    <row r="2286" spans="1:10" x14ac:dyDescent="0.3">
      <c r="A2286" s="5">
        <f>((('Kickstarter Data'!I2286/60)/60)/24)+DATE(1970,1,1)</f>
        <v>40614.166666666664</v>
      </c>
      <c r="B2286" s="5">
        <f>((('Kickstarter Data'!J2286/60)/60)/24)+DATE(1970,1,1)</f>
        <v>40585.796817129631</v>
      </c>
      <c r="H2286" t="s">
        <v>8219</v>
      </c>
      <c r="I2286" t="s">
        <v>8326</v>
      </c>
      <c r="J2286" t="s">
        <v>8224</v>
      </c>
    </row>
    <row r="2287" spans="1:10" x14ac:dyDescent="0.3">
      <c r="A2287" s="5">
        <f>((('Kickstarter Data'!I2287/60)/60)/24)+DATE(1970,1,1)</f>
        <v>41089.185682870368</v>
      </c>
      <c r="B2287" s="5">
        <f>((('Kickstarter Data'!J2287/60)/60)/24)+DATE(1970,1,1)</f>
        <v>41059.185682870368</v>
      </c>
      <c r="H2287" t="s">
        <v>8219</v>
      </c>
      <c r="I2287" t="s">
        <v>8326</v>
      </c>
      <c r="J2287" t="s">
        <v>8224</v>
      </c>
    </row>
    <row r="2288" spans="1:10" x14ac:dyDescent="0.3">
      <c r="A2288" s="5">
        <f>((('Kickstarter Data'!I2288/60)/60)/24)+DATE(1970,1,1)</f>
        <v>41523.165972222225</v>
      </c>
      <c r="B2288" s="5">
        <f>((('Kickstarter Data'!J2288/60)/60)/24)+DATE(1970,1,1)</f>
        <v>41494.963587962964</v>
      </c>
      <c r="H2288" t="s">
        <v>8219</v>
      </c>
      <c r="I2288" t="s">
        <v>8326</v>
      </c>
      <c r="J2288" t="s">
        <v>8224</v>
      </c>
    </row>
    <row r="2289" spans="1:10" x14ac:dyDescent="0.3">
      <c r="A2289" s="5">
        <f>((('Kickstarter Data'!I2289/60)/60)/24)+DATE(1970,1,1)</f>
        <v>41813.667361111111</v>
      </c>
      <c r="B2289" s="5">
        <f>((('Kickstarter Data'!J2289/60)/60)/24)+DATE(1970,1,1)</f>
        <v>41792.667361111111</v>
      </c>
      <c r="H2289" t="s">
        <v>8219</v>
      </c>
      <c r="I2289" t="s">
        <v>8326</v>
      </c>
      <c r="J2289" t="s">
        <v>8224</v>
      </c>
    </row>
    <row r="2290" spans="1:10" x14ac:dyDescent="0.3">
      <c r="A2290" s="5">
        <f>((('Kickstarter Data'!I2290/60)/60)/24)+DATE(1970,1,1)</f>
        <v>41086.75</v>
      </c>
      <c r="B2290" s="5">
        <f>((('Kickstarter Data'!J2290/60)/60)/24)+DATE(1970,1,1)</f>
        <v>41067.827418981484</v>
      </c>
      <c r="H2290" t="s">
        <v>8219</v>
      </c>
      <c r="I2290" t="s">
        <v>8326</v>
      </c>
      <c r="J2290" t="s">
        <v>8224</v>
      </c>
    </row>
    <row r="2291" spans="1:10" x14ac:dyDescent="0.3">
      <c r="A2291" s="5">
        <f>((('Kickstarter Data'!I2291/60)/60)/24)+DATE(1970,1,1)</f>
        <v>41614.973611111112</v>
      </c>
      <c r="B2291" s="5">
        <f>((('Kickstarter Data'!J2291/60)/60)/24)+DATE(1970,1,1)</f>
        <v>41571.998379629629</v>
      </c>
      <c r="H2291" t="s">
        <v>8219</v>
      </c>
      <c r="I2291" t="s">
        <v>8326</v>
      </c>
      <c r="J2291" t="s">
        <v>8224</v>
      </c>
    </row>
    <row r="2292" spans="1:10" x14ac:dyDescent="0.3">
      <c r="A2292" s="5">
        <f>((('Kickstarter Data'!I2292/60)/60)/24)+DATE(1970,1,1)</f>
        <v>40148.708333333336</v>
      </c>
      <c r="B2292" s="5">
        <f>((('Kickstarter Data'!J2292/60)/60)/24)+DATE(1970,1,1)</f>
        <v>40070.253819444442</v>
      </c>
      <c r="H2292" t="s">
        <v>8219</v>
      </c>
      <c r="I2292" t="s">
        <v>8326</v>
      </c>
      <c r="J2292" t="s">
        <v>8224</v>
      </c>
    </row>
    <row r="2293" spans="1:10" x14ac:dyDescent="0.3">
      <c r="A2293" s="5">
        <f>((('Kickstarter Data'!I2293/60)/60)/24)+DATE(1970,1,1)</f>
        <v>41022.166666666664</v>
      </c>
      <c r="B2293" s="5">
        <f>((('Kickstarter Data'!J2293/60)/60)/24)+DATE(1970,1,1)</f>
        <v>40987.977060185185</v>
      </c>
      <c r="H2293" t="s">
        <v>8219</v>
      </c>
      <c r="I2293" t="s">
        <v>8326</v>
      </c>
      <c r="J2293" t="s">
        <v>8224</v>
      </c>
    </row>
    <row r="2294" spans="1:10" x14ac:dyDescent="0.3">
      <c r="A2294" s="5">
        <f>((('Kickstarter Data'!I2294/60)/60)/24)+DATE(1970,1,1)</f>
        <v>41017.697638888887</v>
      </c>
      <c r="B2294" s="5">
        <f>((('Kickstarter Data'!J2294/60)/60)/24)+DATE(1970,1,1)</f>
        <v>40987.697638888887</v>
      </c>
      <c r="H2294" t="s">
        <v>8219</v>
      </c>
      <c r="I2294" t="s">
        <v>8326</v>
      </c>
      <c r="J2294" t="s">
        <v>8224</v>
      </c>
    </row>
    <row r="2295" spans="1:10" x14ac:dyDescent="0.3">
      <c r="A2295" s="5">
        <f>((('Kickstarter Data'!I2295/60)/60)/24)+DATE(1970,1,1)</f>
        <v>41177.165972222225</v>
      </c>
      <c r="B2295" s="5">
        <f>((('Kickstarter Data'!J2295/60)/60)/24)+DATE(1970,1,1)</f>
        <v>41151.708321759259</v>
      </c>
      <c r="H2295" t="s">
        <v>8219</v>
      </c>
      <c r="I2295" t="s">
        <v>8326</v>
      </c>
      <c r="J2295" t="s">
        <v>8224</v>
      </c>
    </row>
    <row r="2296" spans="1:10" x14ac:dyDescent="0.3">
      <c r="A2296" s="5">
        <f>((('Kickstarter Data'!I2296/60)/60)/24)+DATE(1970,1,1)</f>
        <v>41294.72314814815</v>
      </c>
      <c r="B2296" s="5">
        <f>((('Kickstarter Data'!J2296/60)/60)/24)+DATE(1970,1,1)</f>
        <v>41264.72314814815</v>
      </c>
      <c r="H2296" t="s">
        <v>8219</v>
      </c>
      <c r="I2296" t="s">
        <v>8326</v>
      </c>
      <c r="J2296" t="s">
        <v>8224</v>
      </c>
    </row>
    <row r="2297" spans="1:10" x14ac:dyDescent="0.3">
      <c r="A2297" s="5">
        <f>((('Kickstarter Data'!I2297/60)/60)/24)+DATE(1970,1,1)</f>
        <v>41300.954351851848</v>
      </c>
      <c r="B2297" s="5">
        <f>((('Kickstarter Data'!J2297/60)/60)/24)+DATE(1970,1,1)</f>
        <v>41270.954351851848</v>
      </c>
      <c r="H2297" t="s">
        <v>8219</v>
      </c>
      <c r="I2297" t="s">
        <v>8326</v>
      </c>
      <c r="J2297" t="s">
        <v>8224</v>
      </c>
    </row>
    <row r="2298" spans="1:10" x14ac:dyDescent="0.3">
      <c r="A2298" s="5">
        <f>((('Kickstarter Data'!I2298/60)/60)/24)+DATE(1970,1,1)</f>
        <v>40962.731782407405</v>
      </c>
      <c r="B2298" s="5">
        <f>((('Kickstarter Data'!J2298/60)/60)/24)+DATE(1970,1,1)</f>
        <v>40927.731782407405</v>
      </c>
      <c r="H2298" t="s">
        <v>8219</v>
      </c>
      <c r="I2298" t="s">
        <v>8326</v>
      </c>
      <c r="J2298" t="s">
        <v>8224</v>
      </c>
    </row>
    <row r="2299" spans="1:10" x14ac:dyDescent="0.3">
      <c r="A2299" s="5">
        <f>((('Kickstarter Data'!I2299/60)/60)/24)+DATE(1970,1,1)</f>
        <v>40982.165972222225</v>
      </c>
      <c r="B2299" s="5">
        <f>((('Kickstarter Data'!J2299/60)/60)/24)+DATE(1970,1,1)</f>
        <v>40948.042233796295</v>
      </c>
      <c r="H2299" t="s">
        <v>8219</v>
      </c>
      <c r="I2299" t="s">
        <v>8326</v>
      </c>
      <c r="J2299" t="s">
        <v>8224</v>
      </c>
    </row>
    <row r="2300" spans="1:10" x14ac:dyDescent="0.3">
      <c r="A2300" s="5">
        <f>((('Kickstarter Data'!I2300/60)/60)/24)+DATE(1970,1,1)</f>
        <v>41724.798993055556</v>
      </c>
      <c r="B2300" s="5">
        <f>((('Kickstarter Data'!J2300/60)/60)/24)+DATE(1970,1,1)</f>
        <v>41694.84065972222</v>
      </c>
      <c r="H2300" t="s">
        <v>8219</v>
      </c>
      <c r="I2300" t="s">
        <v>8326</v>
      </c>
      <c r="J2300" t="s">
        <v>8224</v>
      </c>
    </row>
    <row r="2301" spans="1:10" x14ac:dyDescent="0.3">
      <c r="A2301" s="5">
        <f>((('Kickstarter Data'!I2301/60)/60)/24)+DATE(1970,1,1)</f>
        <v>40580.032511574071</v>
      </c>
      <c r="B2301" s="5">
        <f>((('Kickstarter Data'!J2301/60)/60)/24)+DATE(1970,1,1)</f>
        <v>40565.032511574071</v>
      </c>
      <c r="H2301" t="s">
        <v>8219</v>
      </c>
      <c r="I2301" t="s">
        <v>8326</v>
      </c>
      <c r="J2301" t="s">
        <v>8224</v>
      </c>
    </row>
    <row r="2302" spans="1:10" x14ac:dyDescent="0.3">
      <c r="A2302" s="5">
        <f>((('Kickstarter Data'!I2302/60)/60)/24)+DATE(1970,1,1)</f>
        <v>41088.727037037039</v>
      </c>
      <c r="B2302" s="5">
        <f>((('Kickstarter Data'!J2302/60)/60)/24)+DATE(1970,1,1)</f>
        <v>41074.727037037039</v>
      </c>
      <c r="H2302" t="s">
        <v>8219</v>
      </c>
      <c r="I2302" t="s">
        <v>8326</v>
      </c>
      <c r="J2302" t="s">
        <v>8224</v>
      </c>
    </row>
    <row r="2303" spans="1:10" x14ac:dyDescent="0.3">
      <c r="A2303" s="5">
        <f>((('Kickstarter Data'!I2303/60)/60)/24)+DATE(1970,1,1)</f>
        <v>41446.146944444445</v>
      </c>
      <c r="B2303" s="5">
        <f>((('Kickstarter Data'!J2303/60)/60)/24)+DATE(1970,1,1)</f>
        <v>41416.146944444445</v>
      </c>
      <c r="H2303" t="s">
        <v>8219</v>
      </c>
      <c r="I2303" t="s">
        <v>8329</v>
      </c>
      <c r="J2303" t="s">
        <v>8224</v>
      </c>
    </row>
    <row r="2304" spans="1:10" x14ac:dyDescent="0.3">
      <c r="A2304" s="5">
        <f>((('Kickstarter Data'!I2304/60)/60)/24)+DATE(1970,1,1)</f>
        <v>41639.291666666664</v>
      </c>
      <c r="B2304" s="5">
        <f>((('Kickstarter Data'!J2304/60)/60)/24)+DATE(1970,1,1)</f>
        <v>41605.868449074071</v>
      </c>
      <c r="H2304" t="s">
        <v>8219</v>
      </c>
      <c r="I2304" t="s">
        <v>8329</v>
      </c>
      <c r="J2304" t="s">
        <v>8224</v>
      </c>
    </row>
    <row r="2305" spans="1:10" x14ac:dyDescent="0.3">
      <c r="A2305" s="5">
        <f>((('Kickstarter Data'!I2305/60)/60)/24)+DATE(1970,1,1)</f>
        <v>40890.152731481481</v>
      </c>
      <c r="B2305" s="5">
        <f>((('Kickstarter Data'!J2305/60)/60)/24)+DATE(1970,1,1)</f>
        <v>40850.111064814817</v>
      </c>
      <c r="H2305" t="s">
        <v>8219</v>
      </c>
      <c r="I2305" t="s">
        <v>8329</v>
      </c>
      <c r="J2305" t="s">
        <v>8224</v>
      </c>
    </row>
    <row r="2306" spans="1:10" x14ac:dyDescent="0.3">
      <c r="A2306" s="5">
        <f>((('Kickstarter Data'!I2306/60)/60)/24)+DATE(1970,1,1)</f>
        <v>40544.207638888889</v>
      </c>
      <c r="B2306" s="5">
        <f>((('Kickstarter Data'!J2306/60)/60)/24)+DATE(1970,1,1)</f>
        <v>40502.815868055557</v>
      </c>
      <c r="H2306" t="s">
        <v>8219</v>
      </c>
      <c r="I2306" t="s">
        <v>8329</v>
      </c>
      <c r="J2306" t="s">
        <v>8224</v>
      </c>
    </row>
    <row r="2307" spans="1:10" x14ac:dyDescent="0.3">
      <c r="A2307" s="5">
        <f>((('Kickstarter Data'!I2307/60)/60)/24)+DATE(1970,1,1)</f>
        <v>41859.75</v>
      </c>
      <c r="B2307" s="5">
        <f>((('Kickstarter Data'!J2307/60)/60)/24)+DATE(1970,1,1)</f>
        <v>41834.695277777777</v>
      </c>
      <c r="H2307" t="s">
        <v>8219</v>
      </c>
      <c r="I2307" t="s">
        <v>8329</v>
      </c>
      <c r="J2307" t="s">
        <v>8224</v>
      </c>
    </row>
    <row r="2308" spans="1:10" x14ac:dyDescent="0.3">
      <c r="A2308" s="5">
        <f>((('Kickstarter Data'!I2308/60)/60)/24)+DATE(1970,1,1)</f>
        <v>40978.16815972222</v>
      </c>
      <c r="B2308" s="5">
        <f>((('Kickstarter Data'!J2308/60)/60)/24)+DATE(1970,1,1)</f>
        <v>40948.16815972222</v>
      </c>
      <c r="H2308" t="s">
        <v>8219</v>
      </c>
      <c r="I2308" t="s">
        <v>8329</v>
      </c>
      <c r="J2308" t="s">
        <v>8224</v>
      </c>
    </row>
    <row r="2309" spans="1:10" x14ac:dyDescent="0.3">
      <c r="A2309" s="5">
        <f>((('Kickstarter Data'!I2309/60)/60)/24)+DATE(1970,1,1)</f>
        <v>41034.802407407406</v>
      </c>
      <c r="B2309" s="5">
        <f>((('Kickstarter Data'!J2309/60)/60)/24)+DATE(1970,1,1)</f>
        <v>41004.802465277775</v>
      </c>
      <c r="H2309" t="s">
        <v>8219</v>
      </c>
      <c r="I2309" t="s">
        <v>8329</v>
      </c>
      <c r="J2309" t="s">
        <v>8224</v>
      </c>
    </row>
    <row r="2310" spans="1:10" x14ac:dyDescent="0.3">
      <c r="A2310" s="5">
        <f>((('Kickstarter Data'!I2310/60)/60)/24)+DATE(1970,1,1)</f>
        <v>41880.041666666664</v>
      </c>
      <c r="B2310" s="5">
        <f>((('Kickstarter Data'!J2310/60)/60)/24)+DATE(1970,1,1)</f>
        <v>41851.962916666671</v>
      </c>
      <c r="H2310" t="s">
        <v>8219</v>
      </c>
      <c r="I2310" t="s">
        <v>8329</v>
      </c>
      <c r="J2310" t="s">
        <v>8224</v>
      </c>
    </row>
    <row r="2311" spans="1:10" x14ac:dyDescent="0.3">
      <c r="A2311" s="5">
        <f>((('Kickstarter Data'!I2311/60)/60)/24)+DATE(1970,1,1)</f>
        <v>41342.987696759257</v>
      </c>
      <c r="B2311" s="5">
        <f>((('Kickstarter Data'!J2311/60)/60)/24)+DATE(1970,1,1)</f>
        <v>41307.987696759257</v>
      </c>
      <c r="H2311" t="s">
        <v>8219</v>
      </c>
      <c r="I2311" t="s">
        <v>8329</v>
      </c>
      <c r="J2311" t="s">
        <v>8224</v>
      </c>
    </row>
    <row r="2312" spans="1:10" x14ac:dyDescent="0.3">
      <c r="A2312" s="5">
        <f>((('Kickstarter Data'!I2312/60)/60)/24)+DATE(1970,1,1)</f>
        <v>41354.752488425926</v>
      </c>
      <c r="B2312" s="5">
        <f>((('Kickstarter Data'!J2312/60)/60)/24)+DATE(1970,1,1)</f>
        <v>41324.79415509259</v>
      </c>
      <c r="H2312" t="s">
        <v>8219</v>
      </c>
      <c r="I2312" t="s">
        <v>8329</v>
      </c>
      <c r="J2312" t="s">
        <v>8224</v>
      </c>
    </row>
    <row r="2313" spans="1:10" x14ac:dyDescent="0.3">
      <c r="A2313" s="5">
        <f>((('Kickstarter Data'!I2313/60)/60)/24)+DATE(1970,1,1)</f>
        <v>41766.004502314812</v>
      </c>
      <c r="B2313" s="5">
        <f>((('Kickstarter Data'!J2313/60)/60)/24)+DATE(1970,1,1)</f>
        <v>41736.004502314812</v>
      </c>
      <c r="H2313" t="s">
        <v>8219</v>
      </c>
      <c r="I2313" t="s">
        <v>8329</v>
      </c>
      <c r="J2313" t="s">
        <v>8224</v>
      </c>
    </row>
    <row r="2314" spans="1:10" x14ac:dyDescent="0.3">
      <c r="A2314" s="5">
        <f>((('Kickstarter Data'!I2314/60)/60)/24)+DATE(1970,1,1)</f>
        <v>41747.958333333336</v>
      </c>
      <c r="B2314" s="5">
        <f>((('Kickstarter Data'!J2314/60)/60)/24)+DATE(1970,1,1)</f>
        <v>41716.632847222223</v>
      </c>
      <c r="H2314" t="s">
        <v>8219</v>
      </c>
      <c r="I2314" t="s">
        <v>8329</v>
      </c>
      <c r="J2314" t="s">
        <v>8224</v>
      </c>
    </row>
    <row r="2315" spans="1:10" x14ac:dyDescent="0.3">
      <c r="A2315" s="5">
        <f>((('Kickstarter Data'!I2315/60)/60)/24)+DATE(1970,1,1)</f>
        <v>41032.958634259259</v>
      </c>
      <c r="B2315" s="5">
        <f>((('Kickstarter Data'!J2315/60)/60)/24)+DATE(1970,1,1)</f>
        <v>41002.958634259259</v>
      </c>
      <c r="H2315" t="s">
        <v>8219</v>
      </c>
      <c r="I2315" t="s">
        <v>8329</v>
      </c>
      <c r="J2315" t="s">
        <v>8224</v>
      </c>
    </row>
    <row r="2316" spans="1:10" x14ac:dyDescent="0.3">
      <c r="A2316" s="5">
        <f>((('Kickstarter Data'!I2316/60)/60)/24)+DATE(1970,1,1)</f>
        <v>41067.551585648151</v>
      </c>
      <c r="B2316" s="5">
        <f>((('Kickstarter Data'!J2316/60)/60)/24)+DATE(1970,1,1)</f>
        <v>41037.551585648151</v>
      </c>
      <c r="H2316" t="s">
        <v>8219</v>
      </c>
      <c r="I2316" t="s">
        <v>8329</v>
      </c>
      <c r="J2316" t="s">
        <v>8224</v>
      </c>
    </row>
    <row r="2317" spans="1:10" x14ac:dyDescent="0.3">
      <c r="A2317" s="5">
        <f>((('Kickstarter Data'!I2317/60)/60)/24)+DATE(1970,1,1)</f>
        <v>41034.72619212963</v>
      </c>
      <c r="B2317" s="5">
        <f>((('Kickstarter Data'!J2317/60)/60)/24)+DATE(1970,1,1)</f>
        <v>41004.72619212963</v>
      </c>
      <c r="H2317" t="s">
        <v>8219</v>
      </c>
      <c r="I2317" t="s">
        <v>8329</v>
      </c>
      <c r="J2317" t="s">
        <v>8224</v>
      </c>
    </row>
    <row r="2318" spans="1:10" x14ac:dyDescent="0.3">
      <c r="A2318" s="5">
        <f>((('Kickstarter Data'!I2318/60)/60)/24)+DATE(1970,1,1)</f>
        <v>40156.76666666667</v>
      </c>
      <c r="B2318" s="5">
        <f>((('Kickstarter Data'!J2318/60)/60)/24)+DATE(1970,1,1)</f>
        <v>40079.725115740745</v>
      </c>
      <c r="H2318" t="s">
        <v>8219</v>
      </c>
      <c r="I2318" t="s">
        <v>8329</v>
      </c>
      <c r="J2318" t="s">
        <v>8224</v>
      </c>
    </row>
    <row r="2319" spans="1:10" x14ac:dyDescent="0.3">
      <c r="A2319" s="5">
        <f>((('Kickstarter Data'!I2319/60)/60)/24)+DATE(1970,1,1)</f>
        <v>40224.208333333336</v>
      </c>
      <c r="B2319" s="5">
        <f>((('Kickstarter Data'!J2319/60)/60)/24)+DATE(1970,1,1)</f>
        <v>40192.542233796295</v>
      </c>
      <c r="H2319" t="s">
        <v>8219</v>
      </c>
      <c r="I2319" t="s">
        <v>8329</v>
      </c>
      <c r="J2319" t="s">
        <v>8224</v>
      </c>
    </row>
    <row r="2320" spans="1:10" x14ac:dyDescent="0.3">
      <c r="A2320" s="5">
        <f>((('Kickstarter Data'!I2320/60)/60)/24)+DATE(1970,1,1)</f>
        <v>40082.165972222225</v>
      </c>
      <c r="B2320" s="5">
        <f>((('Kickstarter Data'!J2320/60)/60)/24)+DATE(1970,1,1)</f>
        <v>40050.643680555557</v>
      </c>
      <c r="H2320" t="s">
        <v>8219</v>
      </c>
      <c r="I2320" t="s">
        <v>8329</v>
      </c>
      <c r="J2320" t="s">
        <v>8224</v>
      </c>
    </row>
    <row r="2321" spans="1:10" x14ac:dyDescent="0.3">
      <c r="A2321" s="5">
        <f>((('Kickstarter Data'!I2321/60)/60)/24)+DATE(1970,1,1)</f>
        <v>41623.082002314812</v>
      </c>
      <c r="B2321" s="5">
        <f>((('Kickstarter Data'!J2321/60)/60)/24)+DATE(1970,1,1)</f>
        <v>41593.082002314812</v>
      </c>
      <c r="H2321" t="s">
        <v>8219</v>
      </c>
      <c r="I2321" t="s">
        <v>8329</v>
      </c>
      <c r="J2321" t="s">
        <v>8224</v>
      </c>
    </row>
    <row r="2322" spans="1:10" x14ac:dyDescent="0.3">
      <c r="A2322" s="5">
        <f>((('Kickstarter Data'!I2322/60)/60)/24)+DATE(1970,1,1)</f>
        <v>41731.775462962964</v>
      </c>
      <c r="B2322" s="5">
        <f>((('Kickstarter Data'!J2322/60)/60)/24)+DATE(1970,1,1)</f>
        <v>41696.817129629628</v>
      </c>
      <c r="H2322" t="s">
        <v>8219</v>
      </c>
      <c r="I2322" t="s">
        <v>8329</v>
      </c>
      <c r="J2322" t="s">
        <v>8224</v>
      </c>
    </row>
    <row r="2323" spans="1:10" x14ac:dyDescent="0.3">
      <c r="A2323" s="5">
        <f>((('Kickstarter Data'!I2323/60)/60)/24)+DATE(1970,1,1)</f>
        <v>42829.21876157407</v>
      </c>
      <c r="B2323" s="5">
        <f>((('Kickstarter Data'!J2323/60)/60)/24)+DATE(1970,1,1)</f>
        <v>42799.260428240741</v>
      </c>
      <c r="H2323" t="s">
        <v>8222</v>
      </c>
      <c r="I2323" t="s">
        <v>8352</v>
      </c>
      <c r="J2323" t="s">
        <v>8239</v>
      </c>
    </row>
    <row r="2324" spans="1:10" x14ac:dyDescent="0.3">
      <c r="A2324" s="5">
        <f>((('Kickstarter Data'!I2324/60)/60)/24)+DATE(1970,1,1)</f>
        <v>42834.853807870371</v>
      </c>
      <c r="B2324" s="5">
        <f>((('Kickstarter Data'!J2324/60)/60)/24)+DATE(1970,1,1)</f>
        <v>42804.895474537043</v>
      </c>
      <c r="H2324" t="s">
        <v>8222</v>
      </c>
      <c r="I2324" t="s">
        <v>8352</v>
      </c>
      <c r="J2324" t="s">
        <v>8224</v>
      </c>
    </row>
    <row r="2325" spans="1:10" x14ac:dyDescent="0.3">
      <c r="A2325" s="5">
        <f>((('Kickstarter Data'!I2325/60)/60)/24)+DATE(1970,1,1)</f>
        <v>42814.755173611105</v>
      </c>
      <c r="B2325" s="5">
        <f>((('Kickstarter Data'!J2325/60)/60)/24)+DATE(1970,1,1)</f>
        <v>42807.755173611105</v>
      </c>
      <c r="H2325" t="s">
        <v>8222</v>
      </c>
      <c r="I2325" t="s">
        <v>8352</v>
      </c>
      <c r="J2325" t="s">
        <v>8224</v>
      </c>
    </row>
    <row r="2326" spans="1:10" x14ac:dyDescent="0.3">
      <c r="A2326" s="5">
        <f>((('Kickstarter Data'!I2326/60)/60)/24)+DATE(1970,1,1)</f>
        <v>42820.843576388885</v>
      </c>
      <c r="B2326" s="5">
        <f>((('Kickstarter Data'!J2326/60)/60)/24)+DATE(1970,1,1)</f>
        <v>42790.885243055556</v>
      </c>
      <c r="H2326" t="s">
        <v>8222</v>
      </c>
      <c r="I2326" t="s">
        <v>8352</v>
      </c>
      <c r="J2326" t="s">
        <v>8225</v>
      </c>
    </row>
    <row r="2327" spans="1:10" x14ac:dyDescent="0.3">
      <c r="A2327" s="5">
        <f>((('Kickstarter Data'!I2327/60)/60)/24)+DATE(1970,1,1)</f>
        <v>42823.980682870373</v>
      </c>
      <c r="B2327" s="5">
        <f>((('Kickstarter Data'!J2327/60)/60)/24)+DATE(1970,1,1)</f>
        <v>42794.022349537037</v>
      </c>
      <c r="H2327" t="s">
        <v>8222</v>
      </c>
      <c r="I2327" t="s">
        <v>8352</v>
      </c>
      <c r="J2327" t="s">
        <v>8224</v>
      </c>
    </row>
    <row r="2328" spans="1:10" x14ac:dyDescent="0.3">
      <c r="A2328" s="5">
        <f>((('Kickstarter Data'!I2328/60)/60)/24)+DATE(1970,1,1)</f>
        <v>42855.708333333328</v>
      </c>
      <c r="B2328" s="5">
        <f>((('Kickstarter Data'!J2328/60)/60)/24)+DATE(1970,1,1)</f>
        <v>42804.034120370372</v>
      </c>
      <c r="H2328" t="s">
        <v>8222</v>
      </c>
      <c r="I2328" t="s">
        <v>8352</v>
      </c>
      <c r="J2328" t="s">
        <v>8224</v>
      </c>
    </row>
    <row r="2329" spans="1:10" x14ac:dyDescent="0.3">
      <c r="A2329" s="5">
        <f>((('Kickstarter Data'!I2329/60)/60)/24)+DATE(1970,1,1)</f>
        <v>41877.917129629634</v>
      </c>
      <c r="B2329" s="5">
        <f>((('Kickstarter Data'!J2329/60)/60)/24)+DATE(1970,1,1)</f>
        <v>41842.917129629634</v>
      </c>
      <c r="H2329" t="s">
        <v>8219</v>
      </c>
      <c r="I2329" t="s">
        <v>8352</v>
      </c>
      <c r="J2329" t="s">
        <v>8224</v>
      </c>
    </row>
    <row r="2330" spans="1:10" x14ac:dyDescent="0.3">
      <c r="A2330" s="5">
        <f>((('Kickstarter Data'!I2330/60)/60)/24)+DATE(1970,1,1)</f>
        <v>42169.781678240746</v>
      </c>
      <c r="B2330" s="5">
        <f>((('Kickstarter Data'!J2330/60)/60)/24)+DATE(1970,1,1)</f>
        <v>42139.781678240746</v>
      </c>
      <c r="H2330" t="s">
        <v>8219</v>
      </c>
      <c r="I2330" t="s">
        <v>8352</v>
      </c>
      <c r="J2330" t="s">
        <v>8224</v>
      </c>
    </row>
    <row r="2331" spans="1:10" x14ac:dyDescent="0.3">
      <c r="A2331" s="5">
        <f>((('Kickstarter Data'!I2331/60)/60)/24)+DATE(1970,1,1)</f>
        <v>41837.624374999999</v>
      </c>
      <c r="B2331" s="5">
        <f>((('Kickstarter Data'!J2331/60)/60)/24)+DATE(1970,1,1)</f>
        <v>41807.624374999999</v>
      </c>
      <c r="H2331" t="s">
        <v>8219</v>
      </c>
      <c r="I2331" t="s">
        <v>8352</v>
      </c>
      <c r="J2331" t="s">
        <v>8224</v>
      </c>
    </row>
    <row r="2332" spans="1:10" x14ac:dyDescent="0.3">
      <c r="A2332" s="5">
        <f>((('Kickstarter Data'!I2332/60)/60)/24)+DATE(1970,1,1)</f>
        <v>42363</v>
      </c>
      <c r="B2332" s="5">
        <f>((('Kickstarter Data'!J2332/60)/60)/24)+DATE(1970,1,1)</f>
        <v>42332.89980324074</v>
      </c>
      <c r="H2332" t="s">
        <v>8219</v>
      </c>
      <c r="I2332" t="s">
        <v>8352</v>
      </c>
      <c r="J2332" t="s">
        <v>8224</v>
      </c>
    </row>
    <row r="2333" spans="1:10" x14ac:dyDescent="0.3">
      <c r="A2333" s="5">
        <f>((('Kickstarter Data'!I2333/60)/60)/24)+DATE(1970,1,1)</f>
        <v>41869.005671296298</v>
      </c>
      <c r="B2333" s="5">
        <f>((('Kickstarter Data'!J2333/60)/60)/24)+DATE(1970,1,1)</f>
        <v>41839.005671296298</v>
      </c>
      <c r="H2333" t="s">
        <v>8219</v>
      </c>
      <c r="I2333" t="s">
        <v>8352</v>
      </c>
      <c r="J2333" t="s">
        <v>8224</v>
      </c>
    </row>
    <row r="2334" spans="1:10" x14ac:dyDescent="0.3">
      <c r="A2334" s="5">
        <f>((('Kickstarter Data'!I2334/60)/60)/24)+DATE(1970,1,1)</f>
        <v>42041.628136574072</v>
      </c>
      <c r="B2334" s="5">
        <f>((('Kickstarter Data'!J2334/60)/60)/24)+DATE(1970,1,1)</f>
        <v>42011.628136574072</v>
      </c>
      <c r="H2334" t="s">
        <v>8219</v>
      </c>
      <c r="I2334" t="s">
        <v>8352</v>
      </c>
      <c r="J2334" t="s">
        <v>8224</v>
      </c>
    </row>
    <row r="2335" spans="1:10" x14ac:dyDescent="0.3">
      <c r="A2335" s="5">
        <f>((('Kickstarter Data'!I2335/60)/60)/24)+DATE(1970,1,1)</f>
        <v>41788.743055555555</v>
      </c>
      <c r="B2335" s="5">
        <f>((('Kickstarter Data'!J2335/60)/60)/24)+DATE(1970,1,1)</f>
        <v>41767.650347222225</v>
      </c>
      <c r="H2335" t="s">
        <v>8219</v>
      </c>
      <c r="I2335" t="s">
        <v>8352</v>
      </c>
      <c r="J2335" t="s">
        <v>8224</v>
      </c>
    </row>
    <row r="2336" spans="1:10" x14ac:dyDescent="0.3">
      <c r="A2336" s="5">
        <f>((('Kickstarter Data'!I2336/60)/60)/24)+DATE(1970,1,1)</f>
        <v>41948.731944444444</v>
      </c>
      <c r="B2336" s="5">
        <f>((('Kickstarter Data'!J2336/60)/60)/24)+DATE(1970,1,1)</f>
        <v>41918.670115740737</v>
      </c>
      <c r="H2336" t="s">
        <v>8219</v>
      </c>
      <c r="I2336" t="s">
        <v>8352</v>
      </c>
      <c r="J2336" t="s">
        <v>8224</v>
      </c>
    </row>
    <row r="2337" spans="1:10" x14ac:dyDescent="0.3">
      <c r="A2337" s="5">
        <f>((('Kickstarter Data'!I2337/60)/60)/24)+DATE(1970,1,1)</f>
        <v>41801.572256944448</v>
      </c>
      <c r="B2337" s="5">
        <f>((('Kickstarter Data'!J2337/60)/60)/24)+DATE(1970,1,1)</f>
        <v>41771.572256944448</v>
      </c>
      <c r="H2337" t="s">
        <v>8219</v>
      </c>
      <c r="I2337" t="s">
        <v>8352</v>
      </c>
      <c r="J2337" t="s">
        <v>8224</v>
      </c>
    </row>
    <row r="2338" spans="1:10" x14ac:dyDescent="0.3">
      <c r="A2338" s="5">
        <f>((('Kickstarter Data'!I2338/60)/60)/24)+DATE(1970,1,1)</f>
        <v>41706.924710648149</v>
      </c>
      <c r="B2338" s="5">
        <f>((('Kickstarter Data'!J2338/60)/60)/24)+DATE(1970,1,1)</f>
        <v>41666.924710648149</v>
      </c>
      <c r="H2338" t="s">
        <v>8219</v>
      </c>
      <c r="I2338" t="s">
        <v>8352</v>
      </c>
      <c r="J2338" t="s">
        <v>8224</v>
      </c>
    </row>
    <row r="2339" spans="1:10" x14ac:dyDescent="0.3">
      <c r="A2339" s="5">
        <f>((('Kickstarter Data'!I2339/60)/60)/24)+DATE(1970,1,1)</f>
        <v>41816.640543981484</v>
      </c>
      <c r="B2339" s="5">
        <f>((('Kickstarter Data'!J2339/60)/60)/24)+DATE(1970,1,1)</f>
        <v>41786.640543981484</v>
      </c>
      <c r="H2339" t="s">
        <v>8219</v>
      </c>
      <c r="I2339" t="s">
        <v>8352</v>
      </c>
      <c r="J2339" t="s">
        <v>8224</v>
      </c>
    </row>
    <row r="2340" spans="1:10" x14ac:dyDescent="0.3">
      <c r="A2340" s="5">
        <f>((('Kickstarter Data'!I2340/60)/60)/24)+DATE(1970,1,1)</f>
        <v>41819.896805555552</v>
      </c>
      <c r="B2340" s="5">
        <f>((('Kickstarter Data'!J2340/60)/60)/24)+DATE(1970,1,1)</f>
        <v>41789.896805555552</v>
      </c>
      <c r="H2340" t="s">
        <v>8219</v>
      </c>
      <c r="I2340" t="s">
        <v>8352</v>
      </c>
      <c r="J2340" t="s">
        <v>8224</v>
      </c>
    </row>
    <row r="2341" spans="1:10" x14ac:dyDescent="0.3">
      <c r="A2341" s="5">
        <f>((('Kickstarter Data'!I2341/60)/60)/24)+DATE(1970,1,1)</f>
        <v>42723.332638888889</v>
      </c>
      <c r="B2341" s="5">
        <f>((('Kickstarter Data'!J2341/60)/60)/24)+DATE(1970,1,1)</f>
        <v>42692.79987268518</v>
      </c>
      <c r="H2341" t="s">
        <v>8219</v>
      </c>
      <c r="I2341" t="s">
        <v>8352</v>
      </c>
      <c r="J2341" t="s">
        <v>8224</v>
      </c>
    </row>
    <row r="2342" spans="1:10" x14ac:dyDescent="0.3">
      <c r="A2342" s="5">
        <f>((('Kickstarter Data'!I2342/60)/60)/24)+DATE(1970,1,1)</f>
        <v>42673.642800925925</v>
      </c>
      <c r="B2342" s="5">
        <f>((('Kickstarter Data'!J2342/60)/60)/24)+DATE(1970,1,1)</f>
        <v>42643.642800925925</v>
      </c>
      <c r="H2342" t="s">
        <v>8219</v>
      </c>
      <c r="I2342" t="s">
        <v>8352</v>
      </c>
      <c r="J2342" t="s">
        <v>8224</v>
      </c>
    </row>
    <row r="2343" spans="1:10" x14ac:dyDescent="0.3">
      <c r="A2343" s="5">
        <f>((('Kickstarter Data'!I2343/60)/60)/24)+DATE(1970,1,1)</f>
        <v>42197.813703703709</v>
      </c>
      <c r="B2343" s="5">
        <f>((('Kickstarter Data'!J2343/60)/60)/24)+DATE(1970,1,1)</f>
        <v>42167.813703703709</v>
      </c>
      <c r="H2343" t="s">
        <v>8220</v>
      </c>
      <c r="I2343" t="s">
        <v>8320</v>
      </c>
      <c r="J2343" t="s">
        <v>8224</v>
      </c>
    </row>
    <row r="2344" spans="1:10" x14ac:dyDescent="0.3">
      <c r="A2344" s="5">
        <f>((('Kickstarter Data'!I2344/60)/60)/24)+DATE(1970,1,1)</f>
        <v>41918.208333333336</v>
      </c>
      <c r="B2344" s="5">
        <f>((('Kickstarter Data'!J2344/60)/60)/24)+DATE(1970,1,1)</f>
        <v>41897.702199074076</v>
      </c>
      <c r="H2344" t="s">
        <v>8220</v>
      </c>
      <c r="I2344" t="s">
        <v>8320</v>
      </c>
      <c r="J2344" t="s">
        <v>8224</v>
      </c>
    </row>
    <row r="2345" spans="1:10" x14ac:dyDescent="0.3">
      <c r="A2345" s="5">
        <f>((('Kickstarter Data'!I2345/60)/60)/24)+DATE(1970,1,1)</f>
        <v>42377.82430555555</v>
      </c>
      <c r="B2345" s="5">
        <f>((('Kickstarter Data'!J2345/60)/60)/24)+DATE(1970,1,1)</f>
        <v>42327.825289351851</v>
      </c>
      <c r="H2345" t="s">
        <v>8220</v>
      </c>
      <c r="I2345" t="s">
        <v>8320</v>
      </c>
      <c r="J2345" t="s">
        <v>8224</v>
      </c>
    </row>
    <row r="2346" spans="1:10" x14ac:dyDescent="0.3">
      <c r="A2346" s="5">
        <f>((('Kickstarter Data'!I2346/60)/60)/24)+DATE(1970,1,1)</f>
        <v>42545.727650462963</v>
      </c>
      <c r="B2346" s="5">
        <f>((('Kickstarter Data'!J2346/60)/60)/24)+DATE(1970,1,1)</f>
        <v>42515.727650462963</v>
      </c>
      <c r="H2346" t="s">
        <v>8220</v>
      </c>
      <c r="I2346" t="s">
        <v>8320</v>
      </c>
      <c r="J2346" t="s">
        <v>8229</v>
      </c>
    </row>
    <row r="2347" spans="1:10" x14ac:dyDescent="0.3">
      <c r="A2347" s="5">
        <f>((('Kickstarter Data'!I2347/60)/60)/24)+DATE(1970,1,1)</f>
        <v>42094.985416666663</v>
      </c>
      <c r="B2347" s="5">
        <f>((('Kickstarter Data'!J2347/60)/60)/24)+DATE(1970,1,1)</f>
        <v>42060.001805555556</v>
      </c>
      <c r="H2347" t="s">
        <v>8220</v>
      </c>
      <c r="I2347" t="s">
        <v>8320</v>
      </c>
      <c r="J2347" t="s">
        <v>8224</v>
      </c>
    </row>
    <row r="2348" spans="1:10" x14ac:dyDescent="0.3">
      <c r="A2348" s="5">
        <f>((('Kickstarter Data'!I2348/60)/60)/24)+DATE(1970,1,1)</f>
        <v>42660.79896990741</v>
      </c>
      <c r="B2348" s="5">
        <f>((('Kickstarter Data'!J2348/60)/60)/24)+DATE(1970,1,1)</f>
        <v>42615.79896990741</v>
      </c>
      <c r="H2348" t="s">
        <v>8220</v>
      </c>
      <c r="I2348" t="s">
        <v>8320</v>
      </c>
      <c r="J2348" t="s">
        <v>8224</v>
      </c>
    </row>
    <row r="2349" spans="1:10" x14ac:dyDescent="0.3">
      <c r="A2349" s="5">
        <f>((('Kickstarter Data'!I2349/60)/60)/24)+DATE(1970,1,1)</f>
        <v>42607.607361111113</v>
      </c>
      <c r="B2349" s="5">
        <f>((('Kickstarter Data'!J2349/60)/60)/24)+DATE(1970,1,1)</f>
        <v>42577.607361111113</v>
      </c>
      <c r="H2349" t="s">
        <v>8220</v>
      </c>
      <c r="I2349" t="s">
        <v>8320</v>
      </c>
      <c r="J2349" t="s">
        <v>8224</v>
      </c>
    </row>
    <row r="2350" spans="1:10" x14ac:dyDescent="0.3">
      <c r="A2350" s="5">
        <f>((('Kickstarter Data'!I2350/60)/60)/24)+DATE(1970,1,1)</f>
        <v>42420.932152777779</v>
      </c>
      <c r="B2350" s="5">
        <f>((('Kickstarter Data'!J2350/60)/60)/24)+DATE(1970,1,1)</f>
        <v>42360.932152777779</v>
      </c>
      <c r="H2350" t="s">
        <v>8220</v>
      </c>
      <c r="I2350" t="s">
        <v>8320</v>
      </c>
      <c r="J2350" t="s">
        <v>8224</v>
      </c>
    </row>
    <row r="2351" spans="1:10" x14ac:dyDescent="0.3">
      <c r="A2351" s="5">
        <f>((('Kickstarter Data'!I2351/60)/60)/24)+DATE(1970,1,1)</f>
        <v>42227.775787037041</v>
      </c>
      <c r="B2351" s="5">
        <f>((('Kickstarter Data'!J2351/60)/60)/24)+DATE(1970,1,1)</f>
        <v>42198.775787037041</v>
      </c>
      <c r="H2351" t="s">
        <v>8220</v>
      </c>
      <c r="I2351" t="s">
        <v>8320</v>
      </c>
      <c r="J2351" t="s">
        <v>8235</v>
      </c>
    </row>
    <row r="2352" spans="1:10" x14ac:dyDescent="0.3">
      <c r="A2352" s="5">
        <f>((('Kickstarter Data'!I2352/60)/60)/24)+DATE(1970,1,1)</f>
        <v>42738.842245370368</v>
      </c>
      <c r="B2352" s="5">
        <f>((('Kickstarter Data'!J2352/60)/60)/24)+DATE(1970,1,1)</f>
        <v>42708.842245370368</v>
      </c>
      <c r="H2352" t="s">
        <v>8220</v>
      </c>
      <c r="I2352" t="s">
        <v>8320</v>
      </c>
      <c r="J2352" t="s">
        <v>8241</v>
      </c>
    </row>
    <row r="2353" spans="1:10" x14ac:dyDescent="0.3">
      <c r="A2353" s="5">
        <f>((('Kickstarter Data'!I2353/60)/60)/24)+DATE(1970,1,1)</f>
        <v>42124.101145833338</v>
      </c>
      <c r="B2353" s="5">
        <f>((('Kickstarter Data'!J2353/60)/60)/24)+DATE(1970,1,1)</f>
        <v>42094.101145833338</v>
      </c>
      <c r="H2353" t="s">
        <v>8220</v>
      </c>
      <c r="I2353" t="s">
        <v>8320</v>
      </c>
      <c r="J2353" t="s">
        <v>8228</v>
      </c>
    </row>
    <row r="2354" spans="1:10" x14ac:dyDescent="0.3">
      <c r="A2354" s="5">
        <f>((('Kickstarter Data'!I2354/60)/60)/24)+DATE(1970,1,1)</f>
        <v>42161.633703703701</v>
      </c>
      <c r="B2354" s="5">
        <f>((('Kickstarter Data'!J2354/60)/60)/24)+DATE(1970,1,1)</f>
        <v>42101.633703703701</v>
      </c>
      <c r="H2354" t="s">
        <v>8220</v>
      </c>
      <c r="I2354" t="s">
        <v>8320</v>
      </c>
      <c r="J2354" t="s">
        <v>8224</v>
      </c>
    </row>
    <row r="2355" spans="1:10" x14ac:dyDescent="0.3">
      <c r="A2355" s="5">
        <f>((('Kickstarter Data'!I2355/60)/60)/24)+DATE(1970,1,1)</f>
        <v>42115.676180555558</v>
      </c>
      <c r="B2355" s="5">
        <f>((('Kickstarter Data'!J2355/60)/60)/24)+DATE(1970,1,1)</f>
        <v>42103.676180555558</v>
      </c>
      <c r="H2355" t="s">
        <v>8220</v>
      </c>
      <c r="I2355" t="s">
        <v>8320</v>
      </c>
      <c r="J2355" t="s">
        <v>8224</v>
      </c>
    </row>
    <row r="2356" spans="1:10" x14ac:dyDescent="0.3">
      <c r="A2356" s="5">
        <f>((('Kickstarter Data'!I2356/60)/60)/24)+DATE(1970,1,1)</f>
        <v>42014.722916666666</v>
      </c>
      <c r="B2356" s="5">
        <f>((('Kickstarter Data'!J2356/60)/60)/24)+DATE(1970,1,1)</f>
        <v>41954.722916666666</v>
      </c>
      <c r="H2356" t="s">
        <v>8220</v>
      </c>
      <c r="I2356" t="s">
        <v>8320</v>
      </c>
      <c r="J2356" t="s">
        <v>8224</v>
      </c>
    </row>
    <row r="2357" spans="1:10" x14ac:dyDescent="0.3">
      <c r="A2357" s="5">
        <f>((('Kickstarter Data'!I2357/60)/60)/24)+DATE(1970,1,1)</f>
        <v>42126.918240740735</v>
      </c>
      <c r="B2357" s="5">
        <f>((('Kickstarter Data'!J2357/60)/60)/24)+DATE(1970,1,1)</f>
        <v>42096.918240740735</v>
      </c>
      <c r="H2357" t="s">
        <v>8220</v>
      </c>
      <c r="I2357" t="s">
        <v>8320</v>
      </c>
      <c r="J2357" t="s">
        <v>8226</v>
      </c>
    </row>
    <row r="2358" spans="1:10" x14ac:dyDescent="0.3">
      <c r="A2358" s="5">
        <f>((('Kickstarter Data'!I2358/60)/60)/24)+DATE(1970,1,1)</f>
        <v>42160.78361111111</v>
      </c>
      <c r="B2358" s="5">
        <f>((('Kickstarter Data'!J2358/60)/60)/24)+DATE(1970,1,1)</f>
        <v>42130.78361111111</v>
      </c>
      <c r="H2358" t="s">
        <v>8220</v>
      </c>
      <c r="I2358" t="s">
        <v>8320</v>
      </c>
      <c r="J2358" t="s">
        <v>8233</v>
      </c>
    </row>
    <row r="2359" spans="1:10" x14ac:dyDescent="0.3">
      <c r="A2359" s="5">
        <f>((('Kickstarter Data'!I2359/60)/60)/24)+DATE(1970,1,1)</f>
        <v>42294.620115740734</v>
      </c>
      <c r="B2359" s="5">
        <f>((('Kickstarter Data'!J2359/60)/60)/24)+DATE(1970,1,1)</f>
        <v>42264.620115740734</v>
      </c>
      <c r="H2359" t="s">
        <v>8220</v>
      </c>
      <c r="I2359" t="s">
        <v>8320</v>
      </c>
      <c r="J2359" t="s">
        <v>8225</v>
      </c>
    </row>
    <row r="2360" spans="1:10" x14ac:dyDescent="0.3">
      <c r="A2360" s="5">
        <f>((('Kickstarter Data'!I2360/60)/60)/24)+DATE(1970,1,1)</f>
        <v>42035.027083333334</v>
      </c>
      <c r="B2360" s="5">
        <f>((('Kickstarter Data'!J2360/60)/60)/24)+DATE(1970,1,1)</f>
        <v>41978.930972222224</v>
      </c>
      <c r="H2360" t="s">
        <v>8220</v>
      </c>
      <c r="I2360" t="s">
        <v>8320</v>
      </c>
      <c r="J2360" t="s">
        <v>8225</v>
      </c>
    </row>
    <row r="2361" spans="1:10" x14ac:dyDescent="0.3">
      <c r="A2361" s="5">
        <f>((('Kickstarter Data'!I2361/60)/60)/24)+DATE(1970,1,1)</f>
        <v>42219.649583333332</v>
      </c>
      <c r="B2361" s="5">
        <f>((('Kickstarter Data'!J2361/60)/60)/24)+DATE(1970,1,1)</f>
        <v>42159.649583333332</v>
      </c>
      <c r="H2361" t="s">
        <v>8220</v>
      </c>
      <c r="I2361" t="s">
        <v>8320</v>
      </c>
      <c r="J2361" t="s">
        <v>8224</v>
      </c>
    </row>
    <row r="2362" spans="1:10" x14ac:dyDescent="0.3">
      <c r="A2362" s="5">
        <f>((('Kickstarter Data'!I2362/60)/60)/24)+DATE(1970,1,1)</f>
        <v>42407.70694444445</v>
      </c>
      <c r="B2362" s="5">
        <f>((('Kickstarter Data'!J2362/60)/60)/24)+DATE(1970,1,1)</f>
        <v>42377.70694444445</v>
      </c>
      <c r="H2362" t="s">
        <v>8220</v>
      </c>
      <c r="I2362" t="s">
        <v>8320</v>
      </c>
      <c r="J2362" t="s">
        <v>8229</v>
      </c>
    </row>
    <row r="2363" spans="1:10" x14ac:dyDescent="0.3">
      <c r="A2363" s="5">
        <f>((('Kickstarter Data'!I2363/60)/60)/24)+DATE(1970,1,1)</f>
        <v>42490.916666666672</v>
      </c>
      <c r="B2363" s="5">
        <f>((('Kickstarter Data'!J2363/60)/60)/24)+DATE(1970,1,1)</f>
        <v>42466.858888888892</v>
      </c>
      <c r="H2363" t="s">
        <v>8220</v>
      </c>
      <c r="I2363" t="s">
        <v>8320</v>
      </c>
      <c r="J2363" t="s">
        <v>8229</v>
      </c>
    </row>
    <row r="2364" spans="1:10" x14ac:dyDescent="0.3">
      <c r="A2364" s="5">
        <f>((('Kickstarter Data'!I2364/60)/60)/24)+DATE(1970,1,1)</f>
        <v>41984.688310185185</v>
      </c>
      <c r="B2364" s="5">
        <f>((('Kickstarter Data'!J2364/60)/60)/24)+DATE(1970,1,1)</f>
        <v>41954.688310185185</v>
      </c>
      <c r="H2364" t="s">
        <v>8220</v>
      </c>
      <c r="I2364" t="s">
        <v>8320</v>
      </c>
      <c r="J2364" t="s">
        <v>8224</v>
      </c>
    </row>
    <row r="2365" spans="1:10" x14ac:dyDescent="0.3">
      <c r="A2365" s="5">
        <f>((('Kickstarter Data'!I2365/60)/60)/24)+DATE(1970,1,1)</f>
        <v>42367.011574074073</v>
      </c>
      <c r="B2365" s="5">
        <f>((('Kickstarter Data'!J2365/60)/60)/24)+DATE(1970,1,1)</f>
        <v>42322.011574074073</v>
      </c>
      <c r="H2365" t="s">
        <v>8220</v>
      </c>
      <c r="I2365" t="s">
        <v>8320</v>
      </c>
      <c r="J2365" t="s">
        <v>8224</v>
      </c>
    </row>
    <row r="2366" spans="1:10" x14ac:dyDescent="0.3">
      <c r="A2366" s="5">
        <f>((('Kickstarter Data'!I2366/60)/60)/24)+DATE(1970,1,1)</f>
        <v>42303.934675925921</v>
      </c>
      <c r="B2366" s="5">
        <f>((('Kickstarter Data'!J2366/60)/60)/24)+DATE(1970,1,1)</f>
        <v>42248.934675925921</v>
      </c>
      <c r="H2366" t="s">
        <v>8220</v>
      </c>
      <c r="I2366" t="s">
        <v>8320</v>
      </c>
      <c r="J2366" t="s">
        <v>8224</v>
      </c>
    </row>
    <row r="2367" spans="1:10" x14ac:dyDescent="0.3">
      <c r="A2367" s="5">
        <f>((('Kickstarter Data'!I2367/60)/60)/24)+DATE(1970,1,1)</f>
        <v>42386.958333333328</v>
      </c>
      <c r="B2367" s="5">
        <f>((('Kickstarter Data'!J2367/60)/60)/24)+DATE(1970,1,1)</f>
        <v>42346.736400462964</v>
      </c>
      <c r="H2367" t="s">
        <v>8220</v>
      </c>
      <c r="I2367" t="s">
        <v>8320</v>
      </c>
      <c r="J2367" t="s">
        <v>8237</v>
      </c>
    </row>
    <row r="2368" spans="1:10" x14ac:dyDescent="0.3">
      <c r="A2368" s="5">
        <f>((('Kickstarter Data'!I2368/60)/60)/24)+DATE(1970,1,1)</f>
        <v>42298.531631944439</v>
      </c>
      <c r="B2368" s="5">
        <f>((('Kickstarter Data'!J2368/60)/60)/24)+DATE(1970,1,1)</f>
        <v>42268.531631944439</v>
      </c>
      <c r="H2368" t="s">
        <v>8220</v>
      </c>
      <c r="I2368" t="s">
        <v>8320</v>
      </c>
      <c r="J2368" t="s">
        <v>8225</v>
      </c>
    </row>
    <row r="2369" spans="1:10" x14ac:dyDescent="0.3">
      <c r="A2369" s="5">
        <f>((('Kickstarter Data'!I2369/60)/60)/24)+DATE(1970,1,1)</f>
        <v>42485.928425925929</v>
      </c>
      <c r="B2369" s="5">
        <f>((('Kickstarter Data'!J2369/60)/60)/24)+DATE(1970,1,1)</f>
        <v>42425.970092592594</v>
      </c>
      <c r="H2369" t="s">
        <v>8220</v>
      </c>
      <c r="I2369" t="s">
        <v>8320</v>
      </c>
      <c r="J2369" t="s">
        <v>8224</v>
      </c>
    </row>
    <row r="2370" spans="1:10" x14ac:dyDescent="0.3">
      <c r="A2370" s="5">
        <f>((('Kickstarter Data'!I2370/60)/60)/24)+DATE(1970,1,1)</f>
        <v>42108.680150462969</v>
      </c>
      <c r="B2370" s="5">
        <f>((('Kickstarter Data'!J2370/60)/60)/24)+DATE(1970,1,1)</f>
        <v>42063.721817129626</v>
      </c>
      <c r="H2370" t="s">
        <v>8220</v>
      </c>
      <c r="I2370" t="s">
        <v>8320</v>
      </c>
      <c r="J2370" t="s">
        <v>8224</v>
      </c>
    </row>
    <row r="2371" spans="1:10" x14ac:dyDescent="0.3">
      <c r="A2371" s="5">
        <f>((('Kickstarter Data'!I2371/60)/60)/24)+DATE(1970,1,1)</f>
        <v>42410.812627314815</v>
      </c>
      <c r="B2371" s="5">
        <f>((('Kickstarter Data'!J2371/60)/60)/24)+DATE(1970,1,1)</f>
        <v>42380.812627314815</v>
      </c>
      <c r="H2371" t="s">
        <v>8220</v>
      </c>
      <c r="I2371" t="s">
        <v>8320</v>
      </c>
      <c r="J2371" t="s">
        <v>8224</v>
      </c>
    </row>
    <row r="2372" spans="1:10" x14ac:dyDescent="0.3">
      <c r="A2372" s="5">
        <f>((('Kickstarter Data'!I2372/60)/60)/24)+DATE(1970,1,1)</f>
        <v>41991.18913194444</v>
      </c>
      <c r="B2372" s="5">
        <f>((('Kickstarter Data'!J2372/60)/60)/24)+DATE(1970,1,1)</f>
        <v>41961.18913194444</v>
      </c>
      <c r="H2372" t="s">
        <v>8220</v>
      </c>
      <c r="I2372" t="s">
        <v>8320</v>
      </c>
      <c r="J2372" t="s">
        <v>8224</v>
      </c>
    </row>
    <row r="2373" spans="1:10" x14ac:dyDescent="0.3">
      <c r="A2373" s="5">
        <f>((('Kickstarter Data'!I2373/60)/60)/24)+DATE(1970,1,1)</f>
        <v>42180.777731481481</v>
      </c>
      <c r="B2373" s="5">
        <f>((('Kickstarter Data'!J2373/60)/60)/24)+DATE(1970,1,1)</f>
        <v>42150.777731481481</v>
      </c>
      <c r="H2373" t="s">
        <v>8220</v>
      </c>
      <c r="I2373" t="s">
        <v>8320</v>
      </c>
      <c r="J2373" t="s">
        <v>8224</v>
      </c>
    </row>
    <row r="2374" spans="1:10" x14ac:dyDescent="0.3">
      <c r="A2374" s="5">
        <f>((('Kickstarter Data'!I2374/60)/60)/24)+DATE(1970,1,1)</f>
        <v>42118.069108796291</v>
      </c>
      <c r="B2374" s="5">
        <f>((('Kickstarter Data'!J2374/60)/60)/24)+DATE(1970,1,1)</f>
        <v>42088.069108796291</v>
      </c>
      <c r="H2374" t="s">
        <v>8220</v>
      </c>
      <c r="I2374" t="s">
        <v>8320</v>
      </c>
      <c r="J2374" t="s">
        <v>8226</v>
      </c>
    </row>
    <row r="2375" spans="1:10" x14ac:dyDescent="0.3">
      <c r="A2375" s="5">
        <f>((('Kickstarter Data'!I2375/60)/60)/24)+DATE(1970,1,1)</f>
        <v>42245.662314814821</v>
      </c>
      <c r="B2375" s="5">
        <f>((('Kickstarter Data'!J2375/60)/60)/24)+DATE(1970,1,1)</f>
        <v>42215.662314814821</v>
      </c>
      <c r="H2375" t="s">
        <v>8220</v>
      </c>
      <c r="I2375" t="s">
        <v>8320</v>
      </c>
      <c r="J2375" t="s">
        <v>8235</v>
      </c>
    </row>
    <row r="2376" spans="1:10" x14ac:dyDescent="0.3">
      <c r="A2376" s="5">
        <f>((('Kickstarter Data'!I2376/60)/60)/24)+DATE(1970,1,1)</f>
        <v>42047.843287037031</v>
      </c>
      <c r="B2376" s="5">
        <f>((('Kickstarter Data'!J2376/60)/60)/24)+DATE(1970,1,1)</f>
        <v>42017.843287037031</v>
      </c>
      <c r="H2376" t="s">
        <v>8220</v>
      </c>
      <c r="I2376" t="s">
        <v>8320</v>
      </c>
      <c r="J2376" t="s">
        <v>8224</v>
      </c>
    </row>
    <row r="2377" spans="1:10" x14ac:dyDescent="0.3">
      <c r="A2377" s="5">
        <f>((('Kickstarter Data'!I2377/60)/60)/24)+DATE(1970,1,1)</f>
        <v>42622.836076388892</v>
      </c>
      <c r="B2377" s="5">
        <f>((('Kickstarter Data'!J2377/60)/60)/24)+DATE(1970,1,1)</f>
        <v>42592.836076388892</v>
      </c>
      <c r="H2377" t="s">
        <v>8220</v>
      </c>
      <c r="I2377" t="s">
        <v>8320</v>
      </c>
      <c r="J2377" t="s">
        <v>8224</v>
      </c>
    </row>
    <row r="2378" spans="1:10" x14ac:dyDescent="0.3">
      <c r="A2378" s="5">
        <f>((('Kickstarter Data'!I2378/60)/60)/24)+DATE(1970,1,1)</f>
        <v>42348.925532407404</v>
      </c>
      <c r="B2378" s="5">
        <f>((('Kickstarter Data'!J2378/60)/60)/24)+DATE(1970,1,1)</f>
        <v>42318.925532407404</v>
      </c>
      <c r="H2378" t="s">
        <v>8220</v>
      </c>
      <c r="I2378" t="s">
        <v>8320</v>
      </c>
      <c r="J2378" t="s">
        <v>8224</v>
      </c>
    </row>
    <row r="2379" spans="1:10" x14ac:dyDescent="0.3">
      <c r="A2379" s="5">
        <f>((('Kickstarter Data'!I2379/60)/60)/24)+DATE(1970,1,1)</f>
        <v>42699.911840277782</v>
      </c>
      <c r="B2379" s="5">
        <f>((('Kickstarter Data'!J2379/60)/60)/24)+DATE(1970,1,1)</f>
        <v>42669.870173611111</v>
      </c>
      <c r="H2379" t="s">
        <v>8220</v>
      </c>
      <c r="I2379" t="s">
        <v>8320</v>
      </c>
      <c r="J2379" t="s">
        <v>8229</v>
      </c>
    </row>
    <row r="2380" spans="1:10" x14ac:dyDescent="0.3">
      <c r="A2380" s="5">
        <f>((('Kickstarter Data'!I2380/60)/60)/24)+DATE(1970,1,1)</f>
        <v>42242.013078703705</v>
      </c>
      <c r="B2380" s="5">
        <f>((('Kickstarter Data'!J2380/60)/60)/24)+DATE(1970,1,1)</f>
        <v>42213.013078703705</v>
      </c>
      <c r="H2380" t="s">
        <v>8220</v>
      </c>
      <c r="I2380" t="s">
        <v>8320</v>
      </c>
      <c r="J2380" t="s">
        <v>8224</v>
      </c>
    </row>
    <row r="2381" spans="1:10" x14ac:dyDescent="0.3">
      <c r="A2381" s="5">
        <f>((('Kickstarter Data'!I2381/60)/60)/24)+DATE(1970,1,1)</f>
        <v>42282.016388888893</v>
      </c>
      <c r="B2381" s="5">
        <f>((('Kickstarter Data'!J2381/60)/60)/24)+DATE(1970,1,1)</f>
        <v>42237.016388888893</v>
      </c>
      <c r="H2381" t="s">
        <v>8220</v>
      </c>
      <c r="I2381" t="s">
        <v>8320</v>
      </c>
      <c r="J2381" t="s">
        <v>8224</v>
      </c>
    </row>
    <row r="2382" spans="1:10" x14ac:dyDescent="0.3">
      <c r="A2382" s="5">
        <f>((('Kickstarter Data'!I2382/60)/60)/24)+DATE(1970,1,1)</f>
        <v>42278.793310185181</v>
      </c>
      <c r="B2382" s="5">
        <f>((('Kickstarter Data'!J2382/60)/60)/24)+DATE(1970,1,1)</f>
        <v>42248.793310185181</v>
      </c>
      <c r="H2382" t="s">
        <v>8220</v>
      </c>
      <c r="I2382" t="s">
        <v>8320</v>
      </c>
      <c r="J2382" t="s">
        <v>8224</v>
      </c>
    </row>
    <row r="2383" spans="1:10" x14ac:dyDescent="0.3">
      <c r="A2383" s="5">
        <f>((('Kickstarter Data'!I2383/60)/60)/24)+DATE(1970,1,1)</f>
        <v>42104.935740740737</v>
      </c>
      <c r="B2383" s="5">
        <f>((('Kickstarter Data'!J2383/60)/60)/24)+DATE(1970,1,1)</f>
        <v>42074.935740740737</v>
      </c>
      <c r="H2383" t="s">
        <v>8220</v>
      </c>
      <c r="I2383" t="s">
        <v>8320</v>
      </c>
      <c r="J2383" t="s">
        <v>8224</v>
      </c>
    </row>
    <row r="2384" spans="1:10" x14ac:dyDescent="0.3">
      <c r="A2384" s="5">
        <f>((('Kickstarter Data'!I2384/60)/60)/24)+DATE(1970,1,1)</f>
        <v>42220.187534722223</v>
      </c>
      <c r="B2384" s="5">
        <f>((('Kickstarter Data'!J2384/60)/60)/24)+DATE(1970,1,1)</f>
        <v>42195.187534722223</v>
      </c>
      <c r="H2384" t="s">
        <v>8220</v>
      </c>
      <c r="I2384" t="s">
        <v>8320</v>
      </c>
      <c r="J2384" t="s">
        <v>8224</v>
      </c>
    </row>
    <row r="2385" spans="1:10" x14ac:dyDescent="0.3">
      <c r="A2385" s="5">
        <f>((('Kickstarter Data'!I2385/60)/60)/24)+DATE(1970,1,1)</f>
        <v>42057.056793981479</v>
      </c>
      <c r="B2385" s="5">
        <f>((('Kickstarter Data'!J2385/60)/60)/24)+DATE(1970,1,1)</f>
        <v>42027.056793981479</v>
      </c>
      <c r="H2385" t="s">
        <v>8220</v>
      </c>
      <c r="I2385" t="s">
        <v>8320</v>
      </c>
      <c r="J2385" t="s">
        <v>8228</v>
      </c>
    </row>
    <row r="2386" spans="1:10" x14ac:dyDescent="0.3">
      <c r="A2386" s="5">
        <f>((('Kickstarter Data'!I2386/60)/60)/24)+DATE(1970,1,1)</f>
        <v>41957.109293981484</v>
      </c>
      <c r="B2386" s="5">
        <f>((('Kickstarter Data'!J2386/60)/60)/24)+DATE(1970,1,1)</f>
        <v>41927.067627314813</v>
      </c>
      <c r="H2386" t="s">
        <v>8220</v>
      </c>
      <c r="I2386" t="s">
        <v>8320</v>
      </c>
      <c r="J2386" t="s">
        <v>8224</v>
      </c>
    </row>
    <row r="2387" spans="1:10" x14ac:dyDescent="0.3">
      <c r="A2387" s="5">
        <f>((('Kickstarter Data'!I2387/60)/60)/24)+DATE(1970,1,1)</f>
        <v>42221.70175925926</v>
      </c>
      <c r="B2387" s="5">
        <f>((('Kickstarter Data'!J2387/60)/60)/24)+DATE(1970,1,1)</f>
        <v>42191.70175925926</v>
      </c>
      <c r="H2387" t="s">
        <v>8220</v>
      </c>
      <c r="I2387" t="s">
        <v>8320</v>
      </c>
      <c r="J2387" t="s">
        <v>8224</v>
      </c>
    </row>
    <row r="2388" spans="1:10" x14ac:dyDescent="0.3">
      <c r="A2388" s="5">
        <f>((('Kickstarter Data'!I2388/60)/60)/24)+DATE(1970,1,1)</f>
        <v>42014.838240740741</v>
      </c>
      <c r="B2388" s="5">
        <f>((('Kickstarter Data'!J2388/60)/60)/24)+DATE(1970,1,1)</f>
        <v>41954.838240740741</v>
      </c>
      <c r="H2388" t="s">
        <v>8220</v>
      </c>
      <c r="I2388" t="s">
        <v>8320</v>
      </c>
      <c r="J2388" t="s">
        <v>8229</v>
      </c>
    </row>
    <row r="2389" spans="1:10" x14ac:dyDescent="0.3">
      <c r="A2389" s="5">
        <f>((('Kickstarter Data'!I2389/60)/60)/24)+DATE(1970,1,1)</f>
        <v>42573.626620370371</v>
      </c>
      <c r="B2389" s="5">
        <f>((('Kickstarter Data'!J2389/60)/60)/24)+DATE(1970,1,1)</f>
        <v>42528.626620370371</v>
      </c>
      <c r="H2389" t="s">
        <v>8220</v>
      </c>
      <c r="I2389" t="s">
        <v>8320</v>
      </c>
      <c r="J2389" t="s">
        <v>8224</v>
      </c>
    </row>
    <row r="2390" spans="1:10" x14ac:dyDescent="0.3">
      <c r="A2390" s="5">
        <f>((('Kickstarter Data'!I2390/60)/60)/24)+DATE(1970,1,1)</f>
        <v>42019.811805555553</v>
      </c>
      <c r="B2390" s="5">
        <f>((('Kickstarter Data'!J2390/60)/60)/24)+DATE(1970,1,1)</f>
        <v>41989.853692129633</v>
      </c>
      <c r="H2390" t="s">
        <v>8220</v>
      </c>
      <c r="I2390" t="s">
        <v>8320</v>
      </c>
      <c r="J2390" t="s">
        <v>8224</v>
      </c>
    </row>
    <row r="2391" spans="1:10" x14ac:dyDescent="0.3">
      <c r="A2391" s="5">
        <f>((('Kickstarter Data'!I2391/60)/60)/24)+DATE(1970,1,1)</f>
        <v>42210.915972222225</v>
      </c>
      <c r="B2391" s="5">
        <f>((('Kickstarter Data'!J2391/60)/60)/24)+DATE(1970,1,1)</f>
        <v>42179.653379629628</v>
      </c>
      <c r="H2391" t="s">
        <v>8220</v>
      </c>
      <c r="I2391" t="s">
        <v>8320</v>
      </c>
      <c r="J2391" t="s">
        <v>8230</v>
      </c>
    </row>
    <row r="2392" spans="1:10" x14ac:dyDescent="0.3">
      <c r="A2392" s="5">
        <f>((('Kickstarter Data'!I2392/60)/60)/24)+DATE(1970,1,1)</f>
        <v>42008.262314814812</v>
      </c>
      <c r="B2392" s="5">
        <f>((('Kickstarter Data'!J2392/60)/60)/24)+DATE(1970,1,1)</f>
        <v>41968.262314814812</v>
      </c>
      <c r="H2392" t="s">
        <v>8220</v>
      </c>
      <c r="I2392" t="s">
        <v>8320</v>
      </c>
      <c r="J2392" t="s">
        <v>8226</v>
      </c>
    </row>
    <row r="2393" spans="1:10" x14ac:dyDescent="0.3">
      <c r="A2393" s="5">
        <f>((('Kickstarter Data'!I2393/60)/60)/24)+DATE(1970,1,1)</f>
        <v>42094.752824074079</v>
      </c>
      <c r="B2393" s="5">
        <f>((('Kickstarter Data'!J2393/60)/60)/24)+DATE(1970,1,1)</f>
        <v>42064.794490740736</v>
      </c>
      <c r="H2393" t="s">
        <v>8220</v>
      </c>
      <c r="I2393" t="s">
        <v>8320</v>
      </c>
      <c r="J2393" t="s">
        <v>8224</v>
      </c>
    </row>
    <row r="2394" spans="1:10" x14ac:dyDescent="0.3">
      <c r="A2394" s="5">
        <f>((('Kickstarter Data'!I2394/60)/60)/24)+DATE(1970,1,1)</f>
        <v>42306.120636574073</v>
      </c>
      <c r="B2394" s="5">
        <f>((('Kickstarter Data'!J2394/60)/60)/24)+DATE(1970,1,1)</f>
        <v>42276.120636574073</v>
      </c>
      <c r="H2394" t="s">
        <v>8220</v>
      </c>
      <c r="I2394" t="s">
        <v>8320</v>
      </c>
      <c r="J2394" t="s">
        <v>8224</v>
      </c>
    </row>
    <row r="2395" spans="1:10" x14ac:dyDescent="0.3">
      <c r="A2395" s="5">
        <f>((('Kickstarter Data'!I2395/60)/60)/24)+DATE(1970,1,1)</f>
        <v>42224.648344907408</v>
      </c>
      <c r="B2395" s="5">
        <f>((('Kickstarter Data'!J2395/60)/60)/24)+DATE(1970,1,1)</f>
        <v>42194.648344907408</v>
      </c>
      <c r="H2395" t="s">
        <v>8220</v>
      </c>
      <c r="I2395" t="s">
        <v>8320</v>
      </c>
      <c r="J2395" t="s">
        <v>8224</v>
      </c>
    </row>
    <row r="2396" spans="1:10" x14ac:dyDescent="0.3">
      <c r="A2396" s="5">
        <f>((('Kickstarter Data'!I2396/60)/60)/24)+DATE(1970,1,1)</f>
        <v>42061.362187499995</v>
      </c>
      <c r="B2396" s="5">
        <f>((('Kickstarter Data'!J2396/60)/60)/24)+DATE(1970,1,1)</f>
        <v>42031.362187499995</v>
      </c>
      <c r="H2396" t="s">
        <v>8220</v>
      </c>
      <c r="I2396" t="s">
        <v>8320</v>
      </c>
      <c r="J2396" t="s">
        <v>8241</v>
      </c>
    </row>
    <row r="2397" spans="1:10" x14ac:dyDescent="0.3">
      <c r="A2397" s="5">
        <f>((('Kickstarter Data'!I2397/60)/60)/24)+DATE(1970,1,1)</f>
        <v>42745.372916666667</v>
      </c>
      <c r="B2397" s="5">
        <f>((('Kickstarter Data'!J2397/60)/60)/24)+DATE(1970,1,1)</f>
        <v>42717.121377314819</v>
      </c>
      <c r="H2397" t="s">
        <v>8220</v>
      </c>
      <c r="I2397" t="s">
        <v>8320</v>
      </c>
      <c r="J2397" t="s">
        <v>8224</v>
      </c>
    </row>
    <row r="2398" spans="1:10" x14ac:dyDescent="0.3">
      <c r="A2398" s="5">
        <f>((('Kickstarter Data'!I2398/60)/60)/24)+DATE(1970,1,1)</f>
        <v>42292.849050925928</v>
      </c>
      <c r="B2398" s="5">
        <f>((('Kickstarter Data'!J2398/60)/60)/24)+DATE(1970,1,1)</f>
        <v>42262.849050925928</v>
      </c>
      <c r="H2398" t="s">
        <v>8220</v>
      </c>
      <c r="I2398" t="s">
        <v>8320</v>
      </c>
      <c r="J2398" t="s">
        <v>8240</v>
      </c>
    </row>
    <row r="2399" spans="1:10" x14ac:dyDescent="0.3">
      <c r="A2399" s="5">
        <f>((('Kickstarter Data'!I2399/60)/60)/24)+DATE(1970,1,1)</f>
        <v>42006.88490740741</v>
      </c>
      <c r="B2399" s="5">
        <f>((('Kickstarter Data'!J2399/60)/60)/24)+DATE(1970,1,1)</f>
        <v>41976.88490740741</v>
      </c>
      <c r="H2399" t="s">
        <v>8220</v>
      </c>
      <c r="I2399" t="s">
        <v>8320</v>
      </c>
      <c r="J2399" t="s">
        <v>8224</v>
      </c>
    </row>
    <row r="2400" spans="1:10" x14ac:dyDescent="0.3">
      <c r="A2400" s="5">
        <f>((('Kickstarter Data'!I2400/60)/60)/24)+DATE(1970,1,1)</f>
        <v>42187.916481481487</v>
      </c>
      <c r="B2400" s="5">
        <f>((('Kickstarter Data'!J2400/60)/60)/24)+DATE(1970,1,1)</f>
        <v>42157.916481481487</v>
      </c>
      <c r="H2400" t="s">
        <v>8220</v>
      </c>
      <c r="I2400" t="s">
        <v>8320</v>
      </c>
      <c r="J2400" t="s">
        <v>8224</v>
      </c>
    </row>
    <row r="2401" spans="1:10" x14ac:dyDescent="0.3">
      <c r="A2401" s="5">
        <f>((('Kickstarter Data'!I2401/60)/60)/24)+DATE(1970,1,1)</f>
        <v>41991.853078703702</v>
      </c>
      <c r="B2401" s="5">
        <f>((('Kickstarter Data'!J2401/60)/60)/24)+DATE(1970,1,1)</f>
        <v>41956.853078703702</v>
      </c>
      <c r="H2401" t="s">
        <v>8220</v>
      </c>
      <c r="I2401" t="s">
        <v>8320</v>
      </c>
      <c r="J2401" t="s">
        <v>8235</v>
      </c>
    </row>
    <row r="2402" spans="1:10" x14ac:dyDescent="0.3">
      <c r="A2402" s="5">
        <f>((('Kickstarter Data'!I2402/60)/60)/24)+DATE(1970,1,1)</f>
        <v>42474.268101851849</v>
      </c>
      <c r="B2402" s="5">
        <f>((('Kickstarter Data'!J2402/60)/60)/24)+DATE(1970,1,1)</f>
        <v>42444.268101851849</v>
      </c>
      <c r="H2402" t="s">
        <v>8220</v>
      </c>
      <c r="I2402" t="s">
        <v>8320</v>
      </c>
      <c r="J2402" t="s">
        <v>8226</v>
      </c>
    </row>
    <row r="2403" spans="1:10" x14ac:dyDescent="0.3">
      <c r="A2403" s="5">
        <f>((('Kickstarter Data'!I2403/60)/60)/24)+DATE(1970,1,1)</f>
        <v>42434.822870370372</v>
      </c>
      <c r="B2403" s="5">
        <f>((('Kickstarter Data'!J2403/60)/60)/24)+DATE(1970,1,1)</f>
        <v>42374.822870370372</v>
      </c>
      <c r="H2403" t="s">
        <v>8221</v>
      </c>
      <c r="I2403" t="s">
        <v>8337</v>
      </c>
      <c r="J2403" t="s">
        <v>8224</v>
      </c>
    </row>
    <row r="2404" spans="1:10" x14ac:dyDescent="0.3">
      <c r="A2404" s="5">
        <f>((('Kickstarter Data'!I2404/60)/60)/24)+DATE(1970,1,1)</f>
        <v>42137.679756944446</v>
      </c>
      <c r="B2404" s="5">
        <f>((('Kickstarter Data'!J2404/60)/60)/24)+DATE(1970,1,1)</f>
        <v>42107.679756944446</v>
      </c>
      <c r="H2404" t="s">
        <v>8221</v>
      </c>
      <c r="I2404" t="s">
        <v>8337</v>
      </c>
      <c r="J2404" t="s">
        <v>8224</v>
      </c>
    </row>
    <row r="2405" spans="1:10" x14ac:dyDescent="0.3">
      <c r="A2405" s="5">
        <f>((('Kickstarter Data'!I2405/60)/60)/24)+DATE(1970,1,1)</f>
        <v>42459.840949074074</v>
      </c>
      <c r="B2405" s="5">
        <f>((('Kickstarter Data'!J2405/60)/60)/24)+DATE(1970,1,1)</f>
        <v>42399.882615740738</v>
      </c>
      <c r="H2405" t="s">
        <v>8221</v>
      </c>
      <c r="I2405" t="s">
        <v>8337</v>
      </c>
      <c r="J2405" t="s">
        <v>8225</v>
      </c>
    </row>
    <row r="2406" spans="1:10" x14ac:dyDescent="0.3">
      <c r="A2406" s="5">
        <f>((('Kickstarter Data'!I2406/60)/60)/24)+DATE(1970,1,1)</f>
        <v>42372.03943287037</v>
      </c>
      <c r="B2406" s="5">
        <f>((('Kickstarter Data'!J2406/60)/60)/24)+DATE(1970,1,1)</f>
        <v>42342.03943287037</v>
      </c>
      <c r="H2406" t="s">
        <v>8221</v>
      </c>
      <c r="I2406" t="s">
        <v>8337</v>
      </c>
      <c r="J2406" t="s">
        <v>8224</v>
      </c>
    </row>
    <row r="2407" spans="1:10" x14ac:dyDescent="0.3">
      <c r="A2407" s="5">
        <f>((('Kickstarter Data'!I2407/60)/60)/24)+DATE(1970,1,1)</f>
        <v>42616.585358796292</v>
      </c>
      <c r="B2407" s="5">
        <f>((('Kickstarter Data'!J2407/60)/60)/24)+DATE(1970,1,1)</f>
        <v>42595.585358796292</v>
      </c>
      <c r="H2407" t="s">
        <v>8221</v>
      </c>
      <c r="I2407" t="s">
        <v>8337</v>
      </c>
      <c r="J2407" t="s">
        <v>8224</v>
      </c>
    </row>
    <row r="2408" spans="1:10" x14ac:dyDescent="0.3">
      <c r="A2408" s="5">
        <f>((('Kickstarter Data'!I2408/60)/60)/24)+DATE(1970,1,1)</f>
        <v>42023.110995370371</v>
      </c>
      <c r="B2408" s="5">
        <f>((('Kickstarter Data'!J2408/60)/60)/24)+DATE(1970,1,1)</f>
        <v>41983.110995370371</v>
      </c>
      <c r="H2408" t="s">
        <v>8221</v>
      </c>
      <c r="I2408" t="s">
        <v>8337</v>
      </c>
      <c r="J2408" t="s">
        <v>8224</v>
      </c>
    </row>
    <row r="2409" spans="1:10" x14ac:dyDescent="0.3">
      <c r="A2409" s="5">
        <f>((('Kickstarter Data'!I2409/60)/60)/24)+DATE(1970,1,1)</f>
        <v>42105.25</v>
      </c>
      <c r="B2409" s="5">
        <f>((('Kickstarter Data'!J2409/60)/60)/24)+DATE(1970,1,1)</f>
        <v>42082.575555555552</v>
      </c>
      <c r="H2409" t="s">
        <v>8221</v>
      </c>
      <c r="I2409" t="s">
        <v>8337</v>
      </c>
      <c r="J2409" t="s">
        <v>8224</v>
      </c>
    </row>
    <row r="2410" spans="1:10" x14ac:dyDescent="0.3">
      <c r="A2410" s="5">
        <f>((('Kickstarter Data'!I2410/60)/60)/24)+DATE(1970,1,1)</f>
        <v>41949.182372685187</v>
      </c>
      <c r="B2410" s="5">
        <f>((('Kickstarter Data'!J2410/60)/60)/24)+DATE(1970,1,1)</f>
        <v>41919.140706018516</v>
      </c>
      <c r="H2410" t="s">
        <v>8221</v>
      </c>
      <c r="I2410" t="s">
        <v>8337</v>
      </c>
      <c r="J2410" t="s">
        <v>8224</v>
      </c>
    </row>
    <row r="2411" spans="1:10" x14ac:dyDescent="0.3">
      <c r="A2411" s="5">
        <f>((('Kickstarter Data'!I2411/60)/60)/24)+DATE(1970,1,1)</f>
        <v>42234.875868055555</v>
      </c>
      <c r="B2411" s="5">
        <f>((('Kickstarter Data'!J2411/60)/60)/24)+DATE(1970,1,1)</f>
        <v>42204.875868055555</v>
      </c>
      <c r="H2411" t="s">
        <v>8221</v>
      </c>
      <c r="I2411" t="s">
        <v>8337</v>
      </c>
      <c r="J2411" t="s">
        <v>8224</v>
      </c>
    </row>
    <row r="2412" spans="1:10" x14ac:dyDescent="0.3">
      <c r="A2412" s="5">
        <f>((('Kickstarter Data'!I2412/60)/60)/24)+DATE(1970,1,1)</f>
        <v>42254.408275462964</v>
      </c>
      <c r="B2412" s="5">
        <f>((('Kickstarter Data'!J2412/60)/60)/24)+DATE(1970,1,1)</f>
        <v>42224.408275462964</v>
      </c>
      <c r="H2412" t="s">
        <v>8221</v>
      </c>
      <c r="I2412" t="s">
        <v>8337</v>
      </c>
      <c r="J2412" t="s">
        <v>8226</v>
      </c>
    </row>
    <row r="2413" spans="1:10" x14ac:dyDescent="0.3">
      <c r="A2413" s="5">
        <f>((('Kickstarter Data'!I2413/60)/60)/24)+DATE(1970,1,1)</f>
        <v>42241.732430555552</v>
      </c>
      <c r="B2413" s="5">
        <f>((('Kickstarter Data'!J2413/60)/60)/24)+DATE(1970,1,1)</f>
        <v>42211.732430555552</v>
      </c>
      <c r="H2413" t="s">
        <v>8221</v>
      </c>
      <c r="I2413" t="s">
        <v>8337</v>
      </c>
      <c r="J2413" t="s">
        <v>8224</v>
      </c>
    </row>
    <row r="2414" spans="1:10" x14ac:dyDescent="0.3">
      <c r="A2414" s="5">
        <f>((('Kickstarter Data'!I2414/60)/60)/24)+DATE(1970,1,1)</f>
        <v>42700.778622685189</v>
      </c>
      <c r="B2414" s="5">
        <f>((('Kickstarter Data'!J2414/60)/60)/24)+DATE(1970,1,1)</f>
        <v>42655.736956018518</v>
      </c>
      <c r="H2414" t="s">
        <v>8221</v>
      </c>
      <c r="I2414" t="s">
        <v>8337</v>
      </c>
      <c r="J2414" t="s">
        <v>8230</v>
      </c>
    </row>
    <row r="2415" spans="1:10" x14ac:dyDescent="0.3">
      <c r="A2415" s="5">
        <f>((('Kickstarter Data'!I2415/60)/60)/24)+DATE(1970,1,1)</f>
        <v>41790.979166666664</v>
      </c>
      <c r="B2415" s="5">
        <f>((('Kickstarter Data'!J2415/60)/60)/24)+DATE(1970,1,1)</f>
        <v>41760.10974537037</v>
      </c>
      <c r="H2415" t="s">
        <v>8221</v>
      </c>
      <c r="I2415" t="s">
        <v>8337</v>
      </c>
      <c r="J2415" t="s">
        <v>8224</v>
      </c>
    </row>
    <row r="2416" spans="1:10" x14ac:dyDescent="0.3">
      <c r="A2416" s="5">
        <f>((('Kickstarter Data'!I2416/60)/60)/24)+DATE(1970,1,1)</f>
        <v>42238.165972222225</v>
      </c>
      <c r="B2416" s="5">
        <f>((('Kickstarter Data'!J2416/60)/60)/24)+DATE(1970,1,1)</f>
        <v>42198.695138888885</v>
      </c>
      <c r="H2416" t="s">
        <v>8221</v>
      </c>
      <c r="I2416" t="s">
        <v>8337</v>
      </c>
      <c r="J2416" t="s">
        <v>8224</v>
      </c>
    </row>
    <row r="2417" spans="1:10" x14ac:dyDescent="0.3">
      <c r="A2417" s="5">
        <f>((('Kickstarter Data'!I2417/60)/60)/24)+DATE(1970,1,1)</f>
        <v>42566.862800925926</v>
      </c>
      <c r="B2417" s="5">
        <f>((('Kickstarter Data'!J2417/60)/60)/24)+DATE(1970,1,1)</f>
        <v>42536.862800925926</v>
      </c>
      <c r="H2417" t="s">
        <v>8221</v>
      </c>
      <c r="I2417" t="s">
        <v>8337</v>
      </c>
      <c r="J2417" t="s">
        <v>8224</v>
      </c>
    </row>
    <row r="2418" spans="1:10" x14ac:dyDescent="0.3">
      <c r="A2418" s="5">
        <f>((('Kickstarter Data'!I2418/60)/60)/24)+DATE(1970,1,1)</f>
        <v>42077.625</v>
      </c>
      <c r="B2418" s="5">
        <f>((('Kickstarter Data'!J2418/60)/60)/24)+DATE(1970,1,1)</f>
        <v>42019.737766203703</v>
      </c>
      <c r="H2418" t="s">
        <v>8221</v>
      </c>
      <c r="I2418" t="s">
        <v>8337</v>
      </c>
      <c r="J2418" t="s">
        <v>8224</v>
      </c>
    </row>
    <row r="2419" spans="1:10" x14ac:dyDescent="0.3">
      <c r="A2419" s="5">
        <f>((('Kickstarter Data'!I2419/60)/60)/24)+DATE(1970,1,1)</f>
        <v>41861.884108796294</v>
      </c>
      <c r="B2419" s="5">
        <f>((('Kickstarter Data'!J2419/60)/60)/24)+DATE(1970,1,1)</f>
        <v>41831.884108796294</v>
      </c>
      <c r="H2419" t="s">
        <v>8221</v>
      </c>
      <c r="I2419" t="s">
        <v>8337</v>
      </c>
      <c r="J2419" t="s">
        <v>8224</v>
      </c>
    </row>
    <row r="2420" spans="1:10" x14ac:dyDescent="0.3">
      <c r="A2420" s="5">
        <f>((('Kickstarter Data'!I2420/60)/60)/24)+DATE(1970,1,1)</f>
        <v>42087.815324074079</v>
      </c>
      <c r="B2420" s="5">
        <f>((('Kickstarter Data'!J2420/60)/60)/24)+DATE(1970,1,1)</f>
        <v>42027.856990740736</v>
      </c>
      <c r="H2420" t="s">
        <v>8221</v>
      </c>
      <c r="I2420" t="s">
        <v>8337</v>
      </c>
      <c r="J2420" t="s">
        <v>8224</v>
      </c>
    </row>
    <row r="2421" spans="1:10" x14ac:dyDescent="0.3">
      <c r="A2421" s="5">
        <f>((('Kickstarter Data'!I2421/60)/60)/24)+DATE(1970,1,1)</f>
        <v>42053.738298611104</v>
      </c>
      <c r="B2421" s="5">
        <f>((('Kickstarter Data'!J2421/60)/60)/24)+DATE(1970,1,1)</f>
        <v>41993.738298611104</v>
      </c>
      <c r="H2421" t="s">
        <v>8221</v>
      </c>
      <c r="I2421" t="s">
        <v>8337</v>
      </c>
      <c r="J2421" t="s">
        <v>8224</v>
      </c>
    </row>
    <row r="2422" spans="1:10" x14ac:dyDescent="0.3">
      <c r="A2422" s="5">
        <f>((('Kickstarter Data'!I2422/60)/60)/24)+DATE(1970,1,1)</f>
        <v>41953.070543981477</v>
      </c>
      <c r="B2422" s="5">
        <f>((('Kickstarter Data'!J2422/60)/60)/24)+DATE(1970,1,1)</f>
        <v>41893.028877314813</v>
      </c>
      <c r="H2422" t="s">
        <v>8221</v>
      </c>
      <c r="I2422" t="s">
        <v>8337</v>
      </c>
      <c r="J2422" t="s">
        <v>8224</v>
      </c>
    </row>
    <row r="2423" spans="1:10" x14ac:dyDescent="0.3">
      <c r="A2423" s="5">
        <f>((('Kickstarter Data'!I2423/60)/60)/24)+DATE(1970,1,1)</f>
        <v>42056.687453703707</v>
      </c>
      <c r="B2423" s="5">
        <f>((('Kickstarter Data'!J2423/60)/60)/24)+DATE(1970,1,1)</f>
        <v>42026.687453703707</v>
      </c>
      <c r="H2423" t="s">
        <v>8221</v>
      </c>
      <c r="I2423" t="s">
        <v>8337</v>
      </c>
      <c r="J2423" t="s">
        <v>8224</v>
      </c>
    </row>
    <row r="2424" spans="1:10" x14ac:dyDescent="0.3">
      <c r="A2424" s="5">
        <f>((('Kickstarter Data'!I2424/60)/60)/24)+DATE(1970,1,1)</f>
        <v>42074.683287037042</v>
      </c>
      <c r="B2424" s="5">
        <f>((('Kickstarter Data'!J2424/60)/60)/24)+DATE(1970,1,1)</f>
        <v>42044.724953703699</v>
      </c>
      <c r="H2424" t="s">
        <v>8221</v>
      </c>
      <c r="I2424" t="s">
        <v>8337</v>
      </c>
      <c r="J2424" t="s">
        <v>8224</v>
      </c>
    </row>
    <row r="2425" spans="1:10" x14ac:dyDescent="0.3">
      <c r="A2425" s="5">
        <f>((('Kickstarter Data'!I2425/60)/60)/24)+DATE(1970,1,1)</f>
        <v>42004.704745370371</v>
      </c>
      <c r="B2425" s="5">
        <f>((('Kickstarter Data'!J2425/60)/60)/24)+DATE(1970,1,1)</f>
        <v>41974.704745370371</v>
      </c>
      <c r="H2425" t="s">
        <v>8221</v>
      </c>
      <c r="I2425" t="s">
        <v>8337</v>
      </c>
      <c r="J2425" t="s">
        <v>8224</v>
      </c>
    </row>
    <row r="2426" spans="1:10" x14ac:dyDescent="0.3">
      <c r="A2426" s="5">
        <f>((('Kickstarter Data'!I2426/60)/60)/24)+DATE(1970,1,1)</f>
        <v>41939.892453703702</v>
      </c>
      <c r="B2426" s="5">
        <f>((('Kickstarter Data'!J2426/60)/60)/24)+DATE(1970,1,1)</f>
        <v>41909.892453703702</v>
      </c>
      <c r="H2426" t="s">
        <v>8221</v>
      </c>
      <c r="I2426" t="s">
        <v>8337</v>
      </c>
      <c r="J2426" t="s">
        <v>8224</v>
      </c>
    </row>
    <row r="2427" spans="1:10" x14ac:dyDescent="0.3">
      <c r="A2427" s="5">
        <f>((('Kickstarter Data'!I2427/60)/60)/24)+DATE(1970,1,1)</f>
        <v>42517.919444444444</v>
      </c>
      <c r="B2427" s="5">
        <f>((('Kickstarter Data'!J2427/60)/60)/24)+DATE(1970,1,1)</f>
        <v>42502.913761574076</v>
      </c>
      <c r="H2427" t="s">
        <v>8221</v>
      </c>
      <c r="I2427" t="s">
        <v>8337</v>
      </c>
      <c r="J2427" t="s">
        <v>8224</v>
      </c>
    </row>
    <row r="2428" spans="1:10" x14ac:dyDescent="0.3">
      <c r="A2428" s="5">
        <f>((('Kickstarter Data'!I2428/60)/60)/24)+DATE(1970,1,1)</f>
        <v>42224.170046296291</v>
      </c>
      <c r="B2428" s="5">
        <f>((('Kickstarter Data'!J2428/60)/60)/24)+DATE(1970,1,1)</f>
        <v>42164.170046296291</v>
      </c>
      <c r="H2428" t="s">
        <v>8221</v>
      </c>
      <c r="I2428" t="s">
        <v>8337</v>
      </c>
      <c r="J2428" t="s">
        <v>8224</v>
      </c>
    </row>
    <row r="2429" spans="1:10" x14ac:dyDescent="0.3">
      <c r="A2429" s="5">
        <f>((('Kickstarter Data'!I2429/60)/60)/24)+DATE(1970,1,1)</f>
        <v>42452.277002314819</v>
      </c>
      <c r="B2429" s="5">
        <f>((('Kickstarter Data'!J2429/60)/60)/24)+DATE(1970,1,1)</f>
        <v>42412.318668981476</v>
      </c>
      <c r="H2429" t="s">
        <v>8221</v>
      </c>
      <c r="I2429" t="s">
        <v>8337</v>
      </c>
      <c r="J2429" t="s">
        <v>8224</v>
      </c>
    </row>
    <row r="2430" spans="1:10" x14ac:dyDescent="0.3">
      <c r="A2430" s="5">
        <f>((('Kickstarter Data'!I2430/60)/60)/24)+DATE(1970,1,1)</f>
        <v>42075.742488425924</v>
      </c>
      <c r="B2430" s="5">
        <f>((('Kickstarter Data'!J2430/60)/60)/24)+DATE(1970,1,1)</f>
        <v>42045.784155092595</v>
      </c>
      <c r="H2430" t="s">
        <v>8221</v>
      </c>
      <c r="I2430" t="s">
        <v>8337</v>
      </c>
      <c r="J2430" t="s">
        <v>8224</v>
      </c>
    </row>
    <row r="2431" spans="1:10" x14ac:dyDescent="0.3">
      <c r="A2431" s="5">
        <f>((('Kickstarter Data'!I2431/60)/60)/24)+DATE(1970,1,1)</f>
        <v>42771.697222222225</v>
      </c>
      <c r="B2431" s="5">
        <f>((('Kickstarter Data'!J2431/60)/60)/24)+DATE(1970,1,1)</f>
        <v>42734.879236111112</v>
      </c>
      <c r="H2431" t="s">
        <v>8221</v>
      </c>
      <c r="I2431" t="s">
        <v>8337</v>
      </c>
      <c r="J2431" t="s">
        <v>8234</v>
      </c>
    </row>
    <row r="2432" spans="1:10" x14ac:dyDescent="0.3">
      <c r="A2432" s="5">
        <f>((('Kickstarter Data'!I2432/60)/60)/24)+DATE(1970,1,1)</f>
        <v>42412.130833333329</v>
      </c>
      <c r="B2432" s="5">
        <f>((('Kickstarter Data'!J2432/60)/60)/24)+DATE(1970,1,1)</f>
        <v>42382.130833333329</v>
      </c>
      <c r="H2432" t="s">
        <v>8221</v>
      </c>
      <c r="I2432" t="s">
        <v>8337</v>
      </c>
      <c r="J2432" t="s">
        <v>8224</v>
      </c>
    </row>
    <row r="2433" spans="1:10" x14ac:dyDescent="0.3">
      <c r="A2433" s="5">
        <f>((('Kickstarter Data'!I2433/60)/60)/24)+DATE(1970,1,1)</f>
        <v>42549.099687499998</v>
      </c>
      <c r="B2433" s="5">
        <f>((('Kickstarter Data'!J2433/60)/60)/24)+DATE(1970,1,1)</f>
        <v>42489.099687499998</v>
      </c>
      <c r="H2433" t="s">
        <v>8221</v>
      </c>
      <c r="I2433" t="s">
        <v>8337</v>
      </c>
      <c r="J2433" t="s">
        <v>8224</v>
      </c>
    </row>
    <row r="2434" spans="1:10" x14ac:dyDescent="0.3">
      <c r="A2434" s="5">
        <f>((('Kickstarter Data'!I2434/60)/60)/24)+DATE(1970,1,1)</f>
        <v>42071.218715277777</v>
      </c>
      <c r="B2434" s="5">
        <f>((('Kickstarter Data'!J2434/60)/60)/24)+DATE(1970,1,1)</f>
        <v>42041.218715277777</v>
      </c>
      <c r="H2434" t="s">
        <v>8221</v>
      </c>
      <c r="I2434" t="s">
        <v>8337</v>
      </c>
      <c r="J2434" t="s">
        <v>8224</v>
      </c>
    </row>
    <row r="2435" spans="1:10" x14ac:dyDescent="0.3">
      <c r="A2435" s="5">
        <f>((('Kickstarter Data'!I2435/60)/60)/24)+DATE(1970,1,1)</f>
        <v>42427.89980324074</v>
      </c>
      <c r="B2435" s="5">
        <f>((('Kickstarter Data'!J2435/60)/60)/24)+DATE(1970,1,1)</f>
        <v>42397.89980324074</v>
      </c>
      <c r="H2435" t="s">
        <v>8221</v>
      </c>
      <c r="I2435" t="s">
        <v>8337</v>
      </c>
      <c r="J2435" t="s">
        <v>8224</v>
      </c>
    </row>
    <row r="2436" spans="1:10" x14ac:dyDescent="0.3">
      <c r="A2436" s="5">
        <f>((('Kickstarter Data'!I2436/60)/60)/24)+DATE(1970,1,1)</f>
        <v>42220.18604166666</v>
      </c>
      <c r="B2436" s="5">
        <f>((('Kickstarter Data'!J2436/60)/60)/24)+DATE(1970,1,1)</f>
        <v>42180.18604166666</v>
      </c>
      <c r="H2436" t="s">
        <v>8221</v>
      </c>
      <c r="I2436" t="s">
        <v>8337</v>
      </c>
      <c r="J2436" t="s">
        <v>8224</v>
      </c>
    </row>
    <row r="2437" spans="1:10" x14ac:dyDescent="0.3">
      <c r="A2437" s="5">
        <f>((('Kickstarter Data'!I2437/60)/60)/24)+DATE(1970,1,1)</f>
        <v>42282.277615740735</v>
      </c>
      <c r="B2437" s="5">
        <f>((('Kickstarter Data'!J2437/60)/60)/24)+DATE(1970,1,1)</f>
        <v>42252.277615740735</v>
      </c>
      <c r="H2437" t="s">
        <v>8221</v>
      </c>
      <c r="I2437" t="s">
        <v>8337</v>
      </c>
      <c r="J2437" t="s">
        <v>8235</v>
      </c>
    </row>
    <row r="2438" spans="1:10" x14ac:dyDescent="0.3">
      <c r="A2438" s="5">
        <f>((('Kickstarter Data'!I2438/60)/60)/24)+DATE(1970,1,1)</f>
        <v>42398.615393518514</v>
      </c>
      <c r="B2438" s="5">
        <f>((('Kickstarter Data'!J2438/60)/60)/24)+DATE(1970,1,1)</f>
        <v>42338.615393518514</v>
      </c>
      <c r="H2438" t="s">
        <v>8221</v>
      </c>
      <c r="I2438" t="s">
        <v>8337</v>
      </c>
      <c r="J2438" t="s">
        <v>8229</v>
      </c>
    </row>
    <row r="2439" spans="1:10" x14ac:dyDescent="0.3">
      <c r="A2439" s="5">
        <f>((('Kickstarter Data'!I2439/60)/60)/24)+DATE(1970,1,1)</f>
        <v>42080.75</v>
      </c>
      <c r="B2439" s="5">
        <f>((('Kickstarter Data'!J2439/60)/60)/24)+DATE(1970,1,1)</f>
        <v>42031.965138888889</v>
      </c>
      <c r="H2439" t="s">
        <v>8221</v>
      </c>
      <c r="I2439" t="s">
        <v>8337</v>
      </c>
      <c r="J2439" t="s">
        <v>8224</v>
      </c>
    </row>
    <row r="2440" spans="1:10" x14ac:dyDescent="0.3">
      <c r="A2440" s="5">
        <f>((('Kickstarter Data'!I2440/60)/60)/24)+DATE(1970,1,1)</f>
        <v>42345.956736111111</v>
      </c>
      <c r="B2440" s="5">
        <f>((('Kickstarter Data'!J2440/60)/60)/24)+DATE(1970,1,1)</f>
        <v>42285.91506944444</v>
      </c>
      <c r="H2440" t="s">
        <v>8221</v>
      </c>
      <c r="I2440" t="s">
        <v>8337</v>
      </c>
      <c r="J2440" t="s">
        <v>8224</v>
      </c>
    </row>
    <row r="2441" spans="1:10" x14ac:dyDescent="0.3">
      <c r="A2441" s="5">
        <f>((('Kickstarter Data'!I2441/60)/60)/24)+DATE(1970,1,1)</f>
        <v>42295.818622685183</v>
      </c>
      <c r="B2441" s="5">
        <f>((('Kickstarter Data'!J2441/60)/60)/24)+DATE(1970,1,1)</f>
        <v>42265.818622685183</v>
      </c>
      <c r="H2441" t="s">
        <v>8221</v>
      </c>
      <c r="I2441" t="s">
        <v>8337</v>
      </c>
      <c r="J2441" t="s">
        <v>8224</v>
      </c>
    </row>
    <row r="2442" spans="1:10" x14ac:dyDescent="0.3">
      <c r="A2442" s="5">
        <f>((('Kickstarter Data'!I2442/60)/60)/24)+DATE(1970,1,1)</f>
        <v>42413.899456018517</v>
      </c>
      <c r="B2442" s="5">
        <f>((('Kickstarter Data'!J2442/60)/60)/24)+DATE(1970,1,1)</f>
        <v>42383.899456018517</v>
      </c>
      <c r="H2442" t="s">
        <v>8221</v>
      </c>
      <c r="I2442" t="s">
        <v>8337</v>
      </c>
      <c r="J2442" t="s">
        <v>8242</v>
      </c>
    </row>
    <row r="2443" spans="1:10" x14ac:dyDescent="0.3">
      <c r="A2443" s="5">
        <f>((('Kickstarter Data'!I2443/60)/60)/24)+DATE(1970,1,1)</f>
        <v>42208.207638888889</v>
      </c>
      <c r="B2443" s="5">
        <f>((('Kickstarter Data'!J2443/60)/60)/24)+DATE(1970,1,1)</f>
        <v>42187.125625000001</v>
      </c>
      <c r="H2443" t="s">
        <v>8219</v>
      </c>
      <c r="I2443" t="s">
        <v>8352</v>
      </c>
      <c r="J2443" t="s">
        <v>8224</v>
      </c>
    </row>
    <row r="2444" spans="1:10" x14ac:dyDescent="0.3">
      <c r="A2444" s="5">
        <f>((('Kickstarter Data'!I2444/60)/60)/24)+DATE(1970,1,1)</f>
        <v>42082.625324074077</v>
      </c>
      <c r="B2444" s="5">
        <f>((('Kickstarter Data'!J2444/60)/60)/24)+DATE(1970,1,1)</f>
        <v>42052.666990740734</v>
      </c>
      <c r="H2444" t="s">
        <v>8219</v>
      </c>
      <c r="I2444" t="s">
        <v>8352</v>
      </c>
      <c r="J2444" t="s">
        <v>8224</v>
      </c>
    </row>
    <row r="2445" spans="1:10" x14ac:dyDescent="0.3">
      <c r="A2445" s="5">
        <f>((('Kickstarter Data'!I2445/60)/60)/24)+DATE(1970,1,1)</f>
        <v>41866.625254629631</v>
      </c>
      <c r="B2445" s="5">
        <f>((('Kickstarter Data'!J2445/60)/60)/24)+DATE(1970,1,1)</f>
        <v>41836.625254629631</v>
      </c>
      <c r="H2445" t="s">
        <v>8219</v>
      </c>
      <c r="I2445" t="s">
        <v>8352</v>
      </c>
      <c r="J2445" t="s">
        <v>8224</v>
      </c>
    </row>
    <row r="2446" spans="1:10" x14ac:dyDescent="0.3">
      <c r="A2446" s="5">
        <f>((('Kickstarter Data'!I2446/60)/60)/24)+DATE(1970,1,1)</f>
        <v>42515.754525462966</v>
      </c>
      <c r="B2446" s="5">
        <f>((('Kickstarter Data'!J2446/60)/60)/24)+DATE(1970,1,1)</f>
        <v>42485.754525462966</v>
      </c>
      <c r="H2446" t="s">
        <v>8219</v>
      </c>
      <c r="I2446" t="s">
        <v>8352</v>
      </c>
      <c r="J2446" t="s">
        <v>8224</v>
      </c>
    </row>
    <row r="2447" spans="1:10" x14ac:dyDescent="0.3">
      <c r="A2447" s="5">
        <f>((('Kickstarter Data'!I2447/60)/60)/24)+DATE(1970,1,1)</f>
        <v>42273.190057870372</v>
      </c>
      <c r="B2447" s="5">
        <f>((('Kickstarter Data'!J2447/60)/60)/24)+DATE(1970,1,1)</f>
        <v>42243.190057870372</v>
      </c>
      <c r="H2447" t="s">
        <v>8219</v>
      </c>
      <c r="I2447" t="s">
        <v>8352</v>
      </c>
      <c r="J2447" t="s">
        <v>8224</v>
      </c>
    </row>
    <row r="2448" spans="1:10" x14ac:dyDescent="0.3">
      <c r="A2448" s="5">
        <f>((('Kickstarter Data'!I2448/60)/60)/24)+DATE(1970,1,1)</f>
        <v>42700.64434027778</v>
      </c>
      <c r="B2448" s="5">
        <f>((('Kickstarter Data'!J2448/60)/60)/24)+DATE(1970,1,1)</f>
        <v>42670.602673611109</v>
      </c>
      <c r="H2448" t="s">
        <v>8219</v>
      </c>
      <c r="I2448" t="s">
        <v>8352</v>
      </c>
      <c r="J2448" t="s">
        <v>8224</v>
      </c>
    </row>
    <row r="2449" spans="1:10" x14ac:dyDescent="0.3">
      <c r="A2449" s="5">
        <f>((('Kickstarter Data'!I2449/60)/60)/24)+DATE(1970,1,1)</f>
        <v>42686.166666666672</v>
      </c>
      <c r="B2449" s="5">
        <f>((('Kickstarter Data'!J2449/60)/60)/24)+DATE(1970,1,1)</f>
        <v>42654.469826388886</v>
      </c>
      <c r="H2449" t="s">
        <v>8219</v>
      </c>
      <c r="I2449" t="s">
        <v>8352</v>
      </c>
      <c r="J2449" t="s">
        <v>8224</v>
      </c>
    </row>
    <row r="2450" spans="1:10" x14ac:dyDescent="0.3">
      <c r="A2450" s="5">
        <f>((('Kickstarter Data'!I2450/60)/60)/24)+DATE(1970,1,1)</f>
        <v>42613.233333333337</v>
      </c>
      <c r="B2450" s="5">
        <f>((('Kickstarter Data'!J2450/60)/60)/24)+DATE(1970,1,1)</f>
        <v>42607.316122685181</v>
      </c>
      <c r="H2450" t="s">
        <v>8219</v>
      </c>
      <c r="I2450" t="s">
        <v>8352</v>
      </c>
      <c r="J2450" t="s">
        <v>8224</v>
      </c>
    </row>
    <row r="2451" spans="1:10" x14ac:dyDescent="0.3">
      <c r="A2451" s="5">
        <f>((('Kickstarter Data'!I2451/60)/60)/24)+DATE(1970,1,1)</f>
        <v>41973.184201388889</v>
      </c>
      <c r="B2451" s="5">
        <f>((('Kickstarter Data'!J2451/60)/60)/24)+DATE(1970,1,1)</f>
        <v>41943.142534722225</v>
      </c>
      <c r="H2451" t="s">
        <v>8219</v>
      </c>
      <c r="I2451" t="s">
        <v>8352</v>
      </c>
      <c r="J2451" t="s">
        <v>8224</v>
      </c>
    </row>
    <row r="2452" spans="1:10" x14ac:dyDescent="0.3">
      <c r="A2452" s="5">
        <f>((('Kickstarter Data'!I2452/60)/60)/24)+DATE(1970,1,1)</f>
        <v>41940.132638888892</v>
      </c>
      <c r="B2452" s="5">
        <f>((('Kickstarter Data'!J2452/60)/60)/24)+DATE(1970,1,1)</f>
        <v>41902.07240740741</v>
      </c>
      <c r="H2452" t="s">
        <v>8219</v>
      </c>
      <c r="I2452" t="s">
        <v>8352</v>
      </c>
      <c r="J2452" t="s">
        <v>8224</v>
      </c>
    </row>
    <row r="2453" spans="1:10" x14ac:dyDescent="0.3">
      <c r="A2453" s="5">
        <f>((('Kickstarter Data'!I2453/60)/60)/24)+DATE(1970,1,1)</f>
        <v>42799.908449074079</v>
      </c>
      <c r="B2453" s="5">
        <f>((('Kickstarter Data'!J2453/60)/60)/24)+DATE(1970,1,1)</f>
        <v>42779.908449074079</v>
      </c>
      <c r="H2453" t="s">
        <v>8219</v>
      </c>
      <c r="I2453" t="s">
        <v>8352</v>
      </c>
      <c r="J2453" t="s">
        <v>8224</v>
      </c>
    </row>
    <row r="2454" spans="1:10" x14ac:dyDescent="0.3">
      <c r="A2454" s="5">
        <f>((('Kickstarter Data'!I2454/60)/60)/24)+DATE(1970,1,1)</f>
        <v>42367.958333333328</v>
      </c>
      <c r="B2454" s="5">
        <f>((('Kickstarter Data'!J2454/60)/60)/24)+DATE(1970,1,1)</f>
        <v>42338.84375</v>
      </c>
      <c r="H2454" t="s">
        <v>8219</v>
      </c>
      <c r="I2454" t="s">
        <v>8352</v>
      </c>
      <c r="J2454" t="s">
        <v>8224</v>
      </c>
    </row>
    <row r="2455" spans="1:10" x14ac:dyDescent="0.3">
      <c r="A2455" s="5">
        <f>((('Kickstarter Data'!I2455/60)/60)/24)+DATE(1970,1,1)</f>
        <v>42768.692233796297</v>
      </c>
      <c r="B2455" s="5">
        <f>((('Kickstarter Data'!J2455/60)/60)/24)+DATE(1970,1,1)</f>
        <v>42738.692233796297</v>
      </c>
      <c r="H2455" t="s">
        <v>8219</v>
      </c>
      <c r="I2455" t="s">
        <v>8352</v>
      </c>
      <c r="J2455" t="s">
        <v>8224</v>
      </c>
    </row>
    <row r="2456" spans="1:10" x14ac:dyDescent="0.3">
      <c r="A2456" s="5">
        <f>((('Kickstarter Data'!I2456/60)/60)/24)+DATE(1970,1,1)</f>
        <v>42805.201481481476</v>
      </c>
      <c r="B2456" s="5">
        <f>((('Kickstarter Data'!J2456/60)/60)/24)+DATE(1970,1,1)</f>
        <v>42770.201481481476</v>
      </c>
      <c r="H2456" t="s">
        <v>8219</v>
      </c>
      <c r="I2456" t="s">
        <v>8352</v>
      </c>
      <c r="J2456" t="s">
        <v>8224</v>
      </c>
    </row>
    <row r="2457" spans="1:10" x14ac:dyDescent="0.3">
      <c r="A2457" s="5">
        <f>((('Kickstarter Data'!I2457/60)/60)/24)+DATE(1970,1,1)</f>
        <v>42480.781828703708</v>
      </c>
      <c r="B2457" s="5">
        <f>((('Kickstarter Data'!J2457/60)/60)/24)+DATE(1970,1,1)</f>
        <v>42452.781828703708</v>
      </c>
      <c r="H2457" t="s">
        <v>8219</v>
      </c>
      <c r="I2457" t="s">
        <v>8352</v>
      </c>
      <c r="J2457" t="s">
        <v>8224</v>
      </c>
    </row>
    <row r="2458" spans="1:10" x14ac:dyDescent="0.3">
      <c r="A2458" s="5">
        <f>((('Kickstarter Data'!I2458/60)/60)/24)+DATE(1970,1,1)</f>
        <v>42791.961099537039</v>
      </c>
      <c r="B2458" s="5">
        <f>((('Kickstarter Data'!J2458/60)/60)/24)+DATE(1970,1,1)</f>
        <v>42761.961099537039</v>
      </c>
      <c r="H2458" t="s">
        <v>8219</v>
      </c>
      <c r="I2458" t="s">
        <v>8352</v>
      </c>
      <c r="J2458" t="s">
        <v>8224</v>
      </c>
    </row>
    <row r="2459" spans="1:10" x14ac:dyDescent="0.3">
      <c r="A2459" s="5">
        <f>((('Kickstarter Data'!I2459/60)/60)/24)+DATE(1970,1,1)</f>
        <v>42453.560833333337</v>
      </c>
      <c r="B2459" s="5">
        <f>((('Kickstarter Data'!J2459/60)/60)/24)+DATE(1970,1,1)</f>
        <v>42423.602500000001</v>
      </c>
      <c r="H2459" t="s">
        <v>8219</v>
      </c>
      <c r="I2459" t="s">
        <v>8352</v>
      </c>
      <c r="J2459" t="s">
        <v>8224</v>
      </c>
    </row>
    <row r="2460" spans="1:10" x14ac:dyDescent="0.3">
      <c r="A2460" s="5">
        <f>((('Kickstarter Data'!I2460/60)/60)/24)+DATE(1970,1,1)</f>
        <v>42530.791666666672</v>
      </c>
      <c r="B2460" s="5">
        <f>((('Kickstarter Data'!J2460/60)/60)/24)+DATE(1970,1,1)</f>
        <v>42495.871736111112</v>
      </c>
      <c r="H2460" t="s">
        <v>8219</v>
      </c>
      <c r="I2460" t="s">
        <v>8352</v>
      </c>
      <c r="J2460" t="s">
        <v>8224</v>
      </c>
    </row>
    <row r="2461" spans="1:10" x14ac:dyDescent="0.3">
      <c r="A2461" s="5">
        <f>((('Kickstarter Data'!I2461/60)/60)/24)+DATE(1970,1,1)</f>
        <v>42452.595891203702</v>
      </c>
      <c r="B2461" s="5">
        <f>((('Kickstarter Data'!J2461/60)/60)/24)+DATE(1970,1,1)</f>
        <v>42407.637557870374</v>
      </c>
      <c r="H2461" t="s">
        <v>8219</v>
      </c>
      <c r="I2461" t="s">
        <v>8352</v>
      </c>
      <c r="J2461" t="s">
        <v>8224</v>
      </c>
    </row>
    <row r="2462" spans="1:10" x14ac:dyDescent="0.3">
      <c r="A2462" s="5">
        <f>((('Kickstarter Data'!I2462/60)/60)/24)+DATE(1970,1,1)</f>
        <v>42738.178472222222</v>
      </c>
      <c r="B2462" s="5">
        <f>((('Kickstarter Data'!J2462/60)/60)/24)+DATE(1970,1,1)</f>
        <v>42704.187118055561</v>
      </c>
      <c r="H2462" t="s">
        <v>8219</v>
      </c>
      <c r="I2462" t="s">
        <v>8352</v>
      </c>
      <c r="J2462" t="s">
        <v>8224</v>
      </c>
    </row>
    <row r="2463" spans="1:10" x14ac:dyDescent="0.3">
      <c r="A2463" s="5">
        <f>((('Kickstarter Data'!I2463/60)/60)/24)+DATE(1970,1,1)</f>
        <v>40817.125</v>
      </c>
      <c r="B2463" s="5">
        <f>((('Kickstarter Data'!J2463/60)/60)/24)+DATE(1970,1,1)</f>
        <v>40784.012696759259</v>
      </c>
      <c r="H2463" t="s">
        <v>8219</v>
      </c>
      <c r="I2463" t="s">
        <v>8329</v>
      </c>
      <c r="J2463" t="s">
        <v>8224</v>
      </c>
    </row>
    <row r="2464" spans="1:10" x14ac:dyDescent="0.3">
      <c r="A2464" s="5">
        <f>((('Kickstarter Data'!I2464/60)/60)/24)+DATE(1970,1,1)</f>
        <v>41109.186296296299</v>
      </c>
      <c r="B2464" s="5">
        <f>((('Kickstarter Data'!J2464/60)/60)/24)+DATE(1970,1,1)</f>
        <v>41089.186296296299</v>
      </c>
      <c r="H2464" t="s">
        <v>8219</v>
      </c>
      <c r="I2464" t="s">
        <v>8329</v>
      </c>
      <c r="J2464" t="s">
        <v>8224</v>
      </c>
    </row>
    <row r="2465" spans="1:10" x14ac:dyDescent="0.3">
      <c r="A2465" s="5">
        <f>((('Kickstarter Data'!I2465/60)/60)/24)+DATE(1970,1,1)</f>
        <v>41380.791666666664</v>
      </c>
      <c r="B2465" s="5">
        <f>((('Kickstarter Data'!J2465/60)/60)/24)+DATE(1970,1,1)</f>
        <v>41341.111400462964</v>
      </c>
      <c r="H2465" t="s">
        <v>8219</v>
      </c>
      <c r="I2465" t="s">
        <v>8329</v>
      </c>
      <c r="J2465" t="s">
        <v>8224</v>
      </c>
    </row>
    <row r="2466" spans="1:10" x14ac:dyDescent="0.3">
      <c r="A2466" s="5">
        <f>((('Kickstarter Data'!I2466/60)/60)/24)+DATE(1970,1,1)</f>
        <v>42277.811805555553</v>
      </c>
      <c r="B2466" s="5">
        <f>((('Kickstarter Data'!J2466/60)/60)/24)+DATE(1970,1,1)</f>
        <v>42248.90042824074</v>
      </c>
      <c r="H2466" t="s">
        <v>8219</v>
      </c>
      <c r="I2466" t="s">
        <v>8329</v>
      </c>
      <c r="J2466" t="s">
        <v>8229</v>
      </c>
    </row>
    <row r="2467" spans="1:10" x14ac:dyDescent="0.3">
      <c r="A2467" s="5">
        <f>((('Kickstarter Data'!I2467/60)/60)/24)+DATE(1970,1,1)</f>
        <v>41175.719305555554</v>
      </c>
      <c r="B2467" s="5">
        <f>((('Kickstarter Data'!J2467/60)/60)/24)+DATE(1970,1,1)</f>
        <v>41145.719305555554</v>
      </c>
      <c r="H2467" t="s">
        <v>8219</v>
      </c>
      <c r="I2467" t="s">
        <v>8329</v>
      </c>
      <c r="J2467" t="s">
        <v>8224</v>
      </c>
    </row>
    <row r="2468" spans="1:10" x14ac:dyDescent="0.3">
      <c r="A2468" s="5">
        <f>((('Kickstarter Data'!I2468/60)/60)/24)+DATE(1970,1,1)</f>
        <v>41403.102465277778</v>
      </c>
      <c r="B2468" s="5">
        <f>((('Kickstarter Data'!J2468/60)/60)/24)+DATE(1970,1,1)</f>
        <v>41373.102465277778</v>
      </c>
      <c r="H2468" t="s">
        <v>8219</v>
      </c>
      <c r="I2468" t="s">
        <v>8329</v>
      </c>
      <c r="J2468" t="s">
        <v>8224</v>
      </c>
    </row>
    <row r="2469" spans="1:10" x14ac:dyDescent="0.3">
      <c r="A2469" s="5">
        <f>((('Kickstarter Data'!I2469/60)/60)/24)+DATE(1970,1,1)</f>
        <v>41039.708333333336</v>
      </c>
      <c r="B2469" s="5">
        <f>((('Kickstarter Data'!J2469/60)/60)/24)+DATE(1970,1,1)</f>
        <v>41025.874201388891</v>
      </c>
      <c r="H2469" t="s">
        <v>8219</v>
      </c>
      <c r="I2469" t="s">
        <v>8329</v>
      </c>
      <c r="J2469" t="s">
        <v>8224</v>
      </c>
    </row>
    <row r="2470" spans="1:10" x14ac:dyDescent="0.3">
      <c r="A2470" s="5">
        <f>((('Kickstarter Data'!I2470/60)/60)/24)+DATE(1970,1,1)</f>
        <v>41210.208333333336</v>
      </c>
      <c r="B2470" s="5">
        <f>((('Kickstarter Data'!J2470/60)/60)/24)+DATE(1970,1,1)</f>
        <v>41174.154178240737</v>
      </c>
      <c r="H2470" t="s">
        <v>8219</v>
      </c>
      <c r="I2470" t="s">
        <v>8329</v>
      </c>
      <c r="J2470" t="s">
        <v>8224</v>
      </c>
    </row>
    <row r="2471" spans="1:10" x14ac:dyDescent="0.3">
      <c r="A2471" s="5">
        <f>((('Kickstarter Data'!I2471/60)/60)/24)+DATE(1970,1,1)</f>
        <v>40582.429733796293</v>
      </c>
      <c r="B2471" s="5">
        <f>((('Kickstarter Data'!J2471/60)/60)/24)+DATE(1970,1,1)</f>
        <v>40557.429733796293</v>
      </c>
      <c r="H2471" t="s">
        <v>8219</v>
      </c>
      <c r="I2471" t="s">
        <v>8329</v>
      </c>
      <c r="J2471" t="s">
        <v>8224</v>
      </c>
    </row>
    <row r="2472" spans="1:10" x14ac:dyDescent="0.3">
      <c r="A2472" s="5">
        <f>((('Kickstarter Data'!I2472/60)/60)/24)+DATE(1970,1,1)</f>
        <v>41053.07471064815</v>
      </c>
      <c r="B2472" s="5">
        <f>((('Kickstarter Data'!J2472/60)/60)/24)+DATE(1970,1,1)</f>
        <v>41023.07471064815</v>
      </c>
      <c r="H2472" t="s">
        <v>8219</v>
      </c>
      <c r="I2472" t="s">
        <v>8329</v>
      </c>
      <c r="J2472" t="s">
        <v>8224</v>
      </c>
    </row>
    <row r="2473" spans="1:10" x14ac:dyDescent="0.3">
      <c r="A2473" s="5">
        <f>((('Kickstarter Data'!I2473/60)/60)/24)+DATE(1970,1,1)</f>
        <v>40933.992962962962</v>
      </c>
      <c r="B2473" s="5">
        <f>((('Kickstarter Data'!J2473/60)/60)/24)+DATE(1970,1,1)</f>
        <v>40893.992962962962</v>
      </c>
      <c r="H2473" t="s">
        <v>8219</v>
      </c>
      <c r="I2473" t="s">
        <v>8329</v>
      </c>
      <c r="J2473" t="s">
        <v>8224</v>
      </c>
    </row>
    <row r="2474" spans="1:10" x14ac:dyDescent="0.3">
      <c r="A2474" s="5">
        <f>((('Kickstarter Data'!I2474/60)/60)/24)+DATE(1970,1,1)</f>
        <v>40425.043749999997</v>
      </c>
      <c r="B2474" s="5">
        <f>((('Kickstarter Data'!J2474/60)/60)/24)+DATE(1970,1,1)</f>
        <v>40354.11550925926</v>
      </c>
      <c r="H2474" t="s">
        <v>8219</v>
      </c>
      <c r="I2474" t="s">
        <v>8329</v>
      </c>
      <c r="J2474" t="s">
        <v>8224</v>
      </c>
    </row>
    <row r="2475" spans="1:10" x14ac:dyDescent="0.3">
      <c r="A2475" s="5">
        <f>((('Kickstarter Data'!I2475/60)/60)/24)+DATE(1970,1,1)</f>
        <v>41223.790150462963</v>
      </c>
      <c r="B2475" s="5">
        <f>((('Kickstarter Data'!J2475/60)/60)/24)+DATE(1970,1,1)</f>
        <v>41193.748483796298</v>
      </c>
      <c r="H2475" t="s">
        <v>8219</v>
      </c>
      <c r="I2475" t="s">
        <v>8329</v>
      </c>
      <c r="J2475" t="s">
        <v>8224</v>
      </c>
    </row>
    <row r="2476" spans="1:10" x14ac:dyDescent="0.3">
      <c r="A2476" s="5">
        <f>((('Kickstarter Data'!I2476/60)/60)/24)+DATE(1970,1,1)</f>
        <v>40462.011296296296</v>
      </c>
      <c r="B2476" s="5">
        <f>((('Kickstarter Data'!J2476/60)/60)/24)+DATE(1970,1,1)</f>
        <v>40417.011296296296</v>
      </c>
      <c r="H2476" t="s">
        <v>8219</v>
      </c>
      <c r="I2476" t="s">
        <v>8329</v>
      </c>
      <c r="J2476" t="s">
        <v>8224</v>
      </c>
    </row>
    <row r="2477" spans="1:10" x14ac:dyDescent="0.3">
      <c r="A2477" s="5">
        <f>((('Kickstarter Data'!I2477/60)/60)/24)+DATE(1970,1,1)</f>
        <v>40369.916666666664</v>
      </c>
      <c r="B2477" s="5">
        <f>((('Kickstarter Data'!J2477/60)/60)/24)+DATE(1970,1,1)</f>
        <v>40310.287673611114</v>
      </c>
      <c r="H2477" t="s">
        <v>8219</v>
      </c>
      <c r="I2477" t="s">
        <v>8329</v>
      </c>
      <c r="J2477" t="s">
        <v>8224</v>
      </c>
    </row>
    <row r="2478" spans="1:10" x14ac:dyDescent="0.3">
      <c r="A2478" s="5">
        <f>((('Kickstarter Data'!I2478/60)/60)/24)+DATE(1970,1,1)</f>
        <v>41946.370023148149</v>
      </c>
      <c r="B2478" s="5">
        <f>((('Kickstarter Data'!J2478/60)/60)/24)+DATE(1970,1,1)</f>
        <v>41913.328356481477</v>
      </c>
      <c r="H2478" t="s">
        <v>8219</v>
      </c>
      <c r="I2478" t="s">
        <v>8329</v>
      </c>
      <c r="J2478" t="s">
        <v>8224</v>
      </c>
    </row>
    <row r="2479" spans="1:10" x14ac:dyDescent="0.3">
      <c r="A2479" s="5">
        <f>((('Kickstarter Data'!I2479/60)/60)/24)+DATE(1970,1,1)</f>
        <v>41133.691493055558</v>
      </c>
      <c r="B2479" s="5">
        <f>((('Kickstarter Data'!J2479/60)/60)/24)+DATE(1970,1,1)</f>
        <v>41088.691493055558</v>
      </c>
      <c r="H2479" t="s">
        <v>8219</v>
      </c>
      <c r="I2479" t="s">
        <v>8329</v>
      </c>
      <c r="J2479" t="s">
        <v>8224</v>
      </c>
    </row>
    <row r="2480" spans="1:10" x14ac:dyDescent="0.3">
      <c r="A2480" s="5">
        <f>((('Kickstarter Data'!I2480/60)/60)/24)+DATE(1970,1,1)</f>
        <v>41287.950381944444</v>
      </c>
      <c r="B2480" s="5">
        <f>((('Kickstarter Data'!J2480/60)/60)/24)+DATE(1970,1,1)</f>
        <v>41257.950381944444</v>
      </c>
      <c r="H2480" t="s">
        <v>8219</v>
      </c>
      <c r="I2480" t="s">
        <v>8329</v>
      </c>
      <c r="J2480" t="s">
        <v>8224</v>
      </c>
    </row>
    <row r="2481" spans="1:10" x14ac:dyDescent="0.3">
      <c r="A2481" s="5">
        <f>((('Kickstarter Data'!I2481/60)/60)/24)+DATE(1970,1,1)</f>
        <v>41118.083333333336</v>
      </c>
      <c r="B2481" s="5">
        <f>((('Kickstarter Data'!J2481/60)/60)/24)+DATE(1970,1,1)</f>
        <v>41107.726782407408</v>
      </c>
      <c r="H2481" t="s">
        <v>8219</v>
      </c>
      <c r="I2481" t="s">
        <v>8329</v>
      </c>
      <c r="J2481" t="s">
        <v>8224</v>
      </c>
    </row>
    <row r="2482" spans="1:10" x14ac:dyDescent="0.3">
      <c r="A2482" s="5">
        <f>((('Kickstarter Data'!I2482/60)/60)/24)+DATE(1970,1,1)</f>
        <v>42287.936157407406</v>
      </c>
      <c r="B2482" s="5">
        <f>((('Kickstarter Data'!J2482/60)/60)/24)+DATE(1970,1,1)</f>
        <v>42227.936157407406</v>
      </c>
      <c r="H2482" t="s">
        <v>8219</v>
      </c>
      <c r="I2482" t="s">
        <v>8329</v>
      </c>
      <c r="J2482" t="s">
        <v>8224</v>
      </c>
    </row>
    <row r="2483" spans="1:10" x14ac:dyDescent="0.3">
      <c r="A2483" s="5">
        <f>((('Kickstarter Data'!I2483/60)/60)/24)+DATE(1970,1,1)</f>
        <v>41029.645925925928</v>
      </c>
      <c r="B2483" s="5">
        <f>((('Kickstarter Data'!J2483/60)/60)/24)+DATE(1970,1,1)</f>
        <v>40999.645925925928</v>
      </c>
      <c r="H2483" t="s">
        <v>8219</v>
      </c>
      <c r="I2483" t="s">
        <v>8329</v>
      </c>
      <c r="J2483" t="s">
        <v>8224</v>
      </c>
    </row>
    <row r="2484" spans="1:10" x14ac:dyDescent="0.3">
      <c r="A2484" s="5">
        <f>((('Kickstarter Data'!I2484/60)/60)/24)+DATE(1970,1,1)</f>
        <v>40756.782210648147</v>
      </c>
      <c r="B2484" s="5">
        <f>((('Kickstarter Data'!J2484/60)/60)/24)+DATE(1970,1,1)</f>
        <v>40711.782210648147</v>
      </c>
      <c r="H2484" t="s">
        <v>8219</v>
      </c>
      <c r="I2484" t="s">
        <v>8329</v>
      </c>
      <c r="J2484" t="s">
        <v>8224</v>
      </c>
    </row>
    <row r="2485" spans="1:10" x14ac:dyDescent="0.3">
      <c r="A2485" s="5">
        <f>((('Kickstarter Data'!I2485/60)/60)/24)+DATE(1970,1,1)</f>
        <v>41030.708368055559</v>
      </c>
      <c r="B2485" s="5">
        <f>((('Kickstarter Data'!J2485/60)/60)/24)+DATE(1970,1,1)</f>
        <v>40970.750034722223</v>
      </c>
      <c r="H2485" t="s">
        <v>8219</v>
      </c>
      <c r="I2485" t="s">
        <v>8329</v>
      </c>
      <c r="J2485" t="s">
        <v>8224</v>
      </c>
    </row>
    <row r="2486" spans="1:10" x14ac:dyDescent="0.3">
      <c r="A2486" s="5">
        <f>((('Kickstarter Data'!I2486/60)/60)/24)+DATE(1970,1,1)</f>
        <v>40801.916701388887</v>
      </c>
      <c r="B2486" s="5">
        <f>((('Kickstarter Data'!J2486/60)/60)/24)+DATE(1970,1,1)</f>
        <v>40771.916701388887</v>
      </c>
      <c r="H2486" t="s">
        <v>8219</v>
      </c>
      <c r="I2486" t="s">
        <v>8329</v>
      </c>
      <c r="J2486" t="s">
        <v>8224</v>
      </c>
    </row>
    <row r="2487" spans="1:10" x14ac:dyDescent="0.3">
      <c r="A2487" s="5">
        <f>((('Kickstarter Data'!I2487/60)/60)/24)+DATE(1970,1,1)</f>
        <v>40828.998599537037</v>
      </c>
      <c r="B2487" s="5">
        <f>((('Kickstarter Data'!J2487/60)/60)/24)+DATE(1970,1,1)</f>
        <v>40793.998599537037</v>
      </c>
      <c r="H2487" t="s">
        <v>8219</v>
      </c>
      <c r="I2487" t="s">
        <v>8329</v>
      </c>
      <c r="J2487" t="s">
        <v>8224</v>
      </c>
    </row>
    <row r="2488" spans="1:10" x14ac:dyDescent="0.3">
      <c r="A2488" s="5">
        <f>((('Kickstarter Data'!I2488/60)/60)/24)+DATE(1970,1,1)</f>
        <v>41021.708055555559</v>
      </c>
      <c r="B2488" s="5">
        <f>((('Kickstarter Data'!J2488/60)/60)/24)+DATE(1970,1,1)</f>
        <v>40991.708055555559</v>
      </c>
      <c r="H2488" t="s">
        <v>8219</v>
      </c>
      <c r="I2488" t="s">
        <v>8329</v>
      </c>
      <c r="J2488" t="s">
        <v>8224</v>
      </c>
    </row>
    <row r="2489" spans="1:10" x14ac:dyDescent="0.3">
      <c r="A2489" s="5">
        <f>((('Kickstarter Data'!I2489/60)/60)/24)+DATE(1970,1,1)</f>
        <v>41056.083298611113</v>
      </c>
      <c r="B2489" s="5">
        <f>((('Kickstarter Data'!J2489/60)/60)/24)+DATE(1970,1,1)</f>
        <v>41026.083298611113</v>
      </c>
      <c r="H2489" t="s">
        <v>8219</v>
      </c>
      <c r="I2489" t="s">
        <v>8329</v>
      </c>
      <c r="J2489" t="s">
        <v>8224</v>
      </c>
    </row>
    <row r="2490" spans="1:10" x14ac:dyDescent="0.3">
      <c r="A2490" s="5">
        <f>((('Kickstarter Data'!I2490/60)/60)/24)+DATE(1970,1,1)</f>
        <v>40863.674861111111</v>
      </c>
      <c r="B2490" s="5">
        <f>((('Kickstarter Data'!J2490/60)/60)/24)+DATE(1970,1,1)</f>
        <v>40833.633194444446</v>
      </c>
      <c r="H2490" t="s">
        <v>8219</v>
      </c>
      <c r="I2490" t="s">
        <v>8329</v>
      </c>
      <c r="J2490" t="s">
        <v>8224</v>
      </c>
    </row>
    <row r="2491" spans="1:10" x14ac:dyDescent="0.3">
      <c r="A2491" s="5">
        <f>((('Kickstarter Data'!I2491/60)/60)/24)+DATE(1970,1,1)</f>
        <v>41403.690266203703</v>
      </c>
      <c r="B2491" s="5">
        <f>((('Kickstarter Data'!J2491/60)/60)/24)+DATE(1970,1,1)</f>
        <v>41373.690266203703</v>
      </c>
      <c r="H2491" t="s">
        <v>8219</v>
      </c>
      <c r="I2491" t="s">
        <v>8329</v>
      </c>
      <c r="J2491" t="s">
        <v>8224</v>
      </c>
    </row>
    <row r="2492" spans="1:10" x14ac:dyDescent="0.3">
      <c r="A2492" s="5">
        <f>((('Kickstarter Data'!I2492/60)/60)/24)+DATE(1970,1,1)</f>
        <v>41083.227731481478</v>
      </c>
      <c r="B2492" s="5">
        <f>((('Kickstarter Data'!J2492/60)/60)/24)+DATE(1970,1,1)</f>
        <v>41023.227731481478</v>
      </c>
      <c r="H2492" t="s">
        <v>8219</v>
      </c>
      <c r="I2492" t="s">
        <v>8329</v>
      </c>
      <c r="J2492" t="s">
        <v>8224</v>
      </c>
    </row>
    <row r="2493" spans="1:10" x14ac:dyDescent="0.3">
      <c r="A2493" s="5">
        <f>((('Kickstarter Data'!I2493/60)/60)/24)+DATE(1970,1,1)</f>
        <v>40559.07708333333</v>
      </c>
      <c r="B2493" s="5">
        <f>((('Kickstarter Data'!J2493/60)/60)/24)+DATE(1970,1,1)</f>
        <v>40542.839282407411</v>
      </c>
      <c r="H2493" t="s">
        <v>8219</v>
      </c>
      <c r="I2493" t="s">
        <v>8329</v>
      </c>
      <c r="J2493" t="s">
        <v>8224</v>
      </c>
    </row>
    <row r="2494" spans="1:10" x14ac:dyDescent="0.3">
      <c r="A2494" s="5">
        <f>((('Kickstarter Data'!I2494/60)/60)/24)+DATE(1970,1,1)</f>
        <v>41076.415972222225</v>
      </c>
      <c r="B2494" s="5">
        <f>((('Kickstarter Data'!J2494/60)/60)/24)+DATE(1970,1,1)</f>
        <v>41024.985972222225</v>
      </c>
      <c r="H2494" t="s">
        <v>8219</v>
      </c>
      <c r="I2494" t="s">
        <v>8329</v>
      </c>
      <c r="J2494" t="s">
        <v>8224</v>
      </c>
    </row>
    <row r="2495" spans="1:10" x14ac:dyDescent="0.3">
      <c r="A2495" s="5">
        <f>((('Kickstarter Data'!I2495/60)/60)/24)+DATE(1970,1,1)</f>
        <v>41393.168287037035</v>
      </c>
      <c r="B2495" s="5">
        <f>((('Kickstarter Data'!J2495/60)/60)/24)+DATE(1970,1,1)</f>
        <v>41348.168287037035</v>
      </c>
      <c r="H2495" t="s">
        <v>8219</v>
      </c>
      <c r="I2495" t="s">
        <v>8329</v>
      </c>
      <c r="J2495" t="s">
        <v>8224</v>
      </c>
    </row>
    <row r="2496" spans="1:10" x14ac:dyDescent="0.3">
      <c r="A2496" s="5">
        <f>((('Kickstarter Data'!I2496/60)/60)/24)+DATE(1970,1,1)</f>
        <v>41052.645185185182</v>
      </c>
      <c r="B2496" s="5">
        <f>((('Kickstarter Data'!J2496/60)/60)/24)+DATE(1970,1,1)</f>
        <v>41022.645185185182</v>
      </c>
      <c r="H2496" t="s">
        <v>8219</v>
      </c>
      <c r="I2496" t="s">
        <v>8329</v>
      </c>
      <c r="J2496" t="s">
        <v>8224</v>
      </c>
    </row>
    <row r="2497" spans="1:10" x14ac:dyDescent="0.3">
      <c r="A2497" s="5">
        <f>((('Kickstarter Data'!I2497/60)/60)/24)+DATE(1970,1,1)</f>
        <v>41066.946469907409</v>
      </c>
      <c r="B2497" s="5">
        <f>((('Kickstarter Data'!J2497/60)/60)/24)+DATE(1970,1,1)</f>
        <v>41036.946469907409</v>
      </c>
      <c r="H2497" t="s">
        <v>8219</v>
      </c>
      <c r="I2497" t="s">
        <v>8329</v>
      </c>
      <c r="J2497" t="s">
        <v>8224</v>
      </c>
    </row>
    <row r="2498" spans="1:10" x14ac:dyDescent="0.3">
      <c r="A2498" s="5">
        <f>((('Kickstarter Data'!I2498/60)/60)/24)+DATE(1970,1,1)</f>
        <v>41362.954768518517</v>
      </c>
      <c r="B2498" s="5">
        <f>((('Kickstarter Data'!J2498/60)/60)/24)+DATE(1970,1,1)</f>
        <v>41327.996435185189</v>
      </c>
      <c r="H2498" t="s">
        <v>8219</v>
      </c>
      <c r="I2498" t="s">
        <v>8329</v>
      </c>
      <c r="J2498" t="s">
        <v>8224</v>
      </c>
    </row>
    <row r="2499" spans="1:10" x14ac:dyDescent="0.3">
      <c r="A2499" s="5">
        <f>((('Kickstarter Data'!I2499/60)/60)/24)+DATE(1970,1,1)</f>
        <v>40760.878912037035</v>
      </c>
      <c r="B2499" s="5">
        <f>((('Kickstarter Data'!J2499/60)/60)/24)+DATE(1970,1,1)</f>
        <v>40730.878912037035</v>
      </c>
      <c r="H2499" t="s">
        <v>8219</v>
      </c>
      <c r="I2499" t="s">
        <v>8329</v>
      </c>
      <c r="J2499" t="s">
        <v>8224</v>
      </c>
    </row>
    <row r="2500" spans="1:10" x14ac:dyDescent="0.3">
      <c r="A2500" s="5">
        <f>((('Kickstarter Data'!I2500/60)/60)/24)+DATE(1970,1,1)</f>
        <v>42031.967442129629</v>
      </c>
      <c r="B2500" s="5">
        <f>((('Kickstarter Data'!J2500/60)/60)/24)+DATE(1970,1,1)</f>
        <v>42017.967442129629</v>
      </c>
      <c r="H2500" t="s">
        <v>8219</v>
      </c>
      <c r="I2500" t="s">
        <v>8329</v>
      </c>
      <c r="J2500" t="s">
        <v>8224</v>
      </c>
    </row>
    <row r="2501" spans="1:10" x14ac:dyDescent="0.3">
      <c r="A2501" s="5">
        <f>((('Kickstarter Data'!I2501/60)/60)/24)+DATE(1970,1,1)</f>
        <v>41274.75</v>
      </c>
      <c r="B2501" s="5">
        <f>((('Kickstarter Data'!J2501/60)/60)/24)+DATE(1970,1,1)</f>
        <v>41226.648576388885</v>
      </c>
      <c r="H2501" t="s">
        <v>8219</v>
      </c>
      <c r="I2501" t="s">
        <v>8329</v>
      </c>
      <c r="J2501" t="s">
        <v>8224</v>
      </c>
    </row>
    <row r="2502" spans="1:10" x14ac:dyDescent="0.3">
      <c r="A2502" s="5">
        <f>((('Kickstarter Data'!I2502/60)/60)/24)+DATE(1970,1,1)</f>
        <v>41083.772858796299</v>
      </c>
      <c r="B2502" s="5">
        <f>((('Kickstarter Data'!J2502/60)/60)/24)+DATE(1970,1,1)</f>
        <v>41053.772858796299</v>
      </c>
      <c r="H2502" t="s">
        <v>8219</v>
      </c>
      <c r="I2502" t="s">
        <v>8329</v>
      </c>
      <c r="J2502" t="s">
        <v>8224</v>
      </c>
    </row>
    <row r="2503" spans="1:10" x14ac:dyDescent="0.3">
      <c r="A2503" s="5">
        <f>((('Kickstarter Data'!I2503/60)/60)/24)+DATE(1970,1,1)</f>
        <v>42274.776666666665</v>
      </c>
      <c r="B2503" s="5">
        <f>((('Kickstarter Data'!J2503/60)/60)/24)+DATE(1970,1,1)</f>
        <v>42244.776666666665</v>
      </c>
      <c r="H2503" t="s">
        <v>8221</v>
      </c>
      <c r="I2503" t="s">
        <v>8353</v>
      </c>
      <c r="J2503" t="s">
        <v>8229</v>
      </c>
    </row>
    <row r="2504" spans="1:10" x14ac:dyDescent="0.3">
      <c r="A2504" s="5">
        <f>((('Kickstarter Data'!I2504/60)/60)/24)+DATE(1970,1,1)</f>
        <v>41903.825439814813</v>
      </c>
      <c r="B2504" s="5">
        <f>((('Kickstarter Data'!J2504/60)/60)/24)+DATE(1970,1,1)</f>
        <v>41858.825439814813</v>
      </c>
      <c r="H2504" t="s">
        <v>8221</v>
      </c>
      <c r="I2504" t="s">
        <v>8353</v>
      </c>
      <c r="J2504" t="s">
        <v>8224</v>
      </c>
    </row>
    <row r="2505" spans="1:10" x14ac:dyDescent="0.3">
      <c r="A2505" s="5">
        <f>((('Kickstarter Data'!I2505/60)/60)/24)+DATE(1970,1,1)</f>
        <v>42528.879166666666</v>
      </c>
      <c r="B2505" s="5">
        <f>((('Kickstarter Data'!J2505/60)/60)/24)+DATE(1970,1,1)</f>
        <v>42498.899398148147</v>
      </c>
      <c r="H2505" t="s">
        <v>8221</v>
      </c>
      <c r="I2505" t="s">
        <v>8353</v>
      </c>
      <c r="J2505" t="s">
        <v>8224</v>
      </c>
    </row>
    <row r="2506" spans="1:10" x14ac:dyDescent="0.3">
      <c r="A2506" s="5">
        <f>((('Kickstarter Data'!I2506/60)/60)/24)+DATE(1970,1,1)</f>
        <v>41958.057106481487</v>
      </c>
      <c r="B2506" s="5">
        <f>((('Kickstarter Data'!J2506/60)/60)/24)+DATE(1970,1,1)</f>
        <v>41928.015439814815</v>
      </c>
      <c r="H2506" t="s">
        <v>8221</v>
      </c>
      <c r="I2506" t="s">
        <v>8353</v>
      </c>
      <c r="J2506" t="s">
        <v>8224</v>
      </c>
    </row>
    <row r="2507" spans="1:10" x14ac:dyDescent="0.3">
      <c r="A2507" s="5">
        <f>((('Kickstarter Data'!I2507/60)/60)/24)+DATE(1970,1,1)</f>
        <v>42077.014074074075</v>
      </c>
      <c r="B2507" s="5">
        <f>((('Kickstarter Data'!J2507/60)/60)/24)+DATE(1970,1,1)</f>
        <v>42047.05574074074</v>
      </c>
      <c r="H2507" t="s">
        <v>8221</v>
      </c>
      <c r="I2507" t="s">
        <v>8353</v>
      </c>
      <c r="J2507" t="s">
        <v>8224</v>
      </c>
    </row>
    <row r="2508" spans="1:10" x14ac:dyDescent="0.3">
      <c r="A2508" s="5">
        <f>((('Kickstarter Data'!I2508/60)/60)/24)+DATE(1970,1,1)</f>
        <v>42280.875</v>
      </c>
      <c r="B2508" s="5">
        <f>((('Kickstarter Data'!J2508/60)/60)/24)+DATE(1970,1,1)</f>
        <v>42258.297094907408</v>
      </c>
      <c r="H2508" t="s">
        <v>8221</v>
      </c>
      <c r="I2508" t="s">
        <v>8353</v>
      </c>
      <c r="J2508" t="s">
        <v>8225</v>
      </c>
    </row>
    <row r="2509" spans="1:10" x14ac:dyDescent="0.3">
      <c r="A2509" s="5">
        <f>((('Kickstarter Data'!I2509/60)/60)/24)+DATE(1970,1,1)</f>
        <v>42135.072962962964</v>
      </c>
      <c r="B2509" s="5">
        <f>((('Kickstarter Data'!J2509/60)/60)/24)+DATE(1970,1,1)</f>
        <v>42105.072962962964</v>
      </c>
      <c r="H2509" t="s">
        <v>8221</v>
      </c>
      <c r="I2509" t="s">
        <v>8353</v>
      </c>
      <c r="J2509" t="s">
        <v>8224</v>
      </c>
    </row>
    <row r="2510" spans="1:10" x14ac:dyDescent="0.3">
      <c r="A2510" s="5">
        <f>((('Kickstarter Data'!I2510/60)/60)/24)+DATE(1970,1,1)</f>
        <v>41865.951782407406</v>
      </c>
      <c r="B2510" s="5">
        <f>((('Kickstarter Data'!J2510/60)/60)/24)+DATE(1970,1,1)</f>
        <v>41835.951782407406</v>
      </c>
      <c r="H2510" t="s">
        <v>8221</v>
      </c>
      <c r="I2510" t="s">
        <v>8353</v>
      </c>
      <c r="J2510" t="s">
        <v>8224</v>
      </c>
    </row>
    <row r="2511" spans="1:10" x14ac:dyDescent="0.3">
      <c r="A2511" s="5">
        <f>((('Kickstarter Data'!I2511/60)/60)/24)+DATE(1970,1,1)</f>
        <v>42114.767928240741</v>
      </c>
      <c r="B2511" s="5">
        <f>((('Kickstarter Data'!J2511/60)/60)/24)+DATE(1970,1,1)</f>
        <v>42058.809594907405</v>
      </c>
      <c r="H2511" t="s">
        <v>8221</v>
      </c>
      <c r="I2511" t="s">
        <v>8353</v>
      </c>
      <c r="J2511" t="s">
        <v>8225</v>
      </c>
    </row>
    <row r="2512" spans="1:10" x14ac:dyDescent="0.3">
      <c r="A2512" s="5">
        <f>((('Kickstarter Data'!I2512/60)/60)/24)+DATE(1970,1,1)</f>
        <v>42138.997361111105</v>
      </c>
      <c r="B2512" s="5">
        <f>((('Kickstarter Data'!J2512/60)/60)/24)+DATE(1970,1,1)</f>
        <v>42078.997361111105</v>
      </c>
      <c r="H2512" t="s">
        <v>8221</v>
      </c>
      <c r="I2512" t="s">
        <v>8353</v>
      </c>
      <c r="J2512" t="s">
        <v>8224</v>
      </c>
    </row>
    <row r="2513" spans="1:10" x14ac:dyDescent="0.3">
      <c r="A2513" s="5">
        <f>((('Kickstarter Data'!I2513/60)/60)/24)+DATE(1970,1,1)</f>
        <v>42401.446909722217</v>
      </c>
      <c r="B2513" s="5">
        <f>((('Kickstarter Data'!J2513/60)/60)/24)+DATE(1970,1,1)</f>
        <v>42371.446909722217</v>
      </c>
      <c r="H2513" t="s">
        <v>8221</v>
      </c>
      <c r="I2513" t="s">
        <v>8353</v>
      </c>
      <c r="J2513" t="s">
        <v>8225</v>
      </c>
    </row>
    <row r="2514" spans="1:10" x14ac:dyDescent="0.3">
      <c r="A2514" s="5">
        <f>((('Kickstarter Data'!I2514/60)/60)/24)+DATE(1970,1,1)</f>
        <v>41986.876863425925</v>
      </c>
      <c r="B2514" s="5">
        <f>((('Kickstarter Data'!J2514/60)/60)/24)+DATE(1970,1,1)</f>
        <v>41971.876863425925</v>
      </c>
      <c r="H2514" t="s">
        <v>8221</v>
      </c>
      <c r="I2514" t="s">
        <v>8353</v>
      </c>
      <c r="J2514" t="s">
        <v>8224</v>
      </c>
    </row>
    <row r="2515" spans="1:10" x14ac:dyDescent="0.3">
      <c r="A2515" s="5">
        <f>((('Kickstarter Data'!I2515/60)/60)/24)+DATE(1970,1,1)</f>
        <v>42792.00681712963</v>
      </c>
      <c r="B2515" s="5">
        <f>((('Kickstarter Data'!J2515/60)/60)/24)+DATE(1970,1,1)</f>
        <v>42732.00681712963</v>
      </c>
      <c r="H2515" t="s">
        <v>8221</v>
      </c>
      <c r="I2515" t="s">
        <v>8353</v>
      </c>
      <c r="J2515" t="s">
        <v>8236</v>
      </c>
    </row>
    <row r="2516" spans="1:10" x14ac:dyDescent="0.3">
      <c r="A2516" s="5">
        <f>((('Kickstarter Data'!I2516/60)/60)/24)+DATE(1970,1,1)</f>
        <v>41871.389780092592</v>
      </c>
      <c r="B2516" s="5">
        <f>((('Kickstarter Data'!J2516/60)/60)/24)+DATE(1970,1,1)</f>
        <v>41854.389780092592</v>
      </c>
      <c r="H2516" t="s">
        <v>8221</v>
      </c>
      <c r="I2516" t="s">
        <v>8353</v>
      </c>
      <c r="J2516" t="s">
        <v>8224</v>
      </c>
    </row>
    <row r="2517" spans="1:10" x14ac:dyDescent="0.3">
      <c r="A2517" s="5">
        <f>((('Kickstarter Data'!I2517/60)/60)/24)+DATE(1970,1,1)</f>
        <v>42057.839733796296</v>
      </c>
      <c r="B2517" s="5">
        <f>((('Kickstarter Data'!J2517/60)/60)/24)+DATE(1970,1,1)</f>
        <v>42027.839733796296</v>
      </c>
      <c r="H2517" t="s">
        <v>8221</v>
      </c>
      <c r="I2517" t="s">
        <v>8353</v>
      </c>
      <c r="J2517" t="s">
        <v>8224</v>
      </c>
    </row>
    <row r="2518" spans="1:10" x14ac:dyDescent="0.3">
      <c r="A2518" s="5">
        <f>((('Kickstarter Data'!I2518/60)/60)/24)+DATE(1970,1,1)</f>
        <v>41972.6950462963</v>
      </c>
      <c r="B2518" s="5">
        <f>((('Kickstarter Data'!J2518/60)/60)/24)+DATE(1970,1,1)</f>
        <v>41942.653379629628</v>
      </c>
      <c r="H2518" t="s">
        <v>8221</v>
      </c>
      <c r="I2518" t="s">
        <v>8353</v>
      </c>
      <c r="J2518" t="s">
        <v>8224</v>
      </c>
    </row>
    <row r="2519" spans="1:10" x14ac:dyDescent="0.3">
      <c r="A2519" s="5">
        <f>((('Kickstarter Data'!I2519/60)/60)/24)+DATE(1970,1,1)</f>
        <v>42082.760763888888</v>
      </c>
      <c r="B2519" s="5">
        <f>((('Kickstarter Data'!J2519/60)/60)/24)+DATE(1970,1,1)</f>
        <v>42052.802430555559</v>
      </c>
      <c r="H2519" t="s">
        <v>8221</v>
      </c>
      <c r="I2519" t="s">
        <v>8353</v>
      </c>
      <c r="J2519" t="s">
        <v>8229</v>
      </c>
    </row>
    <row r="2520" spans="1:10" x14ac:dyDescent="0.3">
      <c r="A2520" s="5">
        <f>((('Kickstarter Data'!I2520/60)/60)/24)+DATE(1970,1,1)</f>
        <v>41956.722546296296</v>
      </c>
      <c r="B2520" s="5">
        <f>((('Kickstarter Data'!J2520/60)/60)/24)+DATE(1970,1,1)</f>
        <v>41926.680879629632</v>
      </c>
      <c r="H2520" t="s">
        <v>8221</v>
      </c>
      <c r="I2520" t="s">
        <v>8353</v>
      </c>
      <c r="J2520" t="s">
        <v>8224</v>
      </c>
    </row>
    <row r="2521" spans="1:10" x14ac:dyDescent="0.3">
      <c r="A2521" s="5">
        <f>((('Kickstarter Data'!I2521/60)/60)/24)+DATE(1970,1,1)</f>
        <v>41839.155138888891</v>
      </c>
      <c r="B2521" s="5">
        <f>((('Kickstarter Data'!J2521/60)/60)/24)+DATE(1970,1,1)</f>
        <v>41809.155138888891</v>
      </c>
      <c r="H2521" t="s">
        <v>8221</v>
      </c>
      <c r="I2521" t="s">
        <v>8353</v>
      </c>
      <c r="J2521" t="s">
        <v>8224</v>
      </c>
    </row>
    <row r="2522" spans="1:10" x14ac:dyDescent="0.3">
      <c r="A2522" s="5">
        <f>((('Kickstarter Data'!I2522/60)/60)/24)+DATE(1970,1,1)</f>
        <v>42658.806249999994</v>
      </c>
      <c r="B2522" s="5">
        <f>((('Kickstarter Data'!J2522/60)/60)/24)+DATE(1970,1,1)</f>
        <v>42612.600520833337</v>
      </c>
      <c r="H2522" t="s">
        <v>8221</v>
      </c>
      <c r="I2522" t="s">
        <v>8353</v>
      </c>
      <c r="J2522" t="s">
        <v>8224</v>
      </c>
    </row>
    <row r="2523" spans="1:10" x14ac:dyDescent="0.3">
      <c r="A2523" s="5">
        <f>((('Kickstarter Data'!I2523/60)/60)/24)+DATE(1970,1,1)</f>
        <v>42290.967835648145</v>
      </c>
      <c r="B2523" s="5">
        <f>((('Kickstarter Data'!J2523/60)/60)/24)+DATE(1970,1,1)</f>
        <v>42269.967835648145</v>
      </c>
      <c r="H2523" t="s">
        <v>8219</v>
      </c>
      <c r="I2523" t="s">
        <v>8354</v>
      </c>
      <c r="J2523" t="s">
        <v>8224</v>
      </c>
    </row>
    <row r="2524" spans="1:10" x14ac:dyDescent="0.3">
      <c r="A2524" s="5">
        <f>((('Kickstarter Data'!I2524/60)/60)/24)+DATE(1970,1,1)</f>
        <v>42482.619444444441</v>
      </c>
      <c r="B2524" s="5">
        <f>((('Kickstarter Data'!J2524/60)/60)/24)+DATE(1970,1,1)</f>
        <v>42460.573611111111</v>
      </c>
      <c r="H2524" t="s">
        <v>8219</v>
      </c>
      <c r="I2524" t="s">
        <v>8354</v>
      </c>
      <c r="J2524" t="s">
        <v>8224</v>
      </c>
    </row>
    <row r="2525" spans="1:10" x14ac:dyDescent="0.3">
      <c r="A2525" s="5">
        <f>((('Kickstarter Data'!I2525/60)/60)/24)+DATE(1970,1,1)</f>
        <v>41961.017268518524</v>
      </c>
      <c r="B2525" s="5">
        <f>((('Kickstarter Data'!J2525/60)/60)/24)+DATE(1970,1,1)</f>
        <v>41930.975601851853</v>
      </c>
      <c r="H2525" t="s">
        <v>8219</v>
      </c>
      <c r="I2525" t="s">
        <v>8354</v>
      </c>
      <c r="J2525" t="s">
        <v>8224</v>
      </c>
    </row>
    <row r="2526" spans="1:10" x14ac:dyDescent="0.3">
      <c r="A2526" s="5">
        <f>((('Kickstarter Data'!I2526/60)/60)/24)+DATE(1970,1,1)</f>
        <v>41994.1875</v>
      </c>
      <c r="B2526" s="5">
        <f>((('Kickstarter Data'!J2526/60)/60)/24)+DATE(1970,1,1)</f>
        <v>41961.807372685187</v>
      </c>
      <c r="H2526" t="s">
        <v>8219</v>
      </c>
      <c r="I2526" t="s">
        <v>8354</v>
      </c>
      <c r="J2526" t="s">
        <v>8224</v>
      </c>
    </row>
    <row r="2527" spans="1:10" x14ac:dyDescent="0.3">
      <c r="A2527" s="5">
        <f>((('Kickstarter Data'!I2527/60)/60)/24)+DATE(1970,1,1)</f>
        <v>41088.844571759262</v>
      </c>
      <c r="B2527" s="5">
        <f>((('Kickstarter Data'!J2527/60)/60)/24)+DATE(1970,1,1)</f>
        <v>41058.844571759262</v>
      </c>
      <c r="H2527" t="s">
        <v>8219</v>
      </c>
      <c r="I2527" t="s">
        <v>8354</v>
      </c>
      <c r="J2527" t="s">
        <v>8224</v>
      </c>
    </row>
    <row r="2528" spans="1:10" x14ac:dyDescent="0.3">
      <c r="A2528" s="5">
        <f>((('Kickstarter Data'!I2528/60)/60)/24)+DATE(1970,1,1)</f>
        <v>41981.207638888889</v>
      </c>
      <c r="B2528" s="5">
        <f>((('Kickstarter Data'!J2528/60)/60)/24)+DATE(1970,1,1)</f>
        <v>41953.091134259259</v>
      </c>
      <c r="H2528" t="s">
        <v>8219</v>
      </c>
      <c r="I2528" t="s">
        <v>8354</v>
      </c>
      <c r="J2528" t="s">
        <v>8224</v>
      </c>
    </row>
    <row r="2529" spans="1:10" x14ac:dyDescent="0.3">
      <c r="A2529" s="5">
        <f>((('Kickstarter Data'!I2529/60)/60)/24)+DATE(1970,1,1)</f>
        <v>41565.165972222225</v>
      </c>
      <c r="B2529" s="5">
        <f>((('Kickstarter Data'!J2529/60)/60)/24)+DATE(1970,1,1)</f>
        <v>41546.75105324074</v>
      </c>
      <c r="H2529" t="s">
        <v>8219</v>
      </c>
      <c r="I2529" t="s">
        <v>8354</v>
      </c>
      <c r="J2529" t="s">
        <v>8224</v>
      </c>
    </row>
    <row r="2530" spans="1:10" x14ac:dyDescent="0.3">
      <c r="A2530" s="5">
        <f>((('Kickstarter Data'!I2530/60)/60)/24)+DATE(1970,1,1)</f>
        <v>42236.458333333328</v>
      </c>
      <c r="B2530" s="5">
        <f>((('Kickstarter Data'!J2530/60)/60)/24)+DATE(1970,1,1)</f>
        <v>42217.834525462968</v>
      </c>
      <c r="H2530" t="s">
        <v>8219</v>
      </c>
      <c r="I2530" t="s">
        <v>8354</v>
      </c>
      <c r="J2530" t="s">
        <v>8225</v>
      </c>
    </row>
    <row r="2531" spans="1:10" x14ac:dyDescent="0.3">
      <c r="A2531" s="5">
        <f>((('Kickstarter Data'!I2531/60)/60)/24)+DATE(1970,1,1)</f>
        <v>40993.0390625</v>
      </c>
      <c r="B2531" s="5">
        <f>((('Kickstarter Data'!J2531/60)/60)/24)+DATE(1970,1,1)</f>
        <v>40948.080729166664</v>
      </c>
      <c r="H2531" t="s">
        <v>8219</v>
      </c>
      <c r="I2531" t="s">
        <v>8354</v>
      </c>
      <c r="J2531" t="s">
        <v>8224</v>
      </c>
    </row>
    <row r="2532" spans="1:10" x14ac:dyDescent="0.3">
      <c r="A2532" s="5">
        <f>((('Kickstarter Data'!I2532/60)/60)/24)+DATE(1970,1,1)</f>
        <v>42114.201388888891</v>
      </c>
      <c r="B2532" s="5">
        <f>((('Kickstarter Data'!J2532/60)/60)/24)+DATE(1970,1,1)</f>
        <v>42081.864641203705</v>
      </c>
      <c r="H2532" t="s">
        <v>8219</v>
      </c>
      <c r="I2532" t="s">
        <v>8354</v>
      </c>
      <c r="J2532" t="s">
        <v>8224</v>
      </c>
    </row>
    <row r="2533" spans="1:10" x14ac:dyDescent="0.3">
      <c r="A2533" s="5">
        <f>((('Kickstarter Data'!I2533/60)/60)/24)+DATE(1970,1,1)</f>
        <v>42231.165972222225</v>
      </c>
      <c r="B2533" s="5">
        <f>((('Kickstarter Data'!J2533/60)/60)/24)+DATE(1970,1,1)</f>
        <v>42208.680023148147</v>
      </c>
      <c r="H2533" t="s">
        <v>8219</v>
      </c>
      <c r="I2533" t="s">
        <v>8354</v>
      </c>
      <c r="J2533" t="s">
        <v>8224</v>
      </c>
    </row>
    <row r="2534" spans="1:10" x14ac:dyDescent="0.3">
      <c r="A2534" s="5">
        <f>((('Kickstarter Data'!I2534/60)/60)/24)+DATE(1970,1,1)</f>
        <v>41137.849143518521</v>
      </c>
      <c r="B2534" s="5">
        <f>((('Kickstarter Data'!J2534/60)/60)/24)+DATE(1970,1,1)</f>
        <v>41107.849143518521</v>
      </c>
      <c r="H2534" t="s">
        <v>8219</v>
      </c>
      <c r="I2534" t="s">
        <v>8354</v>
      </c>
      <c r="J2534" t="s">
        <v>8224</v>
      </c>
    </row>
    <row r="2535" spans="1:10" x14ac:dyDescent="0.3">
      <c r="A2535" s="5">
        <f>((('Kickstarter Data'!I2535/60)/60)/24)+DATE(1970,1,1)</f>
        <v>41334.750787037039</v>
      </c>
      <c r="B2535" s="5">
        <f>((('Kickstarter Data'!J2535/60)/60)/24)+DATE(1970,1,1)</f>
        <v>41304.751284722224</v>
      </c>
      <c r="H2535" t="s">
        <v>8219</v>
      </c>
      <c r="I2535" t="s">
        <v>8354</v>
      </c>
      <c r="J2535" t="s">
        <v>8224</v>
      </c>
    </row>
    <row r="2536" spans="1:10" x14ac:dyDescent="0.3">
      <c r="A2536" s="5">
        <f>((('Kickstarter Data'!I2536/60)/60)/24)+DATE(1970,1,1)</f>
        <v>40179.25</v>
      </c>
      <c r="B2536" s="5">
        <f>((('Kickstarter Data'!J2536/60)/60)/24)+DATE(1970,1,1)</f>
        <v>40127.700370370374</v>
      </c>
      <c r="H2536" t="s">
        <v>8219</v>
      </c>
      <c r="I2536" t="s">
        <v>8354</v>
      </c>
      <c r="J2536" t="s">
        <v>8224</v>
      </c>
    </row>
    <row r="2537" spans="1:10" x14ac:dyDescent="0.3">
      <c r="A2537" s="5">
        <f>((('Kickstarter Data'!I2537/60)/60)/24)+DATE(1970,1,1)</f>
        <v>41974.832696759258</v>
      </c>
      <c r="B2537" s="5">
        <f>((('Kickstarter Data'!J2537/60)/60)/24)+DATE(1970,1,1)</f>
        <v>41943.791030092594</v>
      </c>
      <c r="H2537" t="s">
        <v>8219</v>
      </c>
      <c r="I2537" t="s">
        <v>8354</v>
      </c>
      <c r="J2537" t="s">
        <v>8224</v>
      </c>
    </row>
    <row r="2538" spans="1:10" x14ac:dyDescent="0.3">
      <c r="A2538" s="5">
        <f>((('Kickstarter Data'!I2538/60)/60)/24)+DATE(1970,1,1)</f>
        <v>41485.106087962966</v>
      </c>
      <c r="B2538" s="5">
        <f>((('Kickstarter Data'!J2538/60)/60)/24)+DATE(1970,1,1)</f>
        <v>41464.106087962966</v>
      </c>
      <c r="H2538" t="s">
        <v>8219</v>
      </c>
      <c r="I2538" t="s">
        <v>8354</v>
      </c>
      <c r="J2538" t="s">
        <v>8224</v>
      </c>
    </row>
    <row r="2539" spans="1:10" x14ac:dyDescent="0.3">
      <c r="A2539" s="5">
        <f>((('Kickstarter Data'!I2539/60)/60)/24)+DATE(1970,1,1)</f>
        <v>40756.648784722223</v>
      </c>
      <c r="B2539" s="5">
        <f>((('Kickstarter Data'!J2539/60)/60)/24)+DATE(1970,1,1)</f>
        <v>40696.648784722223</v>
      </c>
      <c r="H2539" t="s">
        <v>8219</v>
      </c>
      <c r="I2539" t="s">
        <v>8354</v>
      </c>
      <c r="J2539" t="s">
        <v>8224</v>
      </c>
    </row>
    <row r="2540" spans="1:10" x14ac:dyDescent="0.3">
      <c r="A2540" s="5">
        <f>((('Kickstarter Data'!I2540/60)/60)/24)+DATE(1970,1,1)</f>
        <v>41329.207638888889</v>
      </c>
      <c r="B2540" s="5">
        <f>((('Kickstarter Data'!J2540/60)/60)/24)+DATE(1970,1,1)</f>
        <v>41298.509965277779</v>
      </c>
      <c r="H2540" t="s">
        <v>8219</v>
      </c>
      <c r="I2540" t="s">
        <v>8354</v>
      </c>
      <c r="J2540" t="s">
        <v>8224</v>
      </c>
    </row>
    <row r="2541" spans="1:10" x14ac:dyDescent="0.3">
      <c r="A2541" s="5">
        <f>((('Kickstarter Data'!I2541/60)/60)/24)+DATE(1970,1,1)</f>
        <v>42037.902222222227</v>
      </c>
      <c r="B2541" s="5">
        <f>((('Kickstarter Data'!J2541/60)/60)/24)+DATE(1970,1,1)</f>
        <v>41977.902222222227</v>
      </c>
      <c r="H2541" t="s">
        <v>8219</v>
      </c>
      <c r="I2541" t="s">
        <v>8354</v>
      </c>
      <c r="J2541" t="s">
        <v>8224</v>
      </c>
    </row>
    <row r="2542" spans="1:10" x14ac:dyDescent="0.3">
      <c r="A2542" s="5">
        <f>((('Kickstarter Data'!I2542/60)/60)/24)+DATE(1970,1,1)</f>
        <v>40845.675011574072</v>
      </c>
      <c r="B2542" s="5">
        <f>((('Kickstarter Data'!J2542/60)/60)/24)+DATE(1970,1,1)</f>
        <v>40785.675011574072</v>
      </c>
      <c r="H2542" t="s">
        <v>8219</v>
      </c>
      <c r="I2542" t="s">
        <v>8354</v>
      </c>
      <c r="J2542" t="s">
        <v>8224</v>
      </c>
    </row>
    <row r="2543" spans="1:10" x14ac:dyDescent="0.3">
      <c r="A2543" s="5">
        <f>((('Kickstarter Data'!I2543/60)/60)/24)+DATE(1970,1,1)</f>
        <v>41543.449282407404</v>
      </c>
      <c r="B2543" s="5">
        <f>((('Kickstarter Data'!J2543/60)/60)/24)+DATE(1970,1,1)</f>
        <v>41483.449282407404</v>
      </c>
      <c r="H2543" t="s">
        <v>8219</v>
      </c>
      <c r="I2543" t="s">
        <v>8354</v>
      </c>
      <c r="J2543" t="s">
        <v>8225</v>
      </c>
    </row>
    <row r="2544" spans="1:10" x14ac:dyDescent="0.3">
      <c r="A2544" s="5">
        <f>((('Kickstarter Data'!I2544/60)/60)/24)+DATE(1970,1,1)</f>
        <v>41548.165972222225</v>
      </c>
      <c r="B2544" s="5">
        <f>((('Kickstarter Data'!J2544/60)/60)/24)+DATE(1970,1,1)</f>
        <v>41509.426585648151</v>
      </c>
      <c r="H2544" t="s">
        <v>8219</v>
      </c>
      <c r="I2544" t="s">
        <v>8354</v>
      </c>
      <c r="J2544" t="s">
        <v>8224</v>
      </c>
    </row>
    <row r="2545" spans="1:10" x14ac:dyDescent="0.3">
      <c r="A2545" s="5">
        <f>((('Kickstarter Data'!I2545/60)/60)/24)+DATE(1970,1,1)</f>
        <v>40545.125</v>
      </c>
      <c r="B2545" s="5">
        <f>((('Kickstarter Data'!J2545/60)/60)/24)+DATE(1970,1,1)</f>
        <v>40514.107615740737</v>
      </c>
      <c r="H2545" t="s">
        <v>8219</v>
      </c>
      <c r="I2545" t="s">
        <v>8354</v>
      </c>
      <c r="J2545" t="s">
        <v>8224</v>
      </c>
    </row>
    <row r="2546" spans="1:10" x14ac:dyDescent="0.3">
      <c r="A2546" s="5">
        <f>((('Kickstarter Data'!I2546/60)/60)/24)+DATE(1970,1,1)</f>
        <v>41098.520474537036</v>
      </c>
      <c r="B2546" s="5">
        <f>((('Kickstarter Data'!J2546/60)/60)/24)+DATE(1970,1,1)</f>
        <v>41068.520474537036</v>
      </c>
      <c r="H2546" t="s">
        <v>8219</v>
      </c>
      <c r="I2546" t="s">
        <v>8354</v>
      </c>
      <c r="J2546" t="s">
        <v>8224</v>
      </c>
    </row>
    <row r="2547" spans="1:10" x14ac:dyDescent="0.3">
      <c r="A2547" s="5">
        <f>((('Kickstarter Data'!I2547/60)/60)/24)+DATE(1970,1,1)</f>
        <v>42062.020833333328</v>
      </c>
      <c r="B2547" s="5">
        <f>((('Kickstarter Data'!J2547/60)/60)/24)+DATE(1970,1,1)</f>
        <v>42027.13817129629</v>
      </c>
      <c r="H2547" t="s">
        <v>8219</v>
      </c>
      <c r="I2547" t="s">
        <v>8354</v>
      </c>
      <c r="J2547" t="s">
        <v>8224</v>
      </c>
    </row>
    <row r="2548" spans="1:10" x14ac:dyDescent="0.3">
      <c r="A2548" s="5">
        <f>((('Kickstarter Data'!I2548/60)/60)/24)+DATE(1970,1,1)</f>
        <v>41552.208333333336</v>
      </c>
      <c r="B2548" s="5">
        <f>((('Kickstarter Data'!J2548/60)/60)/24)+DATE(1970,1,1)</f>
        <v>41524.858553240738</v>
      </c>
      <c r="H2548" t="s">
        <v>8219</v>
      </c>
      <c r="I2548" t="s">
        <v>8354</v>
      </c>
      <c r="J2548" t="s">
        <v>8224</v>
      </c>
    </row>
    <row r="2549" spans="1:10" x14ac:dyDescent="0.3">
      <c r="A2549" s="5">
        <f>((('Kickstarter Data'!I2549/60)/60)/24)+DATE(1970,1,1)</f>
        <v>41003.731516203705</v>
      </c>
      <c r="B2549" s="5">
        <f>((('Kickstarter Data'!J2549/60)/60)/24)+DATE(1970,1,1)</f>
        <v>40973.773182870369</v>
      </c>
      <c r="H2549" t="s">
        <v>8219</v>
      </c>
      <c r="I2549" t="s">
        <v>8354</v>
      </c>
      <c r="J2549" t="s">
        <v>8224</v>
      </c>
    </row>
    <row r="2550" spans="1:10" x14ac:dyDescent="0.3">
      <c r="A2550" s="5">
        <f>((('Kickstarter Data'!I2550/60)/60)/24)+DATE(1970,1,1)</f>
        <v>42643.185416666667</v>
      </c>
      <c r="B2550" s="5">
        <f>((('Kickstarter Data'!J2550/60)/60)/24)+DATE(1970,1,1)</f>
        <v>42618.625428240746</v>
      </c>
      <c r="H2550" t="s">
        <v>8219</v>
      </c>
      <c r="I2550" t="s">
        <v>8354</v>
      </c>
      <c r="J2550" t="s">
        <v>8230</v>
      </c>
    </row>
    <row r="2551" spans="1:10" x14ac:dyDescent="0.3">
      <c r="A2551" s="5">
        <f>((('Kickstarter Data'!I2551/60)/60)/24)+DATE(1970,1,1)</f>
        <v>41425.708333333336</v>
      </c>
      <c r="B2551" s="5">
        <f>((('Kickstarter Data'!J2551/60)/60)/24)+DATE(1970,1,1)</f>
        <v>41390.757754629631</v>
      </c>
      <c r="H2551" t="s">
        <v>8219</v>
      </c>
      <c r="I2551" t="s">
        <v>8354</v>
      </c>
      <c r="J2551" t="s">
        <v>8225</v>
      </c>
    </row>
    <row r="2552" spans="1:10" x14ac:dyDescent="0.3">
      <c r="A2552" s="5">
        <f>((('Kickstarter Data'!I2552/60)/60)/24)+DATE(1970,1,1)</f>
        <v>42285.165972222225</v>
      </c>
      <c r="B2552" s="5">
        <f>((('Kickstarter Data'!J2552/60)/60)/24)+DATE(1970,1,1)</f>
        <v>42228.634328703702</v>
      </c>
      <c r="H2552" t="s">
        <v>8219</v>
      </c>
      <c r="I2552" t="s">
        <v>8354</v>
      </c>
      <c r="J2552" t="s">
        <v>8224</v>
      </c>
    </row>
    <row r="2553" spans="1:10" x14ac:dyDescent="0.3">
      <c r="A2553" s="5">
        <f>((('Kickstarter Data'!I2553/60)/60)/24)+DATE(1970,1,1)</f>
        <v>40989.866666666669</v>
      </c>
      <c r="B2553" s="5">
        <f>((('Kickstarter Data'!J2553/60)/60)/24)+DATE(1970,1,1)</f>
        <v>40961.252141203702</v>
      </c>
      <c r="H2553" t="s">
        <v>8219</v>
      </c>
      <c r="I2553" t="s">
        <v>8354</v>
      </c>
      <c r="J2553" t="s">
        <v>8224</v>
      </c>
    </row>
    <row r="2554" spans="1:10" x14ac:dyDescent="0.3">
      <c r="A2554" s="5">
        <f>((('Kickstarter Data'!I2554/60)/60)/24)+DATE(1970,1,1)</f>
        <v>42799.809965277775</v>
      </c>
      <c r="B2554" s="5">
        <f>((('Kickstarter Data'!J2554/60)/60)/24)+DATE(1970,1,1)</f>
        <v>42769.809965277775</v>
      </c>
      <c r="H2554" t="s">
        <v>8219</v>
      </c>
      <c r="I2554" t="s">
        <v>8354</v>
      </c>
      <c r="J2554" t="s">
        <v>8224</v>
      </c>
    </row>
    <row r="2555" spans="1:10" x14ac:dyDescent="0.3">
      <c r="A2555" s="5">
        <f>((('Kickstarter Data'!I2555/60)/60)/24)+DATE(1970,1,1)</f>
        <v>41173.199155092596</v>
      </c>
      <c r="B2555" s="5">
        <f>((('Kickstarter Data'!J2555/60)/60)/24)+DATE(1970,1,1)</f>
        <v>41113.199155092596</v>
      </c>
      <c r="H2555" t="s">
        <v>8219</v>
      </c>
      <c r="I2555" t="s">
        <v>8354</v>
      </c>
      <c r="J2555" t="s">
        <v>8224</v>
      </c>
    </row>
    <row r="2556" spans="1:10" x14ac:dyDescent="0.3">
      <c r="A2556" s="5">
        <f>((('Kickstarter Data'!I2556/60)/60)/24)+DATE(1970,1,1)</f>
        <v>42156.165972222225</v>
      </c>
      <c r="B2556" s="5">
        <f>((('Kickstarter Data'!J2556/60)/60)/24)+DATE(1970,1,1)</f>
        <v>42125.078275462962</v>
      </c>
      <c r="H2556" t="s">
        <v>8219</v>
      </c>
      <c r="I2556" t="s">
        <v>8354</v>
      </c>
      <c r="J2556" t="s">
        <v>8224</v>
      </c>
    </row>
    <row r="2557" spans="1:10" x14ac:dyDescent="0.3">
      <c r="A2557" s="5">
        <f>((('Kickstarter Data'!I2557/60)/60)/24)+DATE(1970,1,1)</f>
        <v>41057.655011574076</v>
      </c>
      <c r="B2557" s="5">
        <f>((('Kickstarter Data'!J2557/60)/60)/24)+DATE(1970,1,1)</f>
        <v>41026.655011574076</v>
      </c>
      <c r="H2557" t="s">
        <v>8219</v>
      </c>
      <c r="I2557" t="s">
        <v>8354</v>
      </c>
      <c r="J2557" t="s">
        <v>8224</v>
      </c>
    </row>
    <row r="2558" spans="1:10" x14ac:dyDescent="0.3">
      <c r="A2558" s="5">
        <f>((('Kickstarter Data'!I2558/60)/60)/24)+DATE(1970,1,1)</f>
        <v>41267.991400462961</v>
      </c>
      <c r="B2558" s="5">
        <f>((('Kickstarter Data'!J2558/60)/60)/24)+DATE(1970,1,1)</f>
        <v>41222.991400462961</v>
      </c>
      <c r="H2558" t="s">
        <v>8219</v>
      </c>
      <c r="I2558" t="s">
        <v>8354</v>
      </c>
      <c r="J2558" t="s">
        <v>8224</v>
      </c>
    </row>
    <row r="2559" spans="1:10" x14ac:dyDescent="0.3">
      <c r="A2559" s="5">
        <f>((('Kickstarter Data'!I2559/60)/60)/24)+DATE(1970,1,1)</f>
        <v>41774.745208333334</v>
      </c>
      <c r="B2559" s="5">
        <f>((('Kickstarter Data'!J2559/60)/60)/24)+DATE(1970,1,1)</f>
        <v>41744.745208333334</v>
      </c>
      <c r="H2559" t="s">
        <v>8219</v>
      </c>
      <c r="I2559" t="s">
        <v>8354</v>
      </c>
      <c r="J2559" t="s">
        <v>8225</v>
      </c>
    </row>
    <row r="2560" spans="1:10" x14ac:dyDescent="0.3">
      <c r="A2560" s="5">
        <f>((('Kickstarter Data'!I2560/60)/60)/24)+DATE(1970,1,1)</f>
        <v>42125.582638888889</v>
      </c>
      <c r="B2560" s="5">
        <f>((('Kickstarter Data'!J2560/60)/60)/24)+DATE(1970,1,1)</f>
        <v>42093.860023148154</v>
      </c>
      <c r="H2560" t="s">
        <v>8219</v>
      </c>
      <c r="I2560" t="s">
        <v>8354</v>
      </c>
      <c r="J2560" t="s">
        <v>8226</v>
      </c>
    </row>
    <row r="2561" spans="1:10" x14ac:dyDescent="0.3">
      <c r="A2561" s="5">
        <f>((('Kickstarter Data'!I2561/60)/60)/24)+DATE(1970,1,1)</f>
        <v>40862.817361111112</v>
      </c>
      <c r="B2561" s="5">
        <f>((('Kickstarter Data'!J2561/60)/60)/24)+DATE(1970,1,1)</f>
        <v>40829.873657407406</v>
      </c>
      <c r="H2561" t="s">
        <v>8219</v>
      </c>
      <c r="I2561" t="s">
        <v>8354</v>
      </c>
      <c r="J2561" t="s">
        <v>8224</v>
      </c>
    </row>
    <row r="2562" spans="1:10" x14ac:dyDescent="0.3">
      <c r="A2562" s="5">
        <f>((('Kickstarter Data'!I2562/60)/60)/24)+DATE(1970,1,1)</f>
        <v>42069.951087962967</v>
      </c>
      <c r="B2562" s="5">
        <f>((('Kickstarter Data'!J2562/60)/60)/24)+DATE(1970,1,1)</f>
        <v>42039.951087962967</v>
      </c>
      <c r="H2562" t="s">
        <v>8219</v>
      </c>
      <c r="I2562" t="s">
        <v>8354</v>
      </c>
      <c r="J2562" t="s">
        <v>8225</v>
      </c>
    </row>
    <row r="2563" spans="1:10" x14ac:dyDescent="0.3">
      <c r="A2563" s="5">
        <f>((('Kickstarter Data'!I2563/60)/60)/24)+DATE(1970,1,1)</f>
        <v>42290.528807870374</v>
      </c>
      <c r="B2563" s="5">
        <f>((('Kickstarter Data'!J2563/60)/60)/24)+DATE(1970,1,1)</f>
        <v>42260.528807870374</v>
      </c>
      <c r="H2563" t="s">
        <v>8220</v>
      </c>
      <c r="I2563" t="s">
        <v>8337</v>
      </c>
      <c r="J2563" t="s">
        <v>8229</v>
      </c>
    </row>
    <row r="2564" spans="1:10" x14ac:dyDescent="0.3">
      <c r="A2564" s="5">
        <f>((('Kickstarter Data'!I2564/60)/60)/24)+DATE(1970,1,1)</f>
        <v>42654.524756944447</v>
      </c>
      <c r="B2564" s="5">
        <f>((('Kickstarter Data'!J2564/60)/60)/24)+DATE(1970,1,1)</f>
        <v>42594.524756944447</v>
      </c>
      <c r="H2564" t="s">
        <v>8220</v>
      </c>
      <c r="I2564" t="s">
        <v>8337</v>
      </c>
      <c r="J2564" t="s">
        <v>8236</v>
      </c>
    </row>
    <row r="2565" spans="1:10" x14ac:dyDescent="0.3">
      <c r="A2565" s="5">
        <f>((('Kickstarter Data'!I2565/60)/60)/24)+DATE(1970,1,1)</f>
        <v>42215.139479166668</v>
      </c>
      <c r="B2565" s="5">
        <f>((('Kickstarter Data'!J2565/60)/60)/24)+DATE(1970,1,1)</f>
        <v>42155.139479166668</v>
      </c>
      <c r="H2565" t="s">
        <v>8220</v>
      </c>
      <c r="I2565" t="s">
        <v>8337</v>
      </c>
      <c r="J2565" t="s">
        <v>8224</v>
      </c>
    </row>
    <row r="2566" spans="1:10" x14ac:dyDescent="0.3">
      <c r="A2566" s="5">
        <f>((('Kickstarter Data'!I2566/60)/60)/24)+DATE(1970,1,1)</f>
        <v>41852.040497685186</v>
      </c>
      <c r="B2566" s="5">
        <f>((('Kickstarter Data'!J2566/60)/60)/24)+DATE(1970,1,1)</f>
        <v>41822.040497685186</v>
      </c>
      <c r="H2566" t="s">
        <v>8220</v>
      </c>
      <c r="I2566" t="s">
        <v>8337</v>
      </c>
      <c r="J2566" t="s">
        <v>8229</v>
      </c>
    </row>
    <row r="2567" spans="1:10" x14ac:dyDescent="0.3">
      <c r="A2567" s="5">
        <f>((('Kickstarter Data'!I2567/60)/60)/24)+DATE(1970,1,1)</f>
        <v>42499.868055555555</v>
      </c>
      <c r="B2567" s="5">
        <f>((('Kickstarter Data'!J2567/60)/60)/24)+DATE(1970,1,1)</f>
        <v>42440.650335648148</v>
      </c>
      <c r="H2567" t="s">
        <v>8220</v>
      </c>
      <c r="I2567" t="s">
        <v>8337</v>
      </c>
      <c r="J2567" t="s">
        <v>8224</v>
      </c>
    </row>
    <row r="2568" spans="1:10" x14ac:dyDescent="0.3">
      <c r="A2568" s="5">
        <f>((('Kickstarter Data'!I2568/60)/60)/24)+DATE(1970,1,1)</f>
        <v>41872.980879629627</v>
      </c>
      <c r="B2568" s="5">
        <f>((('Kickstarter Data'!J2568/60)/60)/24)+DATE(1970,1,1)</f>
        <v>41842.980879629627</v>
      </c>
      <c r="H2568" t="s">
        <v>8220</v>
      </c>
      <c r="I2568" t="s">
        <v>8337</v>
      </c>
      <c r="J2568" t="s">
        <v>8224</v>
      </c>
    </row>
    <row r="2569" spans="1:10" x14ac:dyDescent="0.3">
      <c r="A2569" s="5">
        <f>((('Kickstarter Data'!I2569/60)/60)/24)+DATE(1970,1,1)</f>
        <v>42117.878912037035</v>
      </c>
      <c r="B2569" s="5">
        <f>((('Kickstarter Data'!J2569/60)/60)/24)+DATE(1970,1,1)</f>
        <v>42087.878912037035</v>
      </c>
      <c r="H2569" t="s">
        <v>8220</v>
      </c>
      <c r="I2569" t="s">
        <v>8337</v>
      </c>
      <c r="J2569" t="s">
        <v>8224</v>
      </c>
    </row>
    <row r="2570" spans="1:10" x14ac:dyDescent="0.3">
      <c r="A2570" s="5">
        <f>((('Kickstarter Data'!I2570/60)/60)/24)+DATE(1970,1,1)</f>
        <v>42614.666597222225</v>
      </c>
      <c r="B2570" s="5">
        <f>((('Kickstarter Data'!J2570/60)/60)/24)+DATE(1970,1,1)</f>
        <v>42584.666597222225</v>
      </c>
      <c r="H2570" t="s">
        <v>8220</v>
      </c>
      <c r="I2570" t="s">
        <v>8337</v>
      </c>
      <c r="J2570" t="s">
        <v>8225</v>
      </c>
    </row>
    <row r="2571" spans="1:10" x14ac:dyDescent="0.3">
      <c r="A2571" s="5">
        <f>((('Kickstarter Data'!I2571/60)/60)/24)+DATE(1970,1,1)</f>
        <v>42264.105462962965</v>
      </c>
      <c r="B2571" s="5">
        <f>((('Kickstarter Data'!J2571/60)/60)/24)+DATE(1970,1,1)</f>
        <v>42234.105462962965</v>
      </c>
      <c r="H2571" t="s">
        <v>8220</v>
      </c>
      <c r="I2571" t="s">
        <v>8337</v>
      </c>
      <c r="J2571" t="s">
        <v>8224</v>
      </c>
    </row>
    <row r="2572" spans="1:10" x14ac:dyDescent="0.3">
      <c r="A2572" s="5">
        <f>((('Kickstarter Data'!I2572/60)/60)/24)+DATE(1970,1,1)</f>
        <v>42774.903182870374</v>
      </c>
      <c r="B2572" s="5">
        <f>((('Kickstarter Data'!J2572/60)/60)/24)+DATE(1970,1,1)</f>
        <v>42744.903182870374</v>
      </c>
      <c r="H2572" t="s">
        <v>8220</v>
      </c>
      <c r="I2572" t="s">
        <v>8337</v>
      </c>
      <c r="J2572" t="s">
        <v>8224</v>
      </c>
    </row>
    <row r="2573" spans="1:10" x14ac:dyDescent="0.3">
      <c r="A2573" s="5">
        <f>((('Kickstarter Data'!I2573/60)/60)/24)+DATE(1970,1,1)</f>
        <v>42509.341678240744</v>
      </c>
      <c r="B2573" s="5">
        <f>((('Kickstarter Data'!J2573/60)/60)/24)+DATE(1970,1,1)</f>
        <v>42449.341678240744</v>
      </c>
      <c r="H2573" t="s">
        <v>8220</v>
      </c>
      <c r="I2573" t="s">
        <v>8337</v>
      </c>
      <c r="J2573" t="s">
        <v>8226</v>
      </c>
    </row>
    <row r="2574" spans="1:10" x14ac:dyDescent="0.3">
      <c r="A2574" s="5">
        <f>((('Kickstarter Data'!I2574/60)/60)/24)+DATE(1970,1,1)</f>
        <v>42107.119409722218</v>
      </c>
      <c r="B2574" s="5">
        <f>((('Kickstarter Data'!J2574/60)/60)/24)+DATE(1970,1,1)</f>
        <v>42077.119409722218</v>
      </c>
      <c r="H2574" t="s">
        <v>8220</v>
      </c>
      <c r="I2574" t="s">
        <v>8337</v>
      </c>
      <c r="J2574" t="s">
        <v>8224</v>
      </c>
    </row>
    <row r="2575" spans="1:10" x14ac:dyDescent="0.3">
      <c r="A2575" s="5">
        <f>((('Kickstarter Data'!I2575/60)/60)/24)+DATE(1970,1,1)</f>
        <v>41874.592002314814</v>
      </c>
      <c r="B2575" s="5">
        <f>((('Kickstarter Data'!J2575/60)/60)/24)+DATE(1970,1,1)</f>
        <v>41829.592002314814</v>
      </c>
      <c r="H2575" t="s">
        <v>8220</v>
      </c>
      <c r="I2575" t="s">
        <v>8337</v>
      </c>
      <c r="J2575" t="s">
        <v>8224</v>
      </c>
    </row>
    <row r="2576" spans="1:10" x14ac:dyDescent="0.3">
      <c r="A2576" s="5">
        <f>((('Kickstarter Data'!I2576/60)/60)/24)+DATE(1970,1,1)</f>
        <v>42508.825752314813</v>
      </c>
      <c r="B2576" s="5">
        <f>((('Kickstarter Data'!J2576/60)/60)/24)+DATE(1970,1,1)</f>
        <v>42487.825752314813</v>
      </c>
      <c r="H2576" t="s">
        <v>8220</v>
      </c>
      <c r="I2576" t="s">
        <v>8337</v>
      </c>
      <c r="J2576" t="s">
        <v>8224</v>
      </c>
    </row>
    <row r="2577" spans="1:10" x14ac:dyDescent="0.3">
      <c r="A2577" s="5">
        <f>((('Kickstarter Data'!I2577/60)/60)/24)+DATE(1970,1,1)</f>
        <v>42016.108726851846</v>
      </c>
      <c r="B2577" s="5">
        <f>((('Kickstarter Data'!J2577/60)/60)/24)+DATE(1970,1,1)</f>
        <v>41986.108726851846</v>
      </c>
      <c r="H2577" t="s">
        <v>8220</v>
      </c>
      <c r="I2577" t="s">
        <v>8337</v>
      </c>
      <c r="J2577" t="s">
        <v>8224</v>
      </c>
    </row>
    <row r="2578" spans="1:10" x14ac:dyDescent="0.3">
      <c r="A2578" s="5">
        <f>((('Kickstarter Data'!I2578/60)/60)/24)+DATE(1970,1,1)</f>
        <v>42104.968136574069</v>
      </c>
      <c r="B2578" s="5">
        <f>((('Kickstarter Data'!J2578/60)/60)/24)+DATE(1970,1,1)</f>
        <v>42060.00980324074</v>
      </c>
      <c r="H2578" t="s">
        <v>8220</v>
      </c>
      <c r="I2578" t="s">
        <v>8337</v>
      </c>
      <c r="J2578" t="s">
        <v>8224</v>
      </c>
    </row>
    <row r="2579" spans="1:10" x14ac:dyDescent="0.3">
      <c r="A2579" s="5">
        <f>((('Kickstarter Data'!I2579/60)/60)/24)+DATE(1970,1,1)</f>
        <v>41855.820567129631</v>
      </c>
      <c r="B2579" s="5">
        <f>((('Kickstarter Data'!J2579/60)/60)/24)+DATE(1970,1,1)</f>
        <v>41830.820567129631</v>
      </c>
      <c r="H2579" t="s">
        <v>8220</v>
      </c>
      <c r="I2579" t="s">
        <v>8337</v>
      </c>
      <c r="J2579" t="s">
        <v>8224</v>
      </c>
    </row>
    <row r="2580" spans="1:10" x14ac:dyDescent="0.3">
      <c r="A2580" s="5">
        <f>((('Kickstarter Data'!I2580/60)/60)/24)+DATE(1970,1,1)</f>
        <v>42286.708333333328</v>
      </c>
      <c r="B2580" s="5">
        <f>((('Kickstarter Data'!J2580/60)/60)/24)+DATE(1970,1,1)</f>
        <v>42238.022905092599</v>
      </c>
      <c r="H2580" t="s">
        <v>8220</v>
      </c>
      <c r="I2580" t="s">
        <v>8337</v>
      </c>
      <c r="J2580" t="s">
        <v>8224</v>
      </c>
    </row>
    <row r="2581" spans="1:10" x14ac:dyDescent="0.3">
      <c r="A2581" s="5">
        <f>((('Kickstarter Data'!I2581/60)/60)/24)+DATE(1970,1,1)</f>
        <v>41897.829895833333</v>
      </c>
      <c r="B2581" s="5">
        <f>((('Kickstarter Data'!J2581/60)/60)/24)+DATE(1970,1,1)</f>
        <v>41837.829895833333</v>
      </c>
      <c r="H2581" t="s">
        <v>8220</v>
      </c>
      <c r="I2581" t="s">
        <v>8337</v>
      </c>
      <c r="J2581" t="s">
        <v>8224</v>
      </c>
    </row>
    <row r="2582" spans="1:10" x14ac:dyDescent="0.3">
      <c r="A2582" s="5">
        <f>((('Kickstarter Data'!I2582/60)/60)/24)+DATE(1970,1,1)</f>
        <v>42140.125</v>
      </c>
      <c r="B2582" s="5">
        <f>((('Kickstarter Data'!J2582/60)/60)/24)+DATE(1970,1,1)</f>
        <v>42110.326423611114</v>
      </c>
      <c r="H2582" t="s">
        <v>8220</v>
      </c>
      <c r="I2582" t="s">
        <v>8337</v>
      </c>
      <c r="J2582" t="s">
        <v>8224</v>
      </c>
    </row>
    <row r="2583" spans="1:10" x14ac:dyDescent="0.3">
      <c r="A2583" s="5">
        <f>((('Kickstarter Data'!I2583/60)/60)/24)+DATE(1970,1,1)</f>
        <v>42324.670115740737</v>
      </c>
      <c r="B2583" s="5">
        <f>((('Kickstarter Data'!J2583/60)/60)/24)+DATE(1970,1,1)</f>
        <v>42294.628449074073</v>
      </c>
      <c r="H2583" t="s">
        <v>8221</v>
      </c>
      <c r="I2583" t="s">
        <v>8337</v>
      </c>
      <c r="J2583" t="s">
        <v>8224</v>
      </c>
    </row>
    <row r="2584" spans="1:10" x14ac:dyDescent="0.3">
      <c r="A2584" s="5">
        <f>((('Kickstarter Data'!I2584/60)/60)/24)+DATE(1970,1,1)</f>
        <v>42672.988819444443</v>
      </c>
      <c r="B2584" s="5">
        <f>((('Kickstarter Data'!J2584/60)/60)/24)+DATE(1970,1,1)</f>
        <v>42642.988819444443</v>
      </c>
      <c r="H2584" t="s">
        <v>8221</v>
      </c>
      <c r="I2584" t="s">
        <v>8337</v>
      </c>
      <c r="J2584" t="s">
        <v>8224</v>
      </c>
    </row>
    <row r="2585" spans="1:10" x14ac:dyDescent="0.3">
      <c r="A2585" s="5">
        <f>((('Kickstarter Data'!I2585/60)/60)/24)+DATE(1970,1,1)</f>
        <v>42079.727777777778</v>
      </c>
      <c r="B2585" s="5">
        <f>((('Kickstarter Data'!J2585/60)/60)/24)+DATE(1970,1,1)</f>
        <v>42019.76944444445</v>
      </c>
      <c r="H2585" t="s">
        <v>8221</v>
      </c>
      <c r="I2585" t="s">
        <v>8337</v>
      </c>
      <c r="J2585" t="s">
        <v>8224</v>
      </c>
    </row>
    <row r="2586" spans="1:10" x14ac:dyDescent="0.3">
      <c r="A2586" s="5">
        <f>((('Kickstarter Data'!I2586/60)/60)/24)+DATE(1970,1,1)</f>
        <v>42170.173252314817</v>
      </c>
      <c r="B2586" s="5">
        <f>((('Kickstarter Data'!J2586/60)/60)/24)+DATE(1970,1,1)</f>
        <v>42140.173252314817</v>
      </c>
      <c r="H2586" t="s">
        <v>8221</v>
      </c>
      <c r="I2586" t="s">
        <v>8337</v>
      </c>
      <c r="J2586" t="s">
        <v>8224</v>
      </c>
    </row>
    <row r="2587" spans="1:10" x14ac:dyDescent="0.3">
      <c r="A2587" s="5">
        <f>((('Kickstarter Data'!I2587/60)/60)/24)+DATE(1970,1,1)</f>
        <v>41825.963333333333</v>
      </c>
      <c r="B2587" s="5">
        <f>((('Kickstarter Data'!J2587/60)/60)/24)+DATE(1970,1,1)</f>
        <v>41795.963333333333</v>
      </c>
      <c r="H2587" t="s">
        <v>8221</v>
      </c>
      <c r="I2587" t="s">
        <v>8337</v>
      </c>
      <c r="J2587" t="s">
        <v>8224</v>
      </c>
    </row>
    <row r="2588" spans="1:10" x14ac:dyDescent="0.3">
      <c r="A2588" s="5">
        <f>((('Kickstarter Data'!I2588/60)/60)/24)+DATE(1970,1,1)</f>
        <v>42363.330277777779</v>
      </c>
      <c r="B2588" s="5">
        <f>((('Kickstarter Data'!J2588/60)/60)/24)+DATE(1970,1,1)</f>
        <v>42333.330277777779</v>
      </c>
      <c r="H2588" t="s">
        <v>8221</v>
      </c>
      <c r="I2588" t="s">
        <v>8337</v>
      </c>
      <c r="J2588" t="s">
        <v>8225</v>
      </c>
    </row>
    <row r="2589" spans="1:10" x14ac:dyDescent="0.3">
      <c r="A2589" s="5">
        <f>((('Kickstarter Data'!I2589/60)/60)/24)+DATE(1970,1,1)</f>
        <v>42368.675381944442</v>
      </c>
      <c r="B2589" s="5">
        <f>((('Kickstarter Data'!J2589/60)/60)/24)+DATE(1970,1,1)</f>
        <v>42338.675381944442</v>
      </c>
      <c r="H2589" t="s">
        <v>8221</v>
      </c>
      <c r="I2589" t="s">
        <v>8337</v>
      </c>
      <c r="J2589" t="s">
        <v>8224</v>
      </c>
    </row>
    <row r="2590" spans="1:10" x14ac:dyDescent="0.3">
      <c r="A2590" s="5">
        <f>((('Kickstarter Data'!I2590/60)/60)/24)+DATE(1970,1,1)</f>
        <v>42094.551388888889</v>
      </c>
      <c r="B2590" s="5">
        <f>((('Kickstarter Data'!J2590/60)/60)/24)+DATE(1970,1,1)</f>
        <v>42042.676226851851</v>
      </c>
      <c r="H2590" t="s">
        <v>8221</v>
      </c>
      <c r="I2590" t="s">
        <v>8337</v>
      </c>
      <c r="J2590" t="s">
        <v>8224</v>
      </c>
    </row>
    <row r="2591" spans="1:10" x14ac:dyDescent="0.3">
      <c r="A2591" s="5">
        <f>((('Kickstarter Data'!I2591/60)/60)/24)+DATE(1970,1,1)</f>
        <v>42452.494525462964</v>
      </c>
      <c r="B2591" s="5">
        <f>((('Kickstarter Data'!J2591/60)/60)/24)+DATE(1970,1,1)</f>
        <v>42422.536192129628</v>
      </c>
      <c r="H2591" t="s">
        <v>8221</v>
      </c>
      <c r="I2591" t="s">
        <v>8337</v>
      </c>
      <c r="J2591" t="s">
        <v>8232</v>
      </c>
    </row>
    <row r="2592" spans="1:10" x14ac:dyDescent="0.3">
      <c r="A2592" s="5">
        <f>((('Kickstarter Data'!I2592/60)/60)/24)+DATE(1970,1,1)</f>
        <v>42395.589085648149</v>
      </c>
      <c r="B2592" s="5">
        <f>((('Kickstarter Data'!J2592/60)/60)/24)+DATE(1970,1,1)</f>
        <v>42388.589085648149</v>
      </c>
      <c r="H2592" t="s">
        <v>8221</v>
      </c>
      <c r="I2592" t="s">
        <v>8337</v>
      </c>
      <c r="J2592" t="s">
        <v>8226</v>
      </c>
    </row>
    <row r="2593" spans="1:10" x14ac:dyDescent="0.3">
      <c r="A2593" s="5">
        <f>((('Kickstarter Data'!I2593/60)/60)/24)+DATE(1970,1,1)</f>
        <v>42442.864861111113</v>
      </c>
      <c r="B2593" s="5">
        <f>((('Kickstarter Data'!J2593/60)/60)/24)+DATE(1970,1,1)</f>
        <v>42382.906527777777</v>
      </c>
      <c r="H2593" t="s">
        <v>8221</v>
      </c>
      <c r="I2593" t="s">
        <v>8337</v>
      </c>
      <c r="J2593" t="s">
        <v>8224</v>
      </c>
    </row>
    <row r="2594" spans="1:10" x14ac:dyDescent="0.3">
      <c r="A2594" s="5">
        <f>((('Kickstarter Data'!I2594/60)/60)/24)+DATE(1970,1,1)</f>
        <v>41917.801168981481</v>
      </c>
      <c r="B2594" s="5">
        <f>((('Kickstarter Data'!J2594/60)/60)/24)+DATE(1970,1,1)</f>
        <v>41887.801168981481</v>
      </c>
      <c r="H2594" t="s">
        <v>8221</v>
      </c>
      <c r="I2594" t="s">
        <v>8337</v>
      </c>
      <c r="J2594" t="s">
        <v>8224</v>
      </c>
    </row>
    <row r="2595" spans="1:10" x14ac:dyDescent="0.3">
      <c r="A2595" s="5">
        <f>((('Kickstarter Data'!I2595/60)/60)/24)+DATE(1970,1,1)</f>
        <v>42119.84520833334</v>
      </c>
      <c r="B2595" s="5">
        <f>((('Kickstarter Data'!J2595/60)/60)/24)+DATE(1970,1,1)</f>
        <v>42089.84520833334</v>
      </c>
      <c r="H2595" t="s">
        <v>8221</v>
      </c>
      <c r="I2595" t="s">
        <v>8337</v>
      </c>
      <c r="J2595" t="s">
        <v>8224</v>
      </c>
    </row>
    <row r="2596" spans="1:10" x14ac:dyDescent="0.3">
      <c r="A2596" s="5">
        <f>((('Kickstarter Data'!I2596/60)/60)/24)+DATE(1970,1,1)</f>
        <v>41858.967916666668</v>
      </c>
      <c r="B2596" s="5">
        <f>((('Kickstarter Data'!J2596/60)/60)/24)+DATE(1970,1,1)</f>
        <v>41828.967916666668</v>
      </c>
      <c r="H2596" t="s">
        <v>8221</v>
      </c>
      <c r="I2596" t="s">
        <v>8337</v>
      </c>
      <c r="J2596" t="s">
        <v>8224</v>
      </c>
    </row>
    <row r="2597" spans="1:10" x14ac:dyDescent="0.3">
      <c r="A2597" s="5">
        <f>((('Kickstarter Data'!I2597/60)/60)/24)+DATE(1970,1,1)</f>
        <v>42790.244212962964</v>
      </c>
      <c r="B2597" s="5">
        <f>((('Kickstarter Data'!J2597/60)/60)/24)+DATE(1970,1,1)</f>
        <v>42760.244212962964</v>
      </c>
      <c r="H2597" t="s">
        <v>8221</v>
      </c>
      <c r="I2597" t="s">
        <v>8337</v>
      </c>
      <c r="J2597" t="s">
        <v>8224</v>
      </c>
    </row>
    <row r="2598" spans="1:10" x14ac:dyDescent="0.3">
      <c r="A2598" s="5">
        <f>((('Kickstarter Data'!I2598/60)/60)/24)+DATE(1970,1,1)</f>
        <v>41858.664456018516</v>
      </c>
      <c r="B2598" s="5">
        <f>((('Kickstarter Data'!J2598/60)/60)/24)+DATE(1970,1,1)</f>
        <v>41828.664456018516</v>
      </c>
      <c r="H2598" t="s">
        <v>8221</v>
      </c>
      <c r="I2598" t="s">
        <v>8337</v>
      </c>
      <c r="J2598" t="s">
        <v>8229</v>
      </c>
    </row>
    <row r="2599" spans="1:10" x14ac:dyDescent="0.3">
      <c r="A2599" s="5">
        <f>((('Kickstarter Data'!I2599/60)/60)/24)+DATE(1970,1,1)</f>
        <v>42540.341631944444</v>
      </c>
      <c r="B2599" s="5">
        <f>((('Kickstarter Data'!J2599/60)/60)/24)+DATE(1970,1,1)</f>
        <v>42510.341631944444</v>
      </c>
      <c r="H2599" t="s">
        <v>8221</v>
      </c>
      <c r="I2599" t="s">
        <v>8337</v>
      </c>
      <c r="J2599" t="s">
        <v>8225</v>
      </c>
    </row>
    <row r="2600" spans="1:10" x14ac:dyDescent="0.3">
      <c r="A2600" s="5">
        <f>((('Kickstarter Data'!I2600/60)/60)/24)+DATE(1970,1,1)</f>
        <v>42270.840289351851</v>
      </c>
      <c r="B2600" s="5">
        <f>((('Kickstarter Data'!J2600/60)/60)/24)+DATE(1970,1,1)</f>
        <v>42240.840289351851</v>
      </c>
      <c r="H2600" t="s">
        <v>8221</v>
      </c>
      <c r="I2600" t="s">
        <v>8337</v>
      </c>
      <c r="J2600" t="s">
        <v>8224</v>
      </c>
    </row>
    <row r="2601" spans="1:10" x14ac:dyDescent="0.3">
      <c r="A2601" s="5">
        <f>((('Kickstarter Data'!I2601/60)/60)/24)+DATE(1970,1,1)</f>
        <v>41854.754016203704</v>
      </c>
      <c r="B2601" s="5">
        <f>((('Kickstarter Data'!J2601/60)/60)/24)+DATE(1970,1,1)</f>
        <v>41809.754016203704</v>
      </c>
      <c r="H2601" t="s">
        <v>8221</v>
      </c>
      <c r="I2601" t="s">
        <v>8337</v>
      </c>
      <c r="J2601" t="s">
        <v>8224</v>
      </c>
    </row>
    <row r="2602" spans="1:10" x14ac:dyDescent="0.3">
      <c r="A2602" s="5">
        <f>((('Kickstarter Data'!I2602/60)/60)/24)+DATE(1970,1,1)</f>
        <v>42454.858796296292</v>
      </c>
      <c r="B2602" s="5">
        <f>((('Kickstarter Data'!J2602/60)/60)/24)+DATE(1970,1,1)</f>
        <v>42394.900462962964</v>
      </c>
      <c r="H2602" t="s">
        <v>8221</v>
      </c>
      <c r="I2602" t="s">
        <v>8337</v>
      </c>
      <c r="J2602" t="s">
        <v>8224</v>
      </c>
    </row>
    <row r="2603" spans="1:10" x14ac:dyDescent="0.3">
      <c r="A2603" s="5">
        <f>((('Kickstarter Data'!I2603/60)/60)/24)+DATE(1970,1,1)</f>
        <v>41165.165972222225</v>
      </c>
      <c r="B2603" s="5">
        <f>((('Kickstarter Data'!J2603/60)/60)/24)+DATE(1970,1,1)</f>
        <v>41150.902187499996</v>
      </c>
      <c r="H2603" t="s">
        <v>8219</v>
      </c>
      <c r="I2603" t="s">
        <v>8355</v>
      </c>
      <c r="J2603" t="s">
        <v>8224</v>
      </c>
    </row>
    <row r="2604" spans="1:10" x14ac:dyDescent="0.3">
      <c r="A2604" s="5">
        <f>((('Kickstarter Data'!I2604/60)/60)/24)+DATE(1970,1,1)</f>
        <v>41955.888888888891</v>
      </c>
      <c r="B2604" s="5">
        <f>((('Kickstarter Data'!J2604/60)/60)/24)+DATE(1970,1,1)</f>
        <v>41915.747314814813</v>
      </c>
      <c r="H2604" t="s">
        <v>8219</v>
      </c>
      <c r="I2604" t="s">
        <v>8355</v>
      </c>
      <c r="J2604" t="s">
        <v>8224</v>
      </c>
    </row>
    <row r="2605" spans="1:10" x14ac:dyDescent="0.3">
      <c r="A2605" s="5">
        <f>((('Kickstarter Data'!I2605/60)/60)/24)+DATE(1970,1,1)</f>
        <v>41631.912662037037</v>
      </c>
      <c r="B2605" s="5">
        <f>((('Kickstarter Data'!J2605/60)/60)/24)+DATE(1970,1,1)</f>
        <v>41617.912662037037</v>
      </c>
      <c r="H2605" t="s">
        <v>8219</v>
      </c>
      <c r="I2605" t="s">
        <v>8355</v>
      </c>
      <c r="J2605" t="s">
        <v>8224</v>
      </c>
    </row>
    <row r="2606" spans="1:10" x14ac:dyDescent="0.3">
      <c r="A2606" s="5">
        <f>((('Kickstarter Data'!I2606/60)/60)/24)+DATE(1970,1,1)</f>
        <v>41028.051192129627</v>
      </c>
      <c r="B2606" s="5">
        <f>((('Kickstarter Data'!J2606/60)/60)/24)+DATE(1970,1,1)</f>
        <v>40998.051192129627</v>
      </c>
      <c r="H2606" t="s">
        <v>8219</v>
      </c>
      <c r="I2606" t="s">
        <v>8355</v>
      </c>
      <c r="J2606" t="s">
        <v>8224</v>
      </c>
    </row>
    <row r="2607" spans="1:10" x14ac:dyDescent="0.3">
      <c r="A2607" s="5">
        <f>((('Kickstarter Data'!I2607/60)/60)/24)+DATE(1970,1,1)</f>
        <v>42538.541550925926</v>
      </c>
      <c r="B2607" s="5">
        <f>((('Kickstarter Data'!J2607/60)/60)/24)+DATE(1970,1,1)</f>
        <v>42508.541550925926</v>
      </c>
      <c r="H2607" t="s">
        <v>8219</v>
      </c>
      <c r="I2607" t="s">
        <v>8355</v>
      </c>
      <c r="J2607" t="s">
        <v>8224</v>
      </c>
    </row>
    <row r="2608" spans="1:10" x14ac:dyDescent="0.3">
      <c r="A2608" s="5">
        <f>((('Kickstarter Data'!I2608/60)/60)/24)+DATE(1970,1,1)</f>
        <v>41758.712754629632</v>
      </c>
      <c r="B2608" s="5">
        <f>((('Kickstarter Data'!J2608/60)/60)/24)+DATE(1970,1,1)</f>
        <v>41726.712754629632</v>
      </c>
      <c r="H2608" t="s">
        <v>8219</v>
      </c>
      <c r="I2608" t="s">
        <v>8355</v>
      </c>
      <c r="J2608" t="s">
        <v>8224</v>
      </c>
    </row>
    <row r="2609" spans="1:10" x14ac:dyDescent="0.3">
      <c r="A2609" s="5">
        <f>((('Kickstarter Data'!I2609/60)/60)/24)+DATE(1970,1,1)</f>
        <v>42228.083333333328</v>
      </c>
      <c r="B2609" s="5">
        <f>((('Kickstarter Data'!J2609/60)/60)/24)+DATE(1970,1,1)</f>
        <v>42184.874675925923</v>
      </c>
      <c r="H2609" t="s">
        <v>8219</v>
      </c>
      <c r="I2609" t="s">
        <v>8355</v>
      </c>
      <c r="J2609" t="s">
        <v>8224</v>
      </c>
    </row>
    <row r="2610" spans="1:10" x14ac:dyDescent="0.3">
      <c r="A2610" s="5">
        <f>((('Kickstarter Data'!I2610/60)/60)/24)+DATE(1970,1,1)</f>
        <v>42809</v>
      </c>
      <c r="B2610" s="5">
        <f>((('Kickstarter Data'!J2610/60)/60)/24)+DATE(1970,1,1)</f>
        <v>42767.801712962959</v>
      </c>
      <c r="H2610" t="s">
        <v>8219</v>
      </c>
      <c r="I2610" t="s">
        <v>8355</v>
      </c>
      <c r="J2610" t="s">
        <v>8224</v>
      </c>
    </row>
    <row r="2611" spans="1:10" x14ac:dyDescent="0.3">
      <c r="A2611" s="5">
        <f>((('Kickstarter Data'!I2611/60)/60)/24)+DATE(1970,1,1)</f>
        <v>41105.237858796296</v>
      </c>
      <c r="B2611" s="5">
        <f>((('Kickstarter Data'!J2611/60)/60)/24)+DATE(1970,1,1)</f>
        <v>41075.237858796296</v>
      </c>
      <c r="H2611" t="s">
        <v>8219</v>
      </c>
      <c r="I2611" t="s">
        <v>8355</v>
      </c>
      <c r="J2611" t="s">
        <v>8224</v>
      </c>
    </row>
    <row r="2612" spans="1:10" x14ac:dyDescent="0.3">
      <c r="A2612" s="5">
        <f>((('Kickstarter Data'!I2612/60)/60)/24)+DATE(1970,1,1)</f>
        <v>42604.290972222225</v>
      </c>
      <c r="B2612" s="5">
        <f>((('Kickstarter Data'!J2612/60)/60)/24)+DATE(1970,1,1)</f>
        <v>42564.881076388891</v>
      </c>
      <c r="H2612" t="s">
        <v>8219</v>
      </c>
      <c r="I2612" t="s">
        <v>8355</v>
      </c>
      <c r="J2612" t="s">
        <v>8224</v>
      </c>
    </row>
    <row r="2613" spans="1:10" x14ac:dyDescent="0.3">
      <c r="A2613" s="5">
        <f>((('Kickstarter Data'!I2613/60)/60)/24)+DATE(1970,1,1)</f>
        <v>42737.957638888889</v>
      </c>
      <c r="B2613" s="5">
        <f>((('Kickstarter Data'!J2613/60)/60)/24)+DATE(1970,1,1)</f>
        <v>42704.335810185185</v>
      </c>
      <c r="H2613" t="s">
        <v>8219</v>
      </c>
      <c r="I2613" t="s">
        <v>8355</v>
      </c>
      <c r="J2613" t="s">
        <v>8236</v>
      </c>
    </row>
    <row r="2614" spans="1:10" x14ac:dyDescent="0.3">
      <c r="A2614" s="5">
        <f>((('Kickstarter Data'!I2614/60)/60)/24)+DATE(1970,1,1)</f>
        <v>42013.143171296295</v>
      </c>
      <c r="B2614" s="5">
        <f>((('Kickstarter Data'!J2614/60)/60)/24)+DATE(1970,1,1)</f>
        <v>41982.143171296295</v>
      </c>
      <c r="H2614" t="s">
        <v>8219</v>
      </c>
      <c r="I2614" t="s">
        <v>8355</v>
      </c>
      <c r="J2614" t="s">
        <v>8224</v>
      </c>
    </row>
    <row r="2615" spans="1:10" x14ac:dyDescent="0.3">
      <c r="A2615" s="5">
        <f>((('Kickstarter Data'!I2615/60)/60)/24)+DATE(1970,1,1)</f>
        <v>41173.81821759259</v>
      </c>
      <c r="B2615" s="5">
        <f>((('Kickstarter Data'!J2615/60)/60)/24)+DATE(1970,1,1)</f>
        <v>41143.81821759259</v>
      </c>
      <c r="H2615" t="s">
        <v>8219</v>
      </c>
      <c r="I2615" t="s">
        <v>8355</v>
      </c>
      <c r="J2615" t="s">
        <v>8224</v>
      </c>
    </row>
    <row r="2616" spans="1:10" x14ac:dyDescent="0.3">
      <c r="A2616" s="5">
        <f>((('Kickstarter Data'!I2616/60)/60)/24)+DATE(1970,1,1)</f>
        <v>41759.208333333336</v>
      </c>
      <c r="B2616" s="5">
        <f>((('Kickstarter Data'!J2616/60)/60)/24)+DATE(1970,1,1)</f>
        <v>41730.708472222221</v>
      </c>
      <c r="H2616" t="s">
        <v>8219</v>
      </c>
      <c r="I2616" t="s">
        <v>8355</v>
      </c>
      <c r="J2616" t="s">
        <v>8224</v>
      </c>
    </row>
    <row r="2617" spans="1:10" x14ac:dyDescent="0.3">
      <c r="A2617" s="5">
        <f>((('Kickstarter Data'!I2617/60)/60)/24)+DATE(1970,1,1)</f>
        <v>42490.5</v>
      </c>
      <c r="B2617" s="5">
        <f>((('Kickstarter Data'!J2617/60)/60)/24)+DATE(1970,1,1)</f>
        <v>42453.49726851852</v>
      </c>
      <c r="H2617" t="s">
        <v>8219</v>
      </c>
      <c r="I2617" t="s">
        <v>8355</v>
      </c>
      <c r="J2617" t="s">
        <v>8225</v>
      </c>
    </row>
    <row r="2618" spans="1:10" x14ac:dyDescent="0.3">
      <c r="A2618" s="5">
        <f>((('Kickstarter Data'!I2618/60)/60)/24)+DATE(1970,1,1)</f>
        <v>42241.99454861111</v>
      </c>
      <c r="B2618" s="5">
        <f>((('Kickstarter Data'!J2618/60)/60)/24)+DATE(1970,1,1)</f>
        <v>42211.99454861111</v>
      </c>
      <c r="H2618" t="s">
        <v>8219</v>
      </c>
      <c r="I2618" t="s">
        <v>8355</v>
      </c>
      <c r="J2618" t="s">
        <v>8224</v>
      </c>
    </row>
    <row r="2619" spans="1:10" x14ac:dyDescent="0.3">
      <c r="A2619" s="5">
        <f>((('Kickstarter Data'!I2619/60)/60)/24)+DATE(1970,1,1)</f>
        <v>41932.874432870369</v>
      </c>
      <c r="B2619" s="5">
        <f>((('Kickstarter Data'!J2619/60)/60)/24)+DATE(1970,1,1)</f>
        <v>41902.874432870369</v>
      </c>
      <c r="H2619" t="s">
        <v>8219</v>
      </c>
      <c r="I2619" t="s">
        <v>8355</v>
      </c>
      <c r="J2619" t="s">
        <v>8224</v>
      </c>
    </row>
    <row r="2620" spans="1:10" x14ac:dyDescent="0.3">
      <c r="A2620" s="5">
        <f>((('Kickstarter Data'!I2620/60)/60)/24)+DATE(1970,1,1)</f>
        <v>42339.834039351852</v>
      </c>
      <c r="B2620" s="5">
        <f>((('Kickstarter Data'!J2620/60)/60)/24)+DATE(1970,1,1)</f>
        <v>42279.792372685188</v>
      </c>
      <c r="H2620" t="s">
        <v>8219</v>
      </c>
      <c r="I2620" t="s">
        <v>8355</v>
      </c>
      <c r="J2620" t="s">
        <v>8224</v>
      </c>
    </row>
    <row r="2621" spans="1:10" x14ac:dyDescent="0.3">
      <c r="A2621" s="5">
        <f>((('Kickstarter Data'!I2621/60)/60)/24)+DATE(1970,1,1)</f>
        <v>42300.458333333328</v>
      </c>
      <c r="B2621" s="5">
        <f>((('Kickstarter Data'!J2621/60)/60)/24)+DATE(1970,1,1)</f>
        <v>42273.884305555555</v>
      </c>
      <c r="H2621" t="s">
        <v>8219</v>
      </c>
      <c r="I2621" t="s">
        <v>8355</v>
      </c>
      <c r="J2621" t="s">
        <v>8224</v>
      </c>
    </row>
    <row r="2622" spans="1:10" x14ac:dyDescent="0.3">
      <c r="A2622" s="5">
        <f>((('Kickstarter Data'!I2622/60)/60)/24)+DATE(1970,1,1)</f>
        <v>42288.041666666672</v>
      </c>
      <c r="B2622" s="5">
        <f>((('Kickstarter Data'!J2622/60)/60)/24)+DATE(1970,1,1)</f>
        <v>42251.16715277778</v>
      </c>
      <c r="H2622" t="s">
        <v>8219</v>
      </c>
      <c r="I2622" t="s">
        <v>8355</v>
      </c>
      <c r="J2622" t="s">
        <v>8226</v>
      </c>
    </row>
    <row r="2623" spans="1:10" x14ac:dyDescent="0.3">
      <c r="A2623" s="5">
        <f>((('Kickstarter Data'!I2623/60)/60)/24)+DATE(1970,1,1)</f>
        <v>42145.74754629629</v>
      </c>
      <c r="B2623" s="5">
        <f>((('Kickstarter Data'!J2623/60)/60)/24)+DATE(1970,1,1)</f>
        <v>42115.74754629629</v>
      </c>
      <c r="H2623" t="s">
        <v>8219</v>
      </c>
      <c r="I2623" t="s">
        <v>8355</v>
      </c>
      <c r="J2623" t="s">
        <v>8224</v>
      </c>
    </row>
    <row r="2624" spans="1:10" x14ac:dyDescent="0.3">
      <c r="A2624" s="5">
        <f>((('Kickstarter Data'!I2624/60)/60)/24)+DATE(1970,1,1)</f>
        <v>42734.74324074074</v>
      </c>
      <c r="B2624" s="5">
        <f>((('Kickstarter Data'!J2624/60)/60)/24)+DATE(1970,1,1)</f>
        <v>42689.74324074074</v>
      </c>
      <c r="H2624" t="s">
        <v>8219</v>
      </c>
      <c r="I2624" t="s">
        <v>8355</v>
      </c>
      <c r="J2624" t="s">
        <v>8237</v>
      </c>
    </row>
    <row r="2625" spans="1:10" x14ac:dyDescent="0.3">
      <c r="A2625" s="5">
        <f>((('Kickstarter Data'!I2625/60)/60)/24)+DATE(1970,1,1)</f>
        <v>42706.256550925929</v>
      </c>
      <c r="B2625" s="5">
        <f>((('Kickstarter Data'!J2625/60)/60)/24)+DATE(1970,1,1)</f>
        <v>42692.256550925929</v>
      </c>
      <c r="H2625" t="s">
        <v>8219</v>
      </c>
      <c r="I2625" t="s">
        <v>8355</v>
      </c>
      <c r="J2625" t="s">
        <v>8224</v>
      </c>
    </row>
    <row r="2626" spans="1:10" x14ac:dyDescent="0.3">
      <c r="A2626" s="5">
        <f>((('Kickstarter Data'!I2626/60)/60)/24)+DATE(1970,1,1)</f>
        <v>41165.42155092593</v>
      </c>
      <c r="B2626" s="5">
        <f>((('Kickstarter Data'!J2626/60)/60)/24)+DATE(1970,1,1)</f>
        <v>41144.42155092593</v>
      </c>
      <c r="H2626" t="s">
        <v>8219</v>
      </c>
      <c r="I2626" t="s">
        <v>8355</v>
      </c>
      <c r="J2626" t="s">
        <v>8224</v>
      </c>
    </row>
    <row r="2627" spans="1:10" x14ac:dyDescent="0.3">
      <c r="A2627" s="5">
        <f>((('Kickstarter Data'!I2627/60)/60)/24)+DATE(1970,1,1)</f>
        <v>42683.851944444439</v>
      </c>
      <c r="B2627" s="5">
        <f>((('Kickstarter Data'!J2627/60)/60)/24)+DATE(1970,1,1)</f>
        <v>42658.810277777782</v>
      </c>
      <c r="H2627" t="s">
        <v>8219</v>
      </c>
      <c r="I2627" t="s">
        <v>8355</v>
      </c>
      <c r="J2627" t="s">
        <v>8236</v>
      </c>
    </row>
    <row r="2628" spans="1:10" x14ac:dyDescent="0.3">
      <c r="A2628" s="5">
        <f>((('Kickstarter Data'!I2628/60)/60)/24)+DATE(1970,1,1)</f>
        <v>42158.628113425926</v>
      </c>
      <c r="B2628" s="5">
        <f>((('Kickstarter Data'!J2628/60)/60)/24)+DATE(1970,1,1)</f>
        <v>42128.628113425926</v>
      </c>
      <c r="H2628" t="s">
        <v>8219</v>
      </c>
      <c r="I2628" t="s">
        <v>8355</v>
      </c>
      <c r="J2628" t="s">
        <v>8224</v>
      </c>
    </row>
    <row r="2629" spans="1:10" x14ac:dyDescent="0.3">
      <c r="A2629" s="5">
        <f>((('Kickstarter Data'!I2629/60)/60)/24)+DATE(1970,1,1)</f>
        <v>42334.871076388896</v>
      </c>
      <c r="B2629" s="5">
        <f>((('Kickstarter Data'!J2629/60)/60)/24)+DATE(1970,1,1)</f>
        <v>42304.829409722224</v>
      </c>
      <c r="H2629" t="s">
        <v>8219</v>
      </c>
      <c r="I2629" t="s">
        <v>8355</v>
      </c>
      <c r="J2629" t="s">
        <v>8224</v>
      </c>
    </row>
    <row r="2630" spans="1:10" x14ac:dyDescent="0.3">
      <c r="A2630" s="5">
        <f>((('Kickstarter Data'!I2630/60)/60)/24)+DATE(1970,1,1)</f>
        <v>41973.966053240743</v>
      </c>
      <c r="B2630" s="5">
        <f>((('Kickstarter Data'!J2630/60)/60)/24)+DATE(1970,1,1)</f>
        <v>41953.966053240743</v>
      </c>
      <c r="H2630" t="s">
        <v>8219</v>
      </c>
      <c r="I2630" t="s">
        <v>8355</v>
      </c>
      <c r="J2630" t="s">
        <v>8224</v>
      </c>
    </row>
    <row r="2631" spans="1:10" x14ac:dyDescent="0.3">
      <c r="A2631" s="5">
        <f>((('Kickstarter Data'!I2631/60)/60)/24)+DATE(1970,1,1)</f>
        <v>42138.538449074069</v>
      </c>
      <c r="B2631" s="5">
        <f>((('Kickstarter Data'!J2631/60)/60)/24)+DATE(1970,1,1)</f>
        <v>42108.538449074069</v>
      </c>
      <c r="H2631" t="s">
        <v>8219</v>
      </c>
      <c r="I2631" t="s">
        <v>8355</v>
      </c>
      <c r="J2631" t="s">
        <v>8225</v>
      </c>
    </row>
    <row r="2632" spans="1:10" x14ac:dyDescent="0.3">
      <c r="A2632" s="5">
        <f>((('Kickstarter Data'!I2632/60)/60)/24)+DATE(1970,1,1)</f>
        <v>42551.416666666672</v>
      </c>
      <c r="B2632" s="5">
        <f>((('Kickstarter Data'!J2632/60)/60)/24)+DATE(1970,1,1)</f>
        <v>42524.105462962965</v>
      </c>
      <c r="H2632" t="s">
        <v>8219</v>
      </c>
      <c r="I2632" t="s">
        <v>8355</v>
      </c>
      <c r="J2632" t="s">
        <v>8226</v>
      </c>
    </row>
    <row r="2633" spans="1:10" x14ac:dyDescent="0.3">
      <c r="A2633" s="5">
        <f>((('Kickstarter Data'!I2633/60)/60)/24)+DATE(1970,1,1)</f>
        <v>42246.169293981482</v>
      </c>
      <c r="B2633" s="5">
        <f>((('Kickstarter Data'!J2633/60)/60)/24)+DATE(1970,1,1)</f>
        <v>42218.169293981482</v>
      </c>
      <c r="H2633" t="s">
        <v>8219</v>
      </c>
      <c r="I2633" t="s">
        <v>8355</v>
      </c>
      <c r="J2633" t="s">
        <v>8224</v>
      </c>
    </row>
    <row r="2634" spans="1:10" x14ac:dyDescent="0.3">
      <c r="A2634" s="5">
        <f>((('Kickstarter Data'!I2634/60)/60)/24)+DATE(1970,1,1)</f>
        <v>42519.061793981484</v>
      </c>
      <c r="B2634" s="5">
        <f>((('Kickstarter Data'!J2634/60)/60)/24)+DATE(1970,1,1)</f>
        <v>42494.061793981484</v>
      </c>
      <c r="H2634" t="s">
        <v>8219</v>
      </c>
      <c r="I2634" t="s">
        <v>8355</v>
      </c>
      <c r="J2634" t="s">
        <v>8224</v>
      </c>
    </row>
    <row r="2635" spans="1:10" x14ac:dyDescent="0.3">
      <c r="A2635" s="5">
        <f>((('Kickstarter Data'!I2635/60)/60)/24)+DATE(1970,1,1)</f>
        <v>41697.958333333336</v>
      </c>
      <c r="B2635" s="5">
        <f>((('Kickstarter Data'!J2635/60)/60)/24)+DATE(1970,1,1)</f>
        <v>41667.823287037041</v>
      </c>
      <c r="H2635" t="s">
        <v>8219</v>
      </c>
      <c r="I2635" t="s">
        <v>8355</v>
      </c>
      <c r="J2635" t="s">
        <v>8224</v>
      </c>
    </row>
    <row r="2636" spans="1:10" x14ac:dyDescent="0.3">
      <c r="A2636" s="5">
        <f>((('Kickstarter Data'!I2636/60)/60)/24)+DATE(1970,1,1)</f>
        <v>42642.656493055561</v>
      </c>
      <c r="B2636" s="5">
        <f>((('Kickstarter Data'!J2636/60)/60)/24)+DATE(1970,1,1)</f>
        <v>42612.656493055561</v>
      </c>
      <c r="H2636" t="s">
        <v>8219</v>
      </c>
      <c r="I2636" t="s">
        <v>8355</v>
      </c>
      <c r="J2636" t="s">
        <v>8224</v>
      </c>
    </row>
    <row r="2637" spans="1:10" x14ac:dyDescent="0.3">
      <c r="A2637" s="5">
        <f>((('Kickstarter Data'!I2637/60)/60)/24)+DATE(1970,1,1)</f>
        <v>42072.909270833334</v>
      </c>
      <c r="B2637" s="5">
        <f>((('Kickstarter Data'!J2637/60)/60)/24)+DATE(1970,1,1)</f>
        <v>42037.950937500005</v>
      </c>
      <c r="H2637" t="s">
        <v>8219</v>
      </c>
      <c r="I2637" t="s">
        <v>8355</v>
      </c>
      <c r="J2637" t="s">
        <v>8229</v>
      </c>
    </row>
    <row r="2638" spans="1:10" x14ac:dyDescent="0.3">
      <c r="A2638" s="5">
        <f>((('Kickstarter Data'!I2638/60)/60)/24)+DATE(1970,1,1)</f>
        <v>42659.041666666672</v>
      </c>
      <c r="B2638" s="5">
        <f>((('Kickstarter Data'!J2638/60)/60)/24)+DATE(1970,1,1)</f>
        <v>42636.614745370374</v>
      </c>
      <c r="H2638" t="s">
        <v>8219</v>
      </c>
      <c r="I2638" t="s">
        <v>8355</v>
      </c>
      <c r="J2638" t="s">
        <v>8224</v>
      </c>
    </row>
    <row r="2639" spans="1:10" x14ac:dyDescent="0.3">
      <c r="A2639" s="5">
        <f>((('Kickstarter Data'!I2639/60)/60)/24)+DATE(1970,1,1)</f>
        <v>42655.549479166672</v>
      </c>
      <c r="B2639" s="5">
        <f>((('Kickstarter Data'!J2639/60)/60)/24)+DATE(1970,1,1)</f>
        <v>42639.549479166672</v>
      </c>
      <c r="H2639" t="s">
        <v>8219</v>
      </c>
      <c r="I2639" t="s">
        <v>8355</v>
      </c>
      <c r="J2639" t="s">
        <v>8224</v>
      </c>
    </row>
    <row r="2640" spans="1:10" x14ac:dyDescent="0.3">
      <c r="A2640" s="5">
        <f>((('Kickstarter Data'!I2640/60)/60)/24)+DATE(1970,1,1)</f>
        <v>42019.913136574076</v>
      </c>
      <c r="B2640" s="5">
        <f>((('Kickstarter Data'!J2640/60)/60)/24)+DATE(1970,1,1)</f>
        <v>41989.913136574076</v>
      </c>
      <c r="H2640" t="s">
        <v>8219</v>
      </c>
      <c r="I2640" t="s">
        <v>8355</v>
      </c>
      <c r="J2640" t="s">
        <v>8224</v>
      </c>
    </row>
    <row r="2641" spans="1:10" x14ac:dyDescent="0.3">
      <c r="A2641" s="5">
        <f>((('Kickstarter Data'!I2641/60)/60)/24)+DATE(1970,1,1)</f>
        <v>42054.86513888889</v>
      </c>
      <c r="B2641" s="5">
        <f>((('Kickstarter Data'!J2641/60)/60)/24)+DATE(1970,1,1)</f>
        <v>42024.86513888889</v>
      </c>
      <c r="H2641" t="s">
        <v>8219</v>
      </c>
      <c r="I2641" t="s">
        <v>8355</v>
      </c>
      <c r="J2641" t="s">
        <v>8225</v>
      </c>
    </row>
    <row r="2642" spans="1:10" x14ac:dyDescent="0.3">
      <c r="A2642" s="5">
        <f>((('Kickstarter Data'!I2642/60)/60)/24)+DATE(1970,1,1)</f>
        <v>42163.160578703704</v>
      </c>
      <c r="B2642" s="5">
        <f>((('Kickstarter Data'!J2642/60)/60)/24)+DATE(1970,1,1)</f>
        <v>42103.160578703704</v>
      </c>
      <c r="H2642" t="s">
        <v>8219</v>
      </c>
      <c r="I2642" t="s">
        <v>8355</v>
      </c>
      <c r="J2642" t="s">
        <v>8224</v>
      </c>
    </row>
    <row r="2643" spans="1:10" x14ac:dyDescent="0.3">
      <c r="A2643" s="5">
        <f>((('Kickstarter Data'!I2643/60)/60)/24)+DATE(1970,1,1)</f>
        <v>41897.839583333334</v>
      </c>
      <c r="B2643" s="5">
        <f>((('Kickstarter Data'!J2643/60)/60)/24)+DATE(1970,1,1)</f>
        <v>41880.827118055553</v>
      </c>
      <c r="H2643" t="s">
        <v>8221</v>
      </c>
      <c r="I2643" t="s">
        <v>8355</v>
      </c>
      <c r="J2643" t="s">
        <v>8224</v>
      </c>
    </row>
    <row r="2644" spans="1:10" x14ac:dyDescent="0.3">
      <c r="A2644" s="5">
        <f>((('Kickstarter Data'!I2644/60)/60)/24)+DATE(1970,1,1)</f>
        <v>42566.289583333331</v>
      </c>
      <c r="B2644" s="5">
        <f>((('Kickstarter Data'!J2644/60)/60)/24)+DATE(1970,1,1)</f>
        <v>42536.246620370366</v>
      </c>
      <c r="H2644" t="s">
        <v>8221</v>
      </c>
      <c r="I2644" t="s">
        <v>8355</v>
      </c>
      <c r="J2644" t="s">
        <v>8236</v>
      </c>
    </row>
    <row r="2645" spans="1:10" x14ac:dyDescent="0.3">
      <c r="A2645" s="5">
        <f>((('Kickstarter Data'!I2645/60)/60)/24)+DATE(1970,1,1)</f>
        <v>42725.332638888889</v>
      </c>
      <c r="B2645" s="5">
        <f>((('Kickstarter Data'!J2645/60)/60)/24)+DATE(1970,1,1)</f>
        <v>42689.582349537035</v>
      </c>
      <c r="H2645" t="s">
        <v>8220</v>
      </c>
      <c r="I2645" t="s">
        <v>8355</v>
      </c>
      <c r="J2645" t="s">
        <v>8224</v>
      </c>
    </row>
    <row r="2646" spans="1:10" x14ac:dyDescent="0.3">
      <c r="A2646" s="5">
        <f>((('Kickstarter Data'!I2646/60)/60)/24)+DATE(1970,1,1)</f>
        <v>42804.792071759264</v>
      </c>
      <c r="B2646" s="5">
        <f>((('Kickstarter Data'!J2646/60)/60)/24)+DATE(1970,1,1)</f>
        <v>42774.792071759264</v>
      </c>
      <c r="H2646" t="s">
        <v>8220</v>
      </c>
      <c r="I2646" t="s">
        <v>8355</v>
      </c>
      <c r="J2646" t="s">
        <v>8224</v>
      </c>
    </row>
    <row r="2647" spans="1:10" x14ac:dyDescent="0.3">
      <c r="A2647" s="5">
        <f>((('Kickstarter Data'!I2647/60)/60)/24)+DATE(1970,1,1)</f>
        <v>41951.884293981479</v>
      </c>
      <c r="B2647" s="5">
        <f>((('Kickstarter Data'!J2647/60)/60)/24)+DATE(1970,1,1)</f>
        <v>41921.842627314814</v>
      </c>
      <c r="H2647" t="s">
        <v>8220</v>
      </c>
      <c r="I2647" t="s">
        <v>8355</v>
      </c>
      <c r="J2647" t="s">
        <v>8226</v>
      </c>
    </row>
    <row r="2648" spans="1:10" x14ac:dyDescent="0.3">
      <c r="A2648" s="5">
        <f>((('Kickstarter Data'!I2648/60)/60)/24)+DATE(1970,1,1)</f>
        <v>42256.313298611116</v>
      </c>
      <c r="B2648" s="5">
        <f>((('Kickstarter Data'!J2648/60)/60)/24)+DATE(1970,1,1)</f>
        <v>42226.313298611116</v>
      </c>
      <c r="H2648" t="s">
        <v>8220</v>
      </c>
      <c r="I2648" t="s">
        <v>8355</v>
      </c>
      <c r="J2648" t="s">
        <v>8224</v>
      </c>
    </row>
    <row r="2649" spans="1:10" x14ac:dyDescent="0.3">
      <c r="A2649" s="5">
        <f>((('Kickstarter Data'!I2649/60)/60)/24)+DATE(1970,1,1)</f>
        <v>42230.261793981481</v>
      </c>
      <c r="B2649" s="5">
        <f>((('Kickstarter Data'!J2649/60)/60)/24)+DATE(1970,1,1)</f>
        <v>42200.261793981481</v>
      </c>
      <c r="H2649" t="s">
        <v>8220</v>
      </c>
      <c r="I2649" t="s">
        <v>8355</v>
      </c>
      <c r="J2649" t="s">
        <v>8229</v>
      </c>
    </row>
    <row r="2650" spans="1:10" x14ac:dyDescent="0.3">
      <c r="A2650" s="5">
        <f>((('Kickstarter Data'!I2650/60)/60)/24)+DATE(1970,1,1)</f>
        <v>42438.714814814812</v>
      </c>
      <c r="B2650" s="5">
        <f>((('Kickstarter Data'!J2650/60)/60)/24)+DATE(1970,1,1)</f>
        <v>42408.714814814812</v>
      </c>
      <c r="H2650" t="s">
        <v>8220</v>
      </c>
      <c r="I2650" t="s">
        <v>8355</v>
      </c>
      <c r="J2650" t="s">
        <v>8224</v>
      </c>
    </row>
    <row r="2651" spans="1:10" x14ac:dyDescent="0.3">
      <c r="A2651" s="5">
        <f>((('Kickstarter Data'!I2651/60)/60)/24)+DATE(1970,1,1)</f>
        <v>42401.99700231482</v>
      </c>
      <c r="B2651" s="5">
        <f>((('Kickstarter Data'!J2651/60)/60)/24)+DATE(1970,1,1)</f>
        <v>42341.99700231482</v>
      </c>
      <c r="H2651" t="s">
        <v>8220</v>
      </c>
      <c r="I2651" t="s">
        <v>8355</v>
      </c>
      <c r="J2651" t="s">
        <v>8224</v>
      </c>
    </row>
    <row r="2652" spans="1:10" x14ac:dyDescent="0.3">
      <c r="A2652" s="5">
        <f>((('Kickstarter Data'!I2652/60)/60)/24)+DATE(1970,1,1)</f>
        <v>42725.624340277776</v>
      </c>
      <c r="B2652" s="5">
        <f>((('Kickstarter Data'!J2652/60)/60)/24)+DATE(1970,1,1)</f>
        <v>42695.624340277776</v>
      </c>
      <c r="H2652" t="s">
        <v>8220</v>
      </c>
      <c r="I2652" t="s">
        <v>8355</v>
      </c>
      <c r="J2652" t="s">
        <v>8224</v>
      </c>
    </row>
    <row r="2653" spans="1:10" x14ac:dyDescent="0.3">
      <c r="A2653" s="5">
        <f>((('Kickstarter Data'!I2653/60)/60)/24)+DATE(1970,1,1)</f>
        <v>42355.805659722217</v>
      </c>
      <c r="B2653" s="5">
        <f>((('Kickstarter Data'!J2653/60)/60)/24)+DATE(1970,1,1)</f>
        <v>42327.805659722217</v>
      </c>
      <c r="H2653" t="s">
        <v>8220</v>
      </c>
      <c r="I2653" t="s">
        <v>8355</v>
      </c>
      <c r="J2653" t="s">
        <v>8224</v>
      </c>
    </row>
    <row r="2654" spans="1:10" x14ac:dyDescent="0.3">
      <c r="A2654" s="5">
        <f>((('Kickstarter Data'!I2654/60)/60)/24)+DATE(1970,1,1)</f>
        <v>41983.158854166672</v>
      </c>
      <c r="B2654" s="5">
        <f>((('Kickstarter Data'!J2654/60)/60)/24)+DATE(1970,1,1)</f>
        <v>41953.158854166672</v>
      </c>
      <c r="H2654" t="s">
        <v>8220</v>
      </c>
      <c r="I2654" t="s">
        <v>8355</v>
      </c>
      <c r="J2654" t="s">
        <v>8226</v>
      </c>
    </row>
    <row r="2655" spans="1:10" x14ac:dyDescent="0.3">
      <c r="A2655" s="5">
        <f>((('Kickstarter Data'!I2655/60)/60)/24)+DATE(1970,1,1)</f>
        <v>41803.166666666664</v>
      </c>
      <c r="B2655" s="5">
        <f>((('Kickstarter Data'!J2655/60)/60)/24)+DATE(1970,1,1)</f>
        <v>41771.651932870373</v>
      </c>
      <c r="H2655" t="s">
        <v>8220</v>
      </c>
      <c r="I2655" t="s">
        <v>8355</v>
      </c>
      <c r="J2655" t="s">
        <v>8224</v>
      </c>
    </row>
    <row r="2656" spans="1:10" x14ac:dyDescent="0.3">
      <c r="A2656" s="5">
        <f>((('Kickstarter Data'!I2656/60)/60)/24)+DATE(1970,1,1)</f>
        <v>42115.559328703705</v>
      </c>
      <c r="B2656" s="5">
        <f>((('Kickstarter Data'!J2656/60)/60)/24)+DATE(1970,1,1)</f>
        <v>42055.600995370376</v>
      </c>
      <c r="H2656" t="s">
        <v>8220</v>
      </c>
      <c r="I2656" t="s">
        <v>8355</v>
      </c>
      <c r="J2656" t="s">
        <v>8224</v>
      </c>
    </row>
    <row r="2657" spans="1:10" x14ac:dyDescent="0.3">
      <c r="A2657" s="5">
        <f>((('Kickstarter Data'!I2657/60)/60)/24)+DATE(1970,1,1)</f>
        <v>42409.833333333328</v>
      </c>
      <c r="B2657" s="5">
        <f>((('Kickstarter Data'!J2657/60)/60)/24)+DATE(1970,1,1)</f>
        <v>42381.866284722222</v>
      </c>
      <c r="H2657" t="s">
        <v>8220</v>
      </c>
      <c r="I2657" t="s">
        <v>8355</v>
      </c>
      <c r="J2657" t="s">
        <v>8224</v>
      </c>
    </row>
    <row r="2658" spans="1:10" x14ac:dyDescent="0.3">
      <c r="A2658" s="5">
        <f>((('Kickstarter Data'!I2658/60)/60)/24)+DATE(1970,1,1)</f>
        <v>42806.791666666672</v>
      </c>
      <c r="B2658" s="5">
        <f>((('Kickstarter Data'!J2658/60)/60)/24)+DATE(1970,1,1)</f>
        <v>42767.688518518517</v>
      </c>
      <c r="H2658" t="s">
        <v>8220</v>
      </c>
      <c r="I2658" t="s">
        <v>8355</v>
      </c>
      <c r="J2658" t="s">
        <v>8224</v>
      </c>
    </row>
    <row r="2659" spans="1:10" x14ac:dyDescent="0.3">
      <c r="A2659" s="5">
        <f>((('Kickstarter Data'!I2659/60)/60)/24)+DATE(1970,1,1)</f>
        <v>42585.0625</v>
      </c>
      <c r="B2659" s="5">
        <f>((('Kickstarter Data'!J2659/60)/60)/24)+DATE(1970,1,1)</f>
        <v>42551.928854166668</v>
      </c>
      <c r="H2659" t="s">
        <v>8220</v>
      </c>
      <c r="I2659" t="s">
        <v>8355</v>
      </c>
      <c r="J2659" t="s">
        <v>8224</v>
      </c>
    </row>
    <row r="2660" spans="1:10" x14ac:dyDescent="0.3">
      <c r="A2660" s="5">
        <f>((('Kickstarter Data'!I2660/60)/60)/24)+DATE(1970,1,1)</f>
        <v>42581.884189814817</v>
      </c>
      <c r="B2660" s="5">
        <f>((('Kickstarter Data'!J2660/60)/60)/24)+DATE(1970,1,1)</f>
        <v>42551.884189814817</v>
      </c>
      <c r="H2660" t="s">
        <v>8220</v>
      </c>
      <c r="I2660" t="s">
        <v>8355</v>
      </c>
      <c r="J2660" t="s">
        <v>8224</v>
      </c>
    </row>
    <row r="2661" spans="1:10" x14ac:dyDescent="0.3">
      <c r="A2661" s="5">
        <f>((('Kickstarter Data'!I2661/60)/60)/24)+DATE(1970,1,1)</f>
        <v>42112.069560185191</v>
      </c>
      <c r="B2661" s="5">
        <f>((('Kickstarter Data'!J2661/60)/60)/24)+DATE(1970,1,1)</f>
        <v>42082.069560185191</v>
      </c>
      <c r="H2661" t="s">
        <v>8220</v>
      </c>
      <c r="I2661" t="s">
        <v>8355</v>
      </c>
      <c r="J2661" t="s">
        <v>8224</v>
      </c>
    </row>
    <row r="2662" spans="1:10" x14ac:dyDescent="0.3">
      <c r="A2662" s="5">
        <f>((('Kickstarter Data'!I2662/60)/60)/24)+DATE(1970,1,1)</f>
        <v>42332.754837962959</v>
      </c>
      <c r="B2662" s="5">
        <f>((('Kickstarter Data'!J2662/60)/60)/24)+DATE(1970,1,1)</f>
        <v>42272.713171296295</v>
      </c>
      <c r="H2662" t="s">
        <v>8220</v>
      </c>
      <c r="I2662" t="s">
        <v>8355</v>
      </c>
      <c r="J2662" t="s">
        <v>8224</v>
      </c>
    </row>
    <row r="2663" spans="1:10" x14ac:dyDescent="0.3">
      <c r="A2663" s="5">
        <f>((('Kickstarter Data'!I2663/60)/60)/24)+DATE(1970,1,1)</f>
        <v>41572.958449074074</v>
      </c>
      <c r="B2663" s="5">
        <f>((('Kickstarter Data'!J2663/60)/60)/24)+DATE(1970,1,1)</f>
        <v>41542.958449074074</v>
      </c>
      <c r="H2663" t="s">
        <v>8219</v>
      </c>
      <c r="I2663" t="s">
        <v>8356</v>
      </c>
      <c r="J2663" t="s">
        <v>8224</v>
      </c>
    </row>
    <row r="2664" spans="1:10" x14ac:dyDescent="0.3">
      <c r="A2664" s="5">
        <f>((('Kickstarter Data'!I2664/60)/60)/24)+DATE(1970,1,1)</f>
        <v>42237.746678240743</v>
      </c>
      <c r="B2664" s="5">
        <f>((('Kickstarter Data'!J2664/60)/60)/24)+DATE(1970,1,1)</f>
        <v>42207.746678240743</v>
      </c>
      <c r="H2664" t="s">
        <v>8219</v>
      </c>
      <c r="I2664" t="s">
        <v>8356</v>
      </c>
      <c r="J2664" t="s">
        <v>8224</v>
      </c>
    </row>
    <row r="2665" spans="1:10" x14ac:dyDescent="0.3">
      <c r="A2665" s="5">
        <f>((('Kickstarter Data'!I2665/60)/60)/24)+DATE(1970,1,1)</f>
        <v>42251.625</v>
      </c>
      <c r="B2665" s="5">
        <f>((('Kickstarter Data'!J2665/60)/60)/24)+DATE(1970,1,1)</f>
        <v>42222.622766203705</v>
      </c>
      <c r="H2665" t="s">
        <v>8219</v>
      </c>
      <c r="I2665" t="s">
        <v>8356</v>
      </c>
      <c r="J2665" t="s">
        <v>8229</v>
      </c>
    </row>
    <row r="2666" spans="1:10" x14ac:dyDescent="0.3">
      <c r="A2666" s="5">
        <f>((('Kickstarter Data'!I2666/60)/60)/24)+DATE(1970,1,1)</f>
        <v>42347.290972222225</v>
      </c>
      <c r="B2666" s="5">
        <f>((('Kickstarter Data'!J2666/60)/60)/24)+DATE(1970,1,1)</f>
        <v>42313.02542824074</v>
      </c>
      <c r="H2666" t="s">
        <v>8219</v>
      </c>
      <c r="I2666" t="s">
        <v>8356</v>
      </c>
      <c r="J2666" t="s">
        <v>8224</v>
      </c>
    </row>
    <row r="2667" spans="1:10" x14ac:dyDescent="0.3">
      <c r="A2667" s="5">
        <f>((('Kickstarter Data'!I2667/60)/60)/24)+DATE(1970,1,1)</f>
        <v>42128.895532407405</v>
      </c>
      <c r="B2667" s="5">
        <f>((('Kickstarter Data'!J2667/60)/60)/24)+DATE(1970,1,1)</f>
        <v>42083.895532407405</v>
      </c>
      <c r="H2667" t="s">
        <v>8219</v>
      </c>
      <c r="I2667" t="s">
        <v>8356</v>
      </c>
      <c r="J2667" t="s">
        <v>8224</v>
      </c>
    </row>
    <row r="2668" spans="1:10" x14ac:dyDescent="0.3">
      <c r="A2668" s="5">
        <f>((('Kickstarter Data'!I2668/60)/60)/24)+DATE(1970,1,1)</f>
        <v>42272.875</v>
      </c>
      <c r="B2668" s="5">
        <f>((('Kickstarter Data'!J2668/60)/60)/24)+DATE(1970,1,1)</f>
        <v>42235.764340277776</v>
      </c>
      <c r="H2668" t="s">
        <v>8219</v>
      </c>
      <c r="I2668" t="s">
        <v>8356</v>
      </c>
      <c r="J2668" t="s">
        <v>8224</v>
      </c>
    </row>
    <row r="2669" spans="1:10" x14ac:dyDescent="0.3">
      <c r="A2669" s="5">
        <f>((('Kickstarter Data'!I2669/60)/60)/24)+DATE(1970,1,1)</f>
        <v>42410.926111111112</v>
      </c>
      <c r="B2669" s="5">
        <f>((('Kickstarter Data'!J2669/60)/60)/24)+DATE(1970,1,1)</f>
        <v>42380.926111111112</v>
      </c>
      <c r="H2669" t="s">
        <v>8219</v>
      </c>
      <c r="I2669" t="s">
        <v>8356</v>
      </c>
      <c r="J2669" t="s">
        <v>8224</v>
      </c>
    </row>
    <row r="2670" spans="1:10" x14ac:dyDescent="0.3">
      <c r="A2670" s="5">
        <f>((('Kickstarter Data'!I2670/60)/60)/24)+DATE(1970,1,1)</f>
        <v>42317.60555555555</v>
      </c>
      <c r="B2670" s="5">
        <f>((('Kickstarter Data'!J2670/60)/60)/24)+DATE(1970,1,1)</f>
        <v>42275.588715277772</v>
      </c>
      <c r="H2670" t="s">
        <v>8219</v>
      </c>
      <c r="I2670" t="s">
        <v>8356</v>
      </c>
      <c r="J2670" t="s">
        <v>8229</v>
      </c>
    </row>
    <row r="2671" spans="1:10" x14ac:dyDescent="0.3">
      <c r="A2671" s="5">
        <f>((('Kickstarter Data'!I2671/60)/60)/24)+DATE(1970,1,1)</f>
        <v>42379.035833333335</v>
      </c>
      <c r="B2671" s="5">
        <f>((('Kickstarter Data'!J2671/60)/60)/24)+DATE(1970,1,1)</f>
        <v>42319.035833333335</v>
      </c>
      <c r="H2671" t="s">
        <v>8219</v>
      </c>
      <c r="I2671" t="s">
        <v>8356</v>
      </c>
      <c r="J2671" t="s">
        <v>8224</v>
      </c>
    </row>
    <row r="2672" spans="1:10" x14ac:dyDescent="0.3">
      <c r="A2672" s="5">
        <f>((('Kickstarter Data'!I2672/60)/60)/24)+DATE(1970,1,1)</f>
        <v>41849.020601851851</v>
      </c>
      <c r="B2672" s="5">
        <f>((('Kickstarter Data'!J2672/60)/60)/24)+DATE(1970,1,1)</f>
        <v>41821.020601851851</v>
      </c>
      <c r="H2672" t="s">
        <v>8221</v>
      </c>
      <c r="I2672" t="s">
        <v>8356</v>
      </c>
      <c r="J2672" t="s">
        <v>8226</v>
      </c>
    </row>
    <row r="2673" spans="1:10" x14ac:dyDescent="0.3">
      <c r="A2673" s="5">
        <f>((('Kickstarter Data'!I2673/60)/60)/24)+DATE(1970,1,1)</f>
        <v>41992.818055555559</v>
      </c>
      <c r="B2673" s="5">
        <f>((('Kickstarter Data'!J2673/60)/60)/24)+DATE(1970,1,1)</f>
        <v>41962.749027777783</v>
      </c>
      <c r="H2673" t="s">
        <v>8221</v>
      </c>
      <c r="I2673" t="s">
        <v>8356</v>
      </c>
      <c r="J2673" t="s">
        <v>8224</v>
      </c>
    </row>
    <row r="2674" spans="1:10" x14ac:dyDescent="0.3">
      <c r="A2674" s="5">
        <f>((('Kickstarter Data'!I2674/60)/60)/24)+DATE(1970,1,1)</f>
        <v>42366.25</v>
      </c>
      <c r="B2674" s="5">
        <f>((('Kickstarter Data'!J2674/60)/60)/24)+DATE(1970,1,1)</f>
        <v>42344.884143518517</v>
      </c>
      <c r="H2674" t="s">
        <v>8221</v>
      </c>
      <c r="I2674" t="s">
        <v>8356</v>
      </c>
      <c r="J2674" t="s">
        <v>8224</v>
      </c>
    </row>
    <row r="2675" spans="1:10" x14ac:dyDescent="0.3">
      <c r="A2675" s="5">
        <f>((('Kickstarter Data'!I2675/60)/60)/24)+DATE(1970,1,1)</f>
        <v>41941.947916666664</v>
      </c>
      <c r="B2675" s="5">
        <f>((('Kickstarter Data'!J2675/60)/60)/24)+DATE(1970,1,1)</f>
        <v>41912.541655092595</v>
      </c>
      <c r="H2675" t="s">
        <v>8221</v>
      </c>
      <c r="I2675" t="s">
        <v>8356</v>
      </c>
      <c r="J2675" t="s">
        <v>8224</v>
      </c>
    </row>
    <row r="2676" spans="1:10" x14ac:dyDescent="0.3">
      <c r="A2676" s="5">
        <f>((('Kickstarter Data'!I2676/60)/60)/24)+DATE(1970,1,1)</f>
        <v>42556.207638888889</v>
      </c>
      <c r="B2676" s="5">
        <f>((('Kickstarter Data'!J2676/60)/60)/24)+DATE(1970,1,1)</f>
        <v>42529.632754629631</v>
      </c>
      <c r="H2676" t="s">
        <v>8221</v>
      </c>
      <c r="I2676" t="s">
        <v>8356</v>
      </c>
      <c r="J2676" t="s">
        <v>8224</v>
      </c>
    </row>
    <row r="2677" spans="1:10" x14ac:dyDescent="0.3">
      <c r="A2677" s="5">
        <f>((('Kickstarter Data'!I2677/60)/60)/24)+DATE(1970,1,1)</f>
        <v>41953.899178240739</v>
      </c>
      <c r="B2677" s="5">
        <f>((('Kickstarter Data'!J2677/60)/60)/24)+DATE(1970,1,1)</f>
        <v>41923.857511574075</v>
      </c>
      <c r="H2677" t="s">
        <v>8221</v>
      </c>
      <c r="I2677" t="s">
        <v>8356</v>
      </c>
      <c r="J2677" t="s">
        <v>8224</v>
      </c>
    </row>
    <row r="2678" spans="1:10" x14ac:dyDescent="0.3">
      <c r="A2678" s="5">
        <f>((('Kickstarter Data'!I2678/60)/60)/24)+DATE(1970,1,1)</f>
        <v>42512.624699074076</v>
      </c>
      <c r="B2678" s="5">
        <f>((('Kickstarter Data'!J2678/60)/60)/24)+DATE(1970,1,1)</f>
        <v>42482.624699074076</v>
      </c>
      <c r="H2678" t="s">
        <v>8221</v>
      </c>
      <c r="I2678" t="s">
        <v>8356</v>
      </c>
      <c r="J2678" t="s">
        <v>8229</v>
      </c>
    </row>
    <row r="2679" spans="1:10" x14ac:dyDescent="0.3">
      <c r="A2679" s="5">
        <f>((('Kickstarter Data'!I2679/60)/60)/24)+DATE(1970,1,1)</f>
        <v>41823.029432870368</v>
      </c>
      <c r="B2679" s="5">
        <f>((('Kickstarter Data'!J2679/60)/60)/24)+DATE(1970,1,1)</f>
        <v>41793.029432870368</v>
      </c>
      <c r="H2679" t="s">
        <v>8221</v>
      </c>
      <c r="I2679" t="s">
        <v>8356</v>
      </c>
      <c r="J2679" t="s">
        <v>8224</v>
      </c>
    </row>
    <row r="2680" spans="1:10" x14ac:dyDescent="0.3">
      <c r="A2680" s="5">
        <f>((('Kickstarter Data'!I2680/60)/60)/24)+DATE(1970,1,1)</f>
        <v>42271.798206018517</v>
      </c>
      <c r="B2680" s="5">
        <f>((('Kickstarter Data'!J2680/60)/60)/24)+DATE(1970,1,1)</f>
        <v>42241.798206018517</v>
      </c>
      <c r="H2680" t="s">
        <v>8221</v>
      </c>
      <c r="I2680" t="s">
        <v>8356</v>
      </c>
      <c r="J2680" t="s">
        <v>8227</v>
      </c>
    </row>
    <row r="2681" spans="1:10" x14ac:dyDescent="0.3">
      <c r="A2681" s="5">
        <f>((('Kickstarter Data'!I2681/60)/60)/24)+DATE(1970,1,1)</f>
        <v>42063.001087962963</v>
      </c>
      <c r="B2681" s="5">
        <f>((('Kickstarter Data'!J2681/60)/60)/24)+DATE(1970,1,1)</f>
        <v>42033.001087962963</v>
      </c>
      <c r="H2681" t="s">
        <v>8221</v>
      </c>
      <c r="I2681" t="s">
        <v>8356</v>
      </c>
      <c r="J2681" t="s">
        <v>8224</v>
      </c>
    </row>
    <row r="2682" spans="1:10" x14ac:dyDescent="0.3">
      <c r="A2682" s="5">
        <f>((('Kickstarter Data'!I2682/60)/60)/24)+DATE(1970,1,1)</f>
        <v>42466.170034722221</v>
      </c>
      <c r="B2682" s="5">
        <f>((('Kickstarter Data'!J2682/60)/60)/24)+DATE(1970,1,1)</f>
        <v>42436.211701388893</v>
      </c>
      <c r="H2682" t="s">
        <v>8221</v>
      </c>
      <c r="I2682" t="s">
        <v>8356</v>
      </c>
      <c r="J2682" t="s">
        <v>8227</v>
      </c>
    </row>
    <row r="2683" spans="1:10" x14ac:dyDescent="0.3">
      <c r="A2683" s="5">
        <f>((('Kickstarter Data'!I2683/60)/60)/24)+DATE(1970,1,1)</f>
        <v>41830.895254629628</v>
      </c>
      <c r="B2683" s="5">
        <f>((('Kickstarter Data'!J2683/60)/60)/24)+DATE(1970,1,1)</f>
        <v>41805.895254629628</v>
      </c>
      <c r="H2683" t="s">
        <v>8221</v>
      </c>
      <c r="I2683" t="s">
        <v>8337</v>
      </c>
      <c r="J2683" t="s">
        <v>8224</v>
      </c>
    </row>
    <row r="2684" spans="1:10" x14ac:dyDescent="0.3">
      <c r="A2684" s="5">
        <f>((('Kickstarter Data'!I2684/60)/60)/24)+DATE(1970,1,1)</f>
        <v>41965.249305555553</v>
      </c>
      <c r="B2684" s="5">
        <f>((('Kickstarter Data'!J2684/60)/60)/24)+DATE(1970,1,1)</f>
        <v>41932.871990740743</v>
      </c>
      <c r="H2684" t="s">
        <v>8221</v>
      </c>
      <c r="I2684" t="s">
        <v>8337</v>
      </c>
      <c r="J2684" t="s">
        <v>8224</v>
      </c>
    </row>
    <row r="2685" spans="1:10" x14ac:dyDescent="0.3">
      <c r="A2685" s="5">
        <f>((('Kickstarter Data'!I2685/60)/60)/24)+DATE(1970,1,1)</f>
        <v>42064.75509259259</v>
      </c>
      <c r="B2685" s="5">
        <f>((('Kickstarter Data'!J2685/60)/60)/24)+DATE(1970,1,1)</f>
        <v>42034.75509259259</v>
      </c>
      <c r="H2685" t="s">
        <v>8221</v>
      </c>
      <c r="I2685" t="s">
        <v>8337</v>
      </c>
      <c r="J2685" t="s">
        <v>8224</v>
      </c>
    </row>
    <row r="2686" spans="1:10" x14ac:dyDescent="0.3">
      <c r="A2686" s="5">
        <f>((('Kickstarter Data'!I2686/60)/60)/24)+DATE(1970,1,1)</f>
        <v>41860.914641203701</v>
      </c>
      <c r="B2686" s="5">
        <f>((('Kickstarter Data'!J2686/60)/60)/24)+DATE(1970,1,1)</f>
        <v>41820.914641203701</v>
      </c>
      <c r="H2686" t="s">
        <v>8221</v>
      </c>
      <c r="I2686" t="s">
        <v>8337</v>
      </c>
      <c r="J2686" t="s">
        <v>8224</v>
      </c>
    </row>
    <row r="2687" spans="1:10" x14ac:dyDescent="0.3">
      <c r="A2687" s="5">
        <f>((('Kickstarter Data'!I2687/60)/60)/24)+DATE(1970,1,1)</f>
        <v>42121.654282407413</v>
      </c>
      <c r="B2687" s="5">
        <f>((('Kickstarter Data'!J2687/60)/60)/24)+DATE(1970,1,1)</f>
        <v>42061.69594907407</v>
      </c>
      <c r="H2687" t="s">
        <v>8221</v>
      </c>
      <c r="I2687" t="s">
        <v>8337</v>
      </c>
      <c r="J2687" t="s">
        <v>8224</v>
      </c>
    </row>
    <row r="2688" spans="1:10" x14ac:dyDescent="0.3">
      <c r="A2688" s="5">
        <f>((('Kickstarter Data'!I2688/60)/60)/24)+DATE(1970,1,1)</f>
        <v>41912.974803240737</v>
      </c>
      <c r="B2688" s="5">
        <f>((('Kickstarter Data'!J2688/60)/60)/24)+DATE(1970,1,1)</f>
        <v>41892.974803240737</v>
      </c>
      <c r="H2688" t="s">
        <v>8221</v>
      </c>
      <c r="I2688" t="s">
        <v>8337</v>
      </c>
      <c r="J2688" t="s">
        <v>8224</v>
      </c>
    </row>
    <row r="2689" spans="1:10" x14ac:dyDescent="0.3">
      <c r="A2689" s="5">
        <f>((('Kickstarter Data'!I2689/60)/60)/24)+DATE(1970,1,1)</f>
        <v>42184.64025462963</v>
      </c>
      <c r="B2689" s="5">
        <f>((('Kickstarter Data'!J2689/60)/60)/24)+DATE(1970,1,1)</f>
        <v>42154.64025462963</v>
      </c>
      <c r="H2689" t="s">
        <v>8221</v>
      </c>
      <c r="I2689" t="s">
        <v>8337</v>
      </c>
      <c r="J2689" t="s">
        <v>8224</v>
      </c>
    </row>
    <row r="2690" spans="1:10" x14ac:dyDescent="0.3">
      <c r="A2690" s="5">
        <f>((('Kickstarter Data'!I2690/60)/60)/24)+DATE(1970,1,1)</f>
        <v>42059.125</v>
      </c>
      <c r="B2690" s="5">
        <f>((('Kickstarter Data'!J2690/60)/60)/24)+DATE(1970,1,1)</f>
        <v>42028.118865740747</v>
      </c>
      <c r="H2690" t="s">
        <v>8221</v>
      </c>
      <c r="I2690" t="s">
        <v>8337</v>
      </c>
      <c r="J2690" t="s">
        <v>8224</v>
      </c>
    </row>
    <row r="2691" spans="1:10" x14ac:dyDescent="0.3">
      <c r="A2691" s="5">
        <f>((('Kickstarter Data'!I2691/60)/60)/24)+DATE(1970,1,1)</f>
        <v>42581.961689814809</v>
      </c>
      <c r="B2691" s="5">
        <f>((('Kickstarter Data'!J2691/60)/60)/24)+DATE(1970,1,1)</f>
        <v>42551.961689814809</v>
      </c>
      <c r="H2691" t="s">
        <v>8221</v>
      </c>
      <c r="I2691" t="s">
        <v>8337</v>
      </c>
      <c r="J2691" t="s">
        <v>8224</v>
      </c>
    </row>
    <row r="2692" spans="1:10" x14ac:dyDescent="0.3">
      <c r="A2692" s="5">
        <f>((('Kickstarter Data'!I2692/60)/60)/24)+DATE(1970,1,1)</f>
        <v>42158.105046296296</v>
      </c>
      <c r="B2692" s="5">
        <f>((('Kickstarter Data'!J2692/60)/60)/24)+DATE(1970,1,1)</f>
        <v>42113.105046296296</v>
      </c>
      <c r="H2692" t="s">
        <v>8221</v>
      </c>
      <c r="I2692" t="s">
        <v>8337</v>
      </c>
      <c r="J2692" t="s">
        <v>8224</v>
      </c>
    </row>
    <row r="2693" spans="1:10" x14ac:dyDescent="0.3">
      <c r="A2693" s="5">
        <f>((('Kickstarter Data'!I2693/60)/60)/24)+DATE(1970,1,1)</f>
        <v>42134.724039351851</v>
      </c>
      <c r="B2693" s="5">
        <f>((('Kickstarter Data'!J2693/60)/60)/24)+DATE(1970,1,1)</f>
        <v>42089.724039351851</v>
      </c>
      <c r="H2693" t="s">
        <v>8221</v>
      </c>
      <c r="I2693" t="s">
        <v>8337</v>
      </c>
      <c r="J2693" t="s">
        <v>8229</v>
      </c>
    </row>
    <row r="2694" spans="1:10" x14ac:dyDescent="0.3">
      <c r="A2694" s="5">
        <f>((('Kickstarter Data'!I2694/60)/60)/24)+DATE(1970,1,1)</f>
        <v>42088.292361111111</v>
      </c>
      <c r="B2694" s="5">
        <f>((('Kickstarter Data'!J2694/60)/60)/24)+DATE(1970,1,1)</f>
        <v>42058.334027777775</v>
      </c>
      <c r="H2694" t="s">
        <v>8221</v>
      </c>
      <c r="I2694" t="s">
        <v>8337</v>
      </c>
      <c r="J2694" t="s">
        <v>8224</v>
      </c>
    </row>
    <row r="2695" spans="1:10" x14ac:dyDescent="0.3">
      <c r="A2695" s="5">
        <f>((('Kickstarter Data'!I2695/60)/60)/24)+DATE(1970,1,1)</f>
        <v>41864.138495370367</v>
      </c>
      <c r="B2695" s="5">
        <f>((('Kickstarter Data'!J2695/60)/60)/24)+DATE(1970,1,1)</f>
        <v>41834.138495370367</v>
      </c>
      <c r="H2695" t="s">
        <v>8221</v>
      </c>
      <c r="I2695" t="s">
        <v>8337</v>
      </c>
      <c r="J2695" t="s">
        <v>8224</v>
      </c>
    </row>
    <row r="2696" spans="1:10" x14ac:dyDescent="0.3">
      <c r="A2696" s="5">
        <f>((('Kickstarter Data'!I2696/60)/60)/24)+DATE(1970,1,1)</f>
        <v>41908.140497685185</v>
      </c>
      <c r="B2696" s="5">
        <f>((('Kickstarter Data'!J2696/60)/60)/24)+DATE(1970,1,1)</f>
        <v>41878.140497685185</v>
      </c>
      <c r="H2696" t="s">
        <v>8221</v>
      </c>
      <c r="I2696" t="s">
        <v>8337</v>
      </c>
      <c r="J2696" t="s">
        <v>8224</v>
      </c>
    </row>
    <row r="2697" spans="1:10" x14ac:dyDescent="0.3">
      <c r="A2697" s="5">
        <f>((('Kickstarter Data'!I2697/60)/60)/24)+DATE(1970,1,1)</f>
        <v>42108.14025462963</v>
      </c>
      <c r="B2697" s="5">
        <f>((('Kickstarter Data'!J2697/60)/60)/24)+DATE(1970,1,1)</f>
        <v>42048.181921296295</v>
      </c>
      <c r="H2697" t="s">
        <v>8221</v>
      </c>
      <c r="I2697" t="s">
        <v>8337</v>
      </c>
      <c r="J2697" t="s">
        <v>8224</v>
      </c>
    </row>
    <row r="2698" spans="1:10" x14ac:dyDescent="0.3">
      <c r="A2698" s="5">
        <f>((('Kickstarter Data'!I2698/60)/60)/24)+DATE(1970,1,1)</f>
        <v>41998.844444444447</v>
      </c>
      <c r="B2698" s="5">
        <f>((('Kickstarter Data'!J2698/60)/60)/24)+DATE(1970,1,1)</f>
        <v>41964.844444444447</v>
      </c>
      <c r="H2698" t="s">
        <v>8221</v>
      </c>
      <c r="I2698" t="s">
        <v>8337</v>
      </c>
      <c r="J2698" t="s">
        <v>8224</v>
      </c>
    </row>
    <row r="2699" spans="1:10" x14ac:dyDescent="0.3">
      <c r="A2699" s="5">
        <f>((('Kickstarter Data'!I2699/60)/60)/24)+DATE(1970,1,1)</f>
        <v>42218.916666666672</v>
      </c>
      <c r="B2699" s="5">
        <f>((('Kickstarter Data'!J2699/60)/60)/24)+DATE(1970,1,1)</f>
        <v>42187.940081018518</v>
      </c>
      <c r="H2699" t="s">
        <v>8221</v>
      </c>
      <c r="I2699" t="s">
        <v>8337</v>
      </c>
      <c r="J2699" t="s">
        <v>8224</v>
      </c>
    </row>
    <row r="2700" spans="1:10" x14ac:dyDescent="0.3">
      <c r="A2700" s="5">
        <f>((('Kickstarter Data'!I2700/60)/60)/24)+DATE(1970,1,1)</f>
        <v>41817.898240740738</v>
      </c>
      <c r="B2700" s="5">
        <f>((('Kickstarter Data'!J2700/60)/60)/24)+DATE(1970,1,1)</f>
        <v>41787.898240740738</v>
      </c>
      <c r="H2700" t="s">
        <v>8221</v>
      </c>
      <c r="I2700" t="s">
        <v>8337</v>
      </c>
      <c r="J2700" t="s">
        <v>8224</v>
      </c>
    </row>
    <row r="2701" spans="1:10" x14ac:dyDescent="0.3">
      <c r="A2701" s="5">
        <f>((('Kickstarter Data'!I2701/60)/60)/24)+DATE(1970,1,1)</f>
        <v>41859.896562499998</v>
      </c>
      <c r="B2701" s="5">
        <f>((('Kickstarter Data'!J2701/60)/60)/24)+DATE(1970,1,1)</f>
        <v>41829.896562499998</v>
      </c>
      <c r="H2701" t="s">
        <v>8221</v>
      </c>
      <c r="I2701" t="s">
        <v>8337</v>
      </c>
      <c r="J2701" t="s">
        <v>8229</v>
      </c>
    </row>
    <row r="2702" spans="1:10" x14ac:dyDescent="0.3">
      <c r="A2702" s="5">
        <f>((('Kickstarter Data'!I2702/60)/60)/24)+DATE(1970,1,1)</f>
        <v>41900.87467592593</v>
      </c>
      <c r="B2702" s="5">
        <f>((('Kickstarter Data'!J2702/60)/60)/24)+DATE(1970,1,1)</f>
        <v>41870.87467592593</v>
      </c>
      <c r="H2702" t="s">
        <v>8221</v>
      </c>
      <c r="I2702" t="s">
        <v>8337</v>
      </c>
      <c r="J2702" t="s">
        <v>8224</v>
      </c>
    </row>
    <row r="2703" spans="1:10" x14ac:dyDescent="0.3">
      <c r="A2703" s="5">
        <f>((('Kickstarter Data'!I2703/60)/60)/24)+DATE(1970,1,1)</f>
        <v>42832.733032407406</v>
      </c>
      <c r="B2703" s="5">
        <f>((('Kickstarter Data'!J2703/60)/60)/24)+DATE(1970,1,1)</f>
        <v>42801.774699074071</v>
      </c>
      <c r="H2703" t="s">
        <v>8222</v>
      </c>
      <c r="I2703" t="s">
        <v>8357</v>
      </c>
      <c r="J2703" t="s">
        <v>8241</v>
      </c>
    </row>
    <row r="2704" spans="1:10" x14ac:dyDescent="0.3">
      <c r="A2704" s="5">
        <f>((('Kickstarter Data'!I2704/60)/60)/24)+DATE(1970,1,1)</f>
        <v>42830.760150462964</v>
      </c>
      <c r="B2704" s="5">
        <f>((('Kickstarter Data'!J2704/60)/60)/24)+DATE(1970,1,1)</f>
        <v>42800.801817129628</v>
      </c>
      <c r="H2704" t="s">
        <v>8222</v>
      </c>
      <c r="I2704" t="s">
        <v>8357</v>
      </c>
      <c r="J2704" t="s">
        <v>8224</v>
      </c>
    </row>
    <row r="2705" spans="1:10" x14ac:dyDescent="0.3">
      <c r="A2705" s="5">
        <f>((('Kickstarter Data'!I2705/60)/60)/24)+DATE(1970,1,1)</f>
        <v>42816.648495370369</v>
      </c>
      <c r="B2705" s="5">
        <f>((('Kickstarter Data'!J2705/60)/60)/24)+DATE(1970,1,1)</f>
        <v>42756.690162037034</v>
      </c>
      <c r="H2705" t="s">
        <v>8222</v>
      </c>
      <c r="I2705" t="s">
        <v>8357</v>
      </c>
      <c r="J2705" t="s">
        <v>8238</v>
      </c>
    </row>
    <row r="2706" spans="1:10" x14ac:dyDescent="0.3">
      <c r="A2706" s="5">
        <f>((('Kickstarter Data'!I2706/60)/60)/24)+DATE(1970,1,1)</f>
        <v>42830.820763888885</v>
      </c>
      <c r="B2706" s="5">
        <f>((('Kickstarter Data'!J2706/60)/60)/24)+DATE(1970,1,1)</f>
        <v>42787.862430555557</v>
      </c>
      <c r="H2706" t="s">
        <v>8222</v>
      </c>
      <c r="I2706" t="s">
        <v>8357</v>
      </c>
      <c r="J2706" t="s">
        <v>8224</v>
      </c>
    </row>
    <row r="2707" spans="1:10" x14ac:dyDescent="0.3">
      <c r="A2707" s="5">
        <f>((('Kickstarter Data'!I2707/60)/60)/24)+DATE(1970,1,1)</f>
        <v>42818.874513888892</v>
      </c>
      <c r="B2707" s="5">
        <f>((('Kickstarter Data'!J2707/60)/60)/24)+DATE(1970,1,1)</f>
        <v>42773.916180555556</v>
      </c>
      <c r="H2707" t="s">
        <v>8222</v>
      </c>
      <c r="I2707" t="s">
        <v>8357</v>
      </c>
      <c r="J2707" t="s">
        <v>8224</v>
      </c>
    </row>
    <row r="2708" spans="1:10" x14ac:dyDescent="0.3">
      <c r="A2708" s="5">
        <f>((('Kickstarter Data'!I2708/60)/60)/24)+DATE(1970,1,1)</f>
        <v>41928.290972222225</v>
      </c>
      <c r="B2708" s="5">
        <f>((('Kickstarter Data'!J2708/60)/60)/24)+DATE(1970,1,1)</f>
        <v>41899.294942129629</v>
      </c>
      <c r="H2708" t="s">
        <v>8219</v>
      </c>
      <c r="I2708" t="s">
        <v>8357</v>
      </c>
      <c r="J2708" t="s">
        <v>8224</v>
      </c>
    </row>
    <row r="2709" spans="1:10" x14ac:dyDescent="0.3">
      <c r="A2709" s="5">
        <f>((('Kickstarter Data'!I2709/60)/60)/24)+DATE(1970,1,1)</f>
        <v>41421.290972222225</v>
      </c>
      <c r="B2709" s="5">
        <f>((('Kickstarter Data'!J2709/60)/60)/24)+DATE(1970,1,1)</f>
        <v>41391.782905092594</v>
      </c>
      <c r="H2709" t="s">
        <v>8219</v>
      </c>
      <c r="I2709" t="s">
        <v>8357</v>
      </c>
      <c r="J2709" t="s">
        <v>8224</v>
      </c>
    </row>
    <row r="2710" spans="1:10" x14ac:dyDescent="0.3">
      <c r="A2710" s="5">
        <f>((('Kickstarter Data'!I2710/60)/60)/24)+DATE(1970,1,1)</f>
        <v>42572.698217592595</v>
      </c>
      <c r="B2710" s="5">
        <f>((('Kickstarter Data'!J2710/60)/60)/24)+DATE(1970,1,1)</f>
        <v>42512.698217592595</v>
      </c>
      <c r="H2710" t="s">
        <v>8219</v>
      </c>
      <c r="I2710" t="s">
        <v>8357</v>
      </c>
      <c r="J2710" t="s">
        <v>8225</v>
      </c>
    </row>
    <row r="2711" spans="1:10" x14ac:dyDescent="0.3">
      <c r="A2711" s="5">
        <f>((('Kickstarter Data'!I2711/60)/60)/24)+DATE(1970,1,1)</f>
        <v>42647.165972222225</v>
      </c>
      <c r="B2711" s="5">
        <f>((('Kickstarter Data'!J2711/60)/60)/24)+DATE(1970,1,1)</f>
        <v>42612.149780092594</v>
      </c>
      <c r="H2711" t="s">
        <v>8219</v>
      </c>
      <c r="I2711" t="s">
        <v>8357</v>
      </c>
      <c r="J2711" t="s">
        <v>8224</v>
      </c>
    </row>
    <row r="2712" spans="1:10" x14ac:dyDescent="0.3">
      <c r="A2712" s="5">
        <f>((('Kickstarter Data'!I2712/60)/60)/24)+DATE(1970,1,1)</f>
        <v>41860.083333333336</v>
      </c>
      <c r="B2712" s="5">
        <f>((('Kickstarter Data'!J2712/60)/60)/24)+DATE(1970,1,1)</f>
        <v>41828.229490740741</v>
      </c>
      <c r="H2712" t="s">
        <v>8219</v>
      </c>
      <c r="I2712" t="s">
        <v>8357</v>
      </c>
      <c r="J2712" t="s">
        <v>8224</v>
      </c>
    </row>
    <row r="2713" spans="1:10" x14ac:dyDescent="0.3">
      <c r="A2713" s="5">
        <f>((('Kickstarter Data'!I2713/60)/60)/24)+DATE(1970,1,1)</f>
        <v>41810.917361111111</v>
      </c>
      <c r="B2713" s="5">
        <f>((('Kickstarter Data'!J2713/60)/60)/24)+DATE(1970,1,1)</f>
        <v>41780.745254629634</v>
      </c>
      <c r="H2713" t="s">
        <v>8219</v>
      </c>
      <c r="I2713" t="s">
        <v>8357</v>
      </c>
      <c r="J2713" t="s">
        <v>8225</v>
      </c>
    </row>
    <row r="2714" spans="1:10" x14ac:dyDescent="0.3">
      <c r="A2714" s="5">
        <f>((('Kickstarter Data'!I2714/60)/60)/24)+DATE(1970,1,1)</f>
        <v>41468.75</v>
      </c>
      <c r="B2714" s="5">
        <f>((('Kickstarter Data'!J2714/60)/60)/24)+DATE(1970,1,1)</f>
        <v>41432.062037037038</v>
      </c>
      <c r="H2714" t="s">
        <v>8219</v>
      </c>
      <c r="I2714" t="s">
        <v>8357</v>
      </c>
      <c r="J2714" t="s">
        <v>8224</v>
      </c>
    </row>
    <row r="2715" spans="1:10" x14ac:dyDescent="0.3">
      <c r="A2715" s="5">
        <f>((('Kickstarter Data'!I2715/60)/60)/24)+DATE(1970,1,1)</f>
        <v>42362.653749999998</v>
      </c>
      <c r="B2715" s="5">
        <f>((('Kickstarter Data'!J2715/60)/60)/24)+DATE(1970,1,1)</f>
        <v>42322.653749999998</v>
      </c>
      <c r="H2715" t="s">
        <v>8219</v>
      </c>
      <c r="I2715" t="s">
        <v>8357</v>
      </c>
      <c r="J2715" t="s">
        <v>8224</v>
      </c>
    </row>
    <row r="2716" spans="1:10" x14ac:dyDescent="0.3">
      <c r="A2716" s="5">
        <f>((('Kickstarter Data'!I2716/60)/60)/24)+DATE(1970,1,1)</f>
        <v>42657.958333333328</v>
      </c>
      <c r="B2716" s="5">
        <f>((('Kickstarter Data'!J2716/60)/60)/24)+DATE(1970,1,1)</f>
        <v>42629.655046296291</v>
      </c>
      <c r="H2716" t="s">
        <v>8219</v>
      </c>
      <c r="I2716" t="s">
        <v>8357</v>
      </c>
      <c r="J2716" t="s">
        <v>8224</v>
      </c>
    </row>
    <row r="2717" spans="1:10" x14ac:dyDescent="0.3">
      <c r="A2717" s="5">
        <f>((('Kickstarter Data'!I2717/60)/60)/24)+DATE(1970,1,1)</f>
        <v>42421.398472222223</v>
      </c>
      <c r="B2717" s="5">
        <f>((('Kickstarter Data'!J2717/60)/60)/24)+DATE(1970,1,1)</f>
        <v>42387.398472222223</v>
      </c>
      <c r="H2717" t="s">
        <v>8219</v>
      </c>
      <c r="I2717" t="s">
        <v>8357</v>
      </c>
      <c r="J2717" t="s">
        <v>8224</v>
      </c>
    </row>
    <row r="2718" spans="1:10" x14ac:dyDescent="0.3">
      <c r="A2718" s="5">
        <f>((('Kickstarter Data'!I2718/60)/60)/24)+DATE(1970,1,1)</f>
        <v>42285.333252314813</v>
      </c>
      <c r="B2718" s="5">
        <f>((('Kickstarter Data'!J2718/60)/60)/24)+DATE(1970,1,1)</f>
        <v>42255.333252314813</v>
      </c>
      <c r="H2718" t="s">
        <v>8219</v>
      </c>
      <c r="I2718" t="s">
        <v>8357</v>
      </c>
      <c r="J2718" t="s">
        <v>8236</v>
      </c>
    </row>
    <row r="2719" spans="1:10" x14ac:dyDescent="0.3">
      <c r="A2719" s="5">
        <f>((('Kickstarter Data'!I2719/60)/60)/24)+DATE(1970,1,1)</f>
        <v>41979.956585648149</v>
      </c>
      <c r="B2719" s="5">
        <f>((('Kickstarter Data'!J2719/60)/60)/24)+DATE(1970,1,1)</f>
        <v>41934.914918981485</v>
      </c>
      <c r="H2719" t="s">
        <v>8219</v>
      </c>
      <c r="I2719" t="s">
        <v>8357</v>
      </c>
      <c r="J2719" t="s">
        <v>8224</v>
      </c>
    </row>
    <row r="2720" spans="1:10" x14ac:dyDescent="0.3">
      <c r="A2720" s="5">
        <f>((('Kickstarter Data'!I2720/60)/60)/24)+DATE(1970,1,1)</f>
        <v>42493.958333333328</v>
      </c>
      <c r="B2720" s="5">
        <f>((('Kickstarter Data'!J2720/60)/60)/24)+DATE(1970,1,1)</f>
        <v>42465.596585648149</v>
      </c>
      <c r="H2720" t="s">
        <v>8219</v>
      </c>
      <c r="I2720" t="s">
        <v>8357</v>
      </c>
      <c r="J2720" t="s">
        <v>8224</v>
      </c>
    </row>
    <row r="2721" spans="1:10" x14ac:dyDescent="0.3">
      <c r="A2721" s="5">
        <f>((('Kickstarter Data'!I2721/60)/60)/24)+DATE(1970,1,1)</f>
        <v>42477.989513888882</v>
      </c>
      <c r="B2721" s="5">
        <f>((('Kickstarter Data'!J2721/60)/60)/24)+DATE(1970,1,1)</f>
        <v>42418.031180555554</v>
      </c>
      <c r="H2721" t="s">
        <v>8219</v>
      </c>
      <c r="I2721" t="s">
        <v>8357</v>
      </c>
      <c r="J2721" t="s">
        <v>8224</v>
      </c>
    </row>
    <row r="2722" spans="1:10" x14ac:dyDescent="0.3">
      <c r="A2722" s="5">
        <f>((('Kickstarter Data'!I2722/60)/60)/24)+DATE(1970,1,1)</f>
        <v>42685.507557870369</v>
      </c>
      <c r="B2722" s="5">
        <f>((('Kickstarter Data'!J2722/60)/60)/24)+DATE(1970,1,1)</f>
        <v>42655.465891203698</v>
      </c>
      <c r="H2722" t="s">
        <v>8219</v>
      </c>
      <c r="I2722" t="s">
        <v>8357</v>
      </c>
      <c r="J2722" t="s">
        <v>8224</v>
      </c>
    </row>
    <row r="2723" spans="1:10" x14ac:dyDescent="0.3">
      <c r="A2723" s="5">
        <f>((('Kickstarter Data'!I2723/60)/60)/24)+DATE(1970,1,1)</f>
        <v>41523.791666666664</v>
      </c>
      <c r="B2723" s="5">
        <f>((('Kickstarter Data'!J2723/60)/60)/24)+DATE(1970,1,1)</f>
        <v>41493.543958333335</v>
      </c>
      <c r="H2723" t="s">
        <v>8219</v>
      </c>
      <c r="I2723" t="s">
        <v>8349</v>
      </c>
      <c r="J2723" t="s">
        <v>8225</v>
      </c>
    </row>
    <row r="2724" spans="1:10" x14ac:dyDescent="0.3">
      <c r="A2724" s="5">
        <f>((('Kickstarter Data'!I2724/60)/60)/24)+DATE(1970,1,1)</f>
        <v>42764.857094907406</v>
      </c>
      <c r="B2724" s="5">
        <f>((('Kickstarter Data'!J2724/60)/60)/24)+DATE(1970,1,1)</f>
        <v>42704.857094907406</v>
      </c>
      <c r="H2724" t="s">
        <v>8219</v>
      </c>
      <c r="I2724" t="s">
        <v>8349</v>
      </c>
      <c r="J2724" t="s">
        <v>8224</v>
      </c>
    </row>
    <row r="2725" spans="1:10" x14ac:dyDescent="0.3">
      <c r="A2725" s="5">
        <f>((('Kickstarter Data'!I2725/60)/60)/24)+DATE(1970,1,1)</f>
        <v>42004.880648148144</v>
      </c>
      <c r="B2725" s="5">
        <f>((('Kickstarter Data'!J2725/60)/60)/24)+DATE(1970,1,1)</f>
        <v>41944.83898148148</v>
      </c>
      <c r="H2725" t="s">
        <v>8219</v>
      </c>
      <c r="I2725" t="s">
        <v>8349</v>
      </c>
      <c r="J2725" t="s">
        <v>8224</v>
      </c>
    </row>
    <row r="2726" spans="1:10" x14ac:dyDescent="0.3">
      <c r="A2726" s="5">
        <f>((('Kickstarter Data'!I2726/60)/60)/24)+DATE(1970,1,1)</f>
        <v>42231.32707175926</v>
      </c>
      <c r="B2726" s="5">
        <f>((('Kickstarter Data'!J2726/60)/60)/24)+DATE(1970,1,1)</f>
        <v>42199.32707175926</v>
      </c>
      <c r="H2726" t="s">
        <v>8219</v>
      </c>
      <c r="I2726" t="s">
        <v>8349</v>
      </c>
      <c r="J2726" t="s">
        <v>8225</v>
      </c>
    </row>
    <row r="2727" spans="1:10" x14ac:dyDescent="0.3">
      <c r="A2727" s="5">
        <f>((('Kickstarter Data'!I2727/60)/60)/24)+DATE(1970,1,1)</f>
        <v>42795.744618055556</v>
      </c>
      <c r="B2727" s="5">
        <f>((('Kickstarter Data'!J2727/60)/60)/24)+DATE(1970,1,1)</f>
        <v>42745.744618055556</v>
      </c>
      <c r="H2727" t="s">
        <v>8219</v>
      </c>
      <c r="I2727" t="s">
        <v>8349</v>
      </c>
      <c r="J2727" t="s">
        <v>8229</v>
      </c>
    </row>
    <row r="2728" spans="1:10" x14ac:dyDescent="0.3">
      <c r="A2728" s="5">
        <f>((('Kickstarter Data'!I2728/60)/60)/24)+DATE(1970,1,1)</f>
        <v>42482.579988425925</v>
      </c>
      <c r="B2728" s="5">
        <f>((('Kickstarter Data'!J2728/60)/60)/24)+DATE(1970,1,1)</f>
        <v>42452.579988425925</v>
      </c>
      <c r="H2728" t="s">
        <v>8219</v>
      </c>
      <c r="I2728" t="s">
        <v>8349</v>
      </c>
      <c r="J2728" t="s">
        <v>8224</v>
      </c>
    </row>
    <row r="2729" spans="1:10" x14ac:dyDescent="0.3">
      <c r="A2729" s="5">
        <f>((('Kickstarter Data'!I2729/60)/60)/24)+DATE(1970,1,1)</f>
        <v>42223.676655092597</v>
      </c>
      <c r="B2729" s="5">
        <f>((('Kickstarter Data'!J2729/60)/60)/24)+DATE(1970,1,1)</f>
        <v>42198.676655092597</v>
      </c>
      <c r="H2729" t="s">
        <v>8219</v>
      </c>
      <c r="I2729" t="s">
        <v>8349</v>
      </c>
      <c r="J2729" t="s">
        <v>8224</v>
      </c>
    </row>
    <row r="2730" spans="1:10" x14ac:dyDescent="0.3">
      <c r="A2730" s="5">
        <f>((('Kickstarter Data'!I2730/60)/60)/24)+DATE(1970,1,1)</f>
        <v>42368.59993055556</v>
      </c>
      <c r="B2730" s="5">
        <f>((('Kickstarter Data'!J2730/60)/60)/24)+DATE(1970,1,1)</f>
        <v>42333.59993055556</v>
      </c>
      <c r="H2730" t="s">
        <v>8219</v>
      </c>
      <c r="I2730" t="s">
        <v>8349</v>
      </c>
      <c r="J2730" t="s">
        <v>8224</v>
      </c>
    </row>
    <row r="2731" spans="1:10" x14ac:dyDescent="0.3">
      <c r="A2731" s="5">
        <f>((('Kickstarter Data'!I2731/60)/60)/24)+DATE(1970,1,1)</f>
        <v>42125.240706018521</v>
      </c>
      <c r="B2731" s="5">
        <f>((('Kickstarter Data'!J2731/60)/60)/24)+DATE(1970,1,1)</f>
        <v>42095.240706018521</v>
      </c>
      <c r="H2731" t="s">
        <v>8219</v>
      </c>
      <c r="I2731" t="s">
        <v>8349</v>
      </c>
      <c r="J2731" t="s">
        <v>8224</v>
      </c>
    </row>
    <row r="2732" spans="1:10" x14ac:dyDescent="0.3">
      <c r="A2732" s="5">
        <f>((('Kickstarter Data'!I2732/60)/60)/24)+DATE(1970,1,1)</f>
        <v>41386.541377314818</v>
      </c>
      <c r="B2732" s="5">
        <f>((('Kickstarter Data'!J2732/60)/60)/24)+DATE(1970,1,1)</f>
        <v>41351.541377314818</v>
      </c>
      <c r="H2732" t="s">
        <v>8219</v>
      </c>
      <c r="I2732" t="s">
        <v>8349</v>
      </c>
      <c r="J2732" t="s">
        <v>8224</v>
      </c>
    </row>
    <row r="2733" spans="1:10" x14ac:dyDescent="0.3">
      <c r="A2733" s="5">
        <f>((('Kickstarter Data'!I2733/60)/60)/24)+DATE(1970,1,1)</f>
        <v>41930.166666666664</v>
      </c>
      <c r="B2733" s="5">
        <f>((('Kickstarter Data'!J2733/60)/60)/24)+DATE(1970,1,1)</f>
        <v>41872.525717592594</v>
      </c>
      <c r="H2733" t="s">
        <v>8219</v>
      </c>
      <c r="I2733" t="s">
        <v>8349</v>
      </c>
      <c r="J2733" t="s">
        <v>8224</v>
      </c>
    </row>
    <row r="2734" spans="1:10" x14ac:dyDescent="0.3">
      <c r="A2734" s="5">
        <f>((('Kickstarter Data'!I2734/60)/60)/24)+DATE(1970,1,1)</f>
        <v>41422</v>
      </c>
      <c r="B2734" s="5">
        <f>((('Kickstarter Data'!J2734/60)/60)/24)+DATE(1970,1,1)</f>
        <v>41389.808194444442</v>
      </c>
      <c r="H2734" t="s">
        <v>8219</v>
      </c>
      <c r="I2734" t="s">
        <v>8349</v>
      </c>
      <c r="J2734" t="s">
        <v>8224</v>
      </c>
    </row>
    <row r="2735" spans="1:10" x14ac:dyDescent="0.3">
      <c r="A2735" s="5">
        <f>((('Kickstarter Data'!I2735/60)/60)/24)+DATE(1970,1,1)</f>
        <v>42104.231180555551</v>
      </c>
      <c r="B2735" s="5">
        <f>((('Kickstarter Data'!J2735/60)/60)/24)+DATE(1970,1,1)</f>
        <v>42044.272847222222</v>
      </c>
      <c r="H2735" t="s">
        <v>8219</v>
      </c>
      <c r="I2735" t="s">
        <v>8349</v>
      </c>
      <c r="J2735" t="s">
        <v>8224</v>
      </c>
    </row>
    <row r="2736" spans="1:10" x14ac:dyDescent="0.3">
      <c r="A2736" s="5">
        <f>((('Kickstarter Data'!I2736/60)/60)/24)+DATE(1970,1,1)</f>
        <v>42656.915972222225</v>
      </c>
      <c r="B2736" s="5">
        <f>((('Kickstarter Data'!J2736/60)/60)/24)+DATE(1970,1,1)</f>
        <v>42626.668888888889</v>
      </c>
      <c r="H2736" t="s">
        <v>8219</v>
      </c>
      <c r="I2736" t="s">
        <v>8349</v>
      </c>
      <c r="J2736" t="s">
        <v>8224</v>
      </c>
    </row>
    <row r="2737" spans="1:10" x14ac:dyDescent="0.3">
      <c r="A2737" s="5">
        <f>((('Kickstarter Data'!I2737/60)/60)/24)+DATE(1970,1,1)</f>
        <v>41346.833333333336</v>
      </c>
      <c r="B2737" s="5">
        <f>((('Kickstarter Data'!J2737/60)/60)/24)+DATE(1970,1,1)</f>
        <v>41316.120949074073</v>
      </c>
      <c r="H2737" t="s">
        <v>8219</v>
      </c>
      <c r="I2737" t="s">
        <v>8349</v>
      </c>
      <c r="J2737" t="s">
        <v>8225</v>
      </c>
    </row>
    <row r="2738" spans="1:10" x14ac:dyDescent="0.3">
      <c r="A2738" s="5">
        <f>((('Kickstarter Data'!I2738/60)/60)/24)+DATE(1970,1,1)</f>
        <v>41752.666354166664</v>
      </c>
      <c r="B2738" s="5">
        <f>((('Kickstarter Data'!J2738/60)/60)/24)+DATE(1970,1,1)</f>
        <v>41722.666354166664</v>
      </c>
      <c r="H2738" t="s">
        <v>8219</v>
      </c>
      <c r="I2738" t="s">
        <v>8349</v>
      </c>
      <c r="J2738" t="s">
        <v>8229</v>
      </c>
    </row>
    <row r="2739" spans="1:10" x14ac:dyDescent="0.3">
      <c r="A2739" s="5">
        <f>((('Kickstarter Data'!I2739/60)/60)/24)+DATE(1970,1,1)</f>
        <v>41654.791666666664</v>
      </c>
      <c r="B2739" s="5">
        <f>((('Kickstarter Data'!J2739/60)/60)/24)+DATE(1970,1,1)</f>
        <v>41611.917673611111</v>
      </c>
      <c r="H2739" t="s">
        <v>8219</v>
      </c>
      <c r="I2739" t="s">
        <v>8349</v>
      </c>
      <c r="J2739" t="s">
        <v>8224</v>
      </c>
    </row>
    <row r="2740" spans="1:10" x14ac:dyDescent="0.3">
      <c r="A2740" s="5">
        <f>((('Kickstarter Data'!I2740/60)/60)/24)+DATE(1970,1,1)</f>
        <v>42680.143564814818</v>
      </c>
      <c r="B2740" s="5">
        <f>((('Kickstarter Data'!J2740/60)/60)/24)+DATE(1970,1,1)</f>
        <v>42620.143564814818</v>
      </c>
      <c r="H2740" t="s">
        <v>8219</v>
      </c>
      <c r="I2740" t="s">
        <v>8349</v>
      </c>
      <c r="J2740" t="s">
        <v>8224</v>
      </c>
    </row>
    <row r="2741" spans="1:10" x14ac:dyDescent="0.3">
      <c r="A2741" s="5">
        <f>((('Kickstarter Data'!I2741/60)/60)/24)+DATE(1970,1,1)</f>
        <v>41764.887928240743</v>
      </c>
      <c r="B2741" s="5">
        <f>((('Kickstarter Data'!J2741/60)/60)/24)+DATE(1970,1,1)</f>
        <v>41719.887928240743</v>
      </c>
      <c r="H2741" t="s">
        <v>8219</v>
      </c>
      <c r="I2741" t="s">
        <v>8349</v>
      </c>
      <c r="J2741" t="s">
        <v>8225</v>
      </c>
    </row>
    <row r="2742" spans="1:10" x14ac:dyDescent="0.3">
      <c r="A2742" s="5">
        <f>((('Kickstarter Data'!I2742/60)/60)/24)+DATE(1970,1,1)</f>
        <v>42074.99018518519</v>
      </c>
      <c r="B2742" s="5">
        <f>((('Kickstarter Data'!J2742/60)/60)/24)+DATE(1970,1,1)</f>
        <v>42045.031851851847</v>
      </c>
      <c r="H2742" t="s">
        <v>8219</v>
      </c>
      <c r="I2742" t="s">
        <v>8349</v>
      </c>
      <c r="J2742" t="s">
        <v>8224</v>
      </c>
    </row>
    <row r="2743" spans="1:10" x14ac:dyDescent="0.3">
      <c r="A2743" s="5">
        <f>((('Kickstarter Data'!I2743/60)/60)/24)+DATE(1970,1,1)</f>
        <v>41932.088194444441</v>
      </c>
      <c r="B2743" s="5">
        <f>((('Kickstarter Data'!J2743/60)/60)/24)+DATE(1970,1,1)</f>
        <v>41911.657430555555</v>
      </c>
      <c r="H2743" t="s">
        <v>8221</v>
      </c>
      <c r="I2743" t="s">
        <v>8358</v>
      </c>
      <c r="J2743" t="s">
        <v>8224</v>
      </c>
    </row>
    <row r="2744" spans="1:10" x14ac:dyDescent="0.3">
      <c r="A2744" s="5">
        <f>((('Kickstarter Data'!I2744/60)/60)/24)+DATE(1970,1,1)</f>
        <v>41044.719756944447</v>
      </c>
      <c r="B2744" s="5">
        <f>((('Kickstarter Data'!J2744/60)/60)/24)+DATE(1970,1,1)</f>
        <v>41030.719756944447</v>
      </c>
      <c r="H2744" t="s">
        <v>8221</v>
      </c>
      <c r="I2744" t="s">
        <v>8358</v>
      </c>
      <c r="J2744" t="s">
        <v>8224</v>
      </c>
    </row>
    <row r="2745" spans="1:10" x14ac:dyDescent="0.3">
      <c r="A2745" s="5">
        <f>((('Kickstarter Data'!I2745/60)/60)/24)+DATE(1970,1,1)</f>
        <v>42662.328784722224</v>
      </c>
      <c r="B2745" s="5">
        <f>((('Kickstarter Data'!J2745/60)/60)/24)+DATE(1970,1,1)</f>
        <v>42632.328784722224</v>
      </c>
      <c r="H2745" t="s">
        <v>8221</v>
      </c>
      <c r="I2745" t="s">
        <v>8358</v>
      </c>
      <c r="J2745" t="s">
        <v>8224</v>
      </c>
    </row>
    <row r="2746" spans="1:10" x14ac:dyDescent="0.3">
      <c r="A2746" s="5">
        <f>((('Kickstarter Data'!I2746/60)/60)/24)+DATE(1970,1,1)</f>
        <v>40968.062476851854</v>
      </c>
      <c r="B2746" s="5">
        <f>((('Kickstarter Data'!J2746/60)/60)/24)+DATE(1970,1,1)</f>
        <v>40938.062476851854</v>
      </c>
      <c r="H2746" t="s">
        <v>8221</v>
      </c>
      <c r="I2746" t="s">
        <v>8358</v>
      </c>
      <c r="J2746" t="s">
        <v>8224</v>
      </c>
    </row>
    <row r="2747" spans="1:10" x14ac:dyDescent="0.3">
      <c r="A2747" s="5">
        <f>((('Kickstarter Data'!I2747/60)/60)/24)+DATE(1970,1,1)</f>
        <v>41104.988055555557</v>
      </c>
      <c r="B2747" s="5">
        <f>((('Kickstarter Data'!J2747/60)/60)/24)+DATE(1970,1,1)</f>
        <v>41044.988055555557</v>
      </c>
      <c r="H2747" t="s">
        <v>8221</v>
      </c>
      <c r="I2747" t="s">
        <v>8358</v>
      </c>
      <c r="J2747" t="s">
        <v>8224</v>
      </c>
    </row>
    <row r="2748" spans="1:10" x14ac:dyDescent="0.3">
      <c r="A2748" s="5">
        <f>((('Kickstarter Data'!I2748/60)/60)/24)+DATE(1970,1,1)</f>
        <v>41880.781377314815</v>
      </c>
      <c r="B2748" s="5">
        <f>((('Kickstarter Data'!J2748/60)/60)/24)+DATE(1970,1,1)</f>
        <v>41850.781377314815</v>
      </c>
      <c r="H2748" t="s">
        <v>8221</v>
      </c>
      <c r="I2748" t="s">
        <v>8358</v>
      </c>
      <c r="J2748" t="s">
        <v>8224</v>
      </c>
    </row>
    <row r="2749" spans="1:10" x14ac:dyDescent="0.3">
      <c r="A2749" s="5">
        <f>((('Kickstarter Data'!I2749/60)/60)/24)+DATE(1970,1,1)</f>
        <v>41076.131944444445</v>
      </c>
      <c r="B2749" s="5">
        <f>((('Kickstarter Data'!J2749/60)/60)/24)+DATE(1970,1,1)</f>
        <v>41044.64811342593</v>
      </c>
      <c r="H2749" t="s">
        <v>8221</v>
      </c>
      <c r="I2749" t="s">
        <v>8358</v>
      </c>
      <c r="J2749" t="s">
        <v>8224</v>
      </c>
    </row>
    <row r="2750" spans="1:10" x14ac:dyDescent="0.3">
      <c r="A2750" s="5">
        <f>((('Kickstarter Data'!I2750/60)/60)/24)+DATE(1970,1,1)</f>
        <v>42615.7106712963</v>
      </c>
      <c r="B2750" s="5">
        <f>((('Kickstarter Data'!J2750/60)/60)/24)+DATE(1970,1,1)</f>
        <v>42585.7106712963</v>
      </c>
      <c r="H2750" t="s">
        <v>8221</v>
      </c>
      <c r="I2750" t="s">
        <v>8358</v>
      </c>
      <c r="J2750" t="s">
        <v>8224</v>
      </c>
    </row>
    <row r="2751" spans="1:10" x14ac:dyDescent="0.3">
      <c r="A2751" s="5">
        <f>((('Kickstarter Data'!I2751/60)/60)/24)+DATE(1970,1,1)</f>
        <v>42098.757372685184</v>
      </c>
      <c r="B2751" s="5">
        <f>((('Kickstarter Data'!J2751/60)/60)/24)+DATE(1970,1,1)</f>
        <v>42068.799039351856</v>
      </c>
      <c r="H2751" t="s">
        <v>8221</v>
      </c>
      <c r="I2751" t="s">
        <v>8358</v>
      </c>
      <c r="J2751" t="s">
        <v>8224</v>
      </c>
    </row>
    <row r="2752" spans="1:10" x14ac:dyDescent="0.3">
      <c r="A2752" s="5">
        <f>((('Kickstarter Data'!I2752/60)/60)/24)+DATE(1970,1,1)</f>
        <v>41090.833333333336</v>
      </c>
      <c r="B2752" s="5">
        <f>((('Kickstarter Data'!J2752/60)/60)/24)+DATE(1970,1,1)</f>
        <v>41078.899826388886</v>
      </c>
      <c r="H2752" t="s">
        <v>8221</v>
      </c>
      <c r="I2752" t="s">
        <v>8358</v>
      </c>
      <c r="J2752" t="s">
        <v>8224</v>
      </c>
    </row>
    <row r="2753" spans="1:10" x14ac:dyDescent="0.3">
      <c r="A2753" s="5">
        <f>((('Kickstarter Data'!I2753/60)/60)/24)+DATE(1970,1,1)</f>
        <v>41807.887060185189</v>
      </c>
      <c r="B2753" s="5">
        <f>((('Kickstarter Data'!J2753/60)/60)/24)+DATE(1970,1,1)</f>
        <v>41747.887060185189</v>
      </c>
      <c r="H2753" t="s">
        <v>8221</v>
      </c>
      <c r="I2753" t="s">
        <v>8358</v>
      </c>
      <c r="J2753" t="s">
        <v>8224</v>
      </c>
    </row>
    <row r="2754" spans="1:10" x14ac:dyDescent="0.3">
      <c r="A2754" s="5">
        <f>((('Kickstarter Data'!I2754/60)/60)/24)+DATE(1970,1,1)</f>
        <v>40895.765092592592</v>
      </c>
      <c r="B2754" s="5">
        <f>((('Kickstarter Data'!J2754/60)/60)/24)+DATE(1970,1,1)</f>
        <v>40855.765092592592</v>
      </c>
      <c r="H2754" t="s">
        <v>8221</v>
      </c>
      <c r="I2754" t="s">
        <v>8358</v>
      </c>
      <c r="J2754" t="s">
        <v>8224</v>
      </c>
    </row>
    <row r="2755" spans="1:10" x14ac:dyDescent="0.3">
      <c r="A2755" s="5">
        <f>((('Kickstarter Data'!I2755/60)/60)/24)+DATE(1970,1,1)</f>
        <v>41147.900729166664</v>
      </c>
      <c r="B2755" s="5">
        <f>((('Kickstarter Data'!J2755/60)/60)/24)+DATE(1970,1,1)</f>
        <v>41117.900729166664</v>
      </c>
      <c r="H2755" t="s">
        <v>8221</v>
      </c>
      <c r="I2755" t="s">
        <v>8358</v>
      </c>
      <c r="J2755" t="s">
        <v>8224</v>
      </c>
    </row>
    <row r="2756" spans="1:10" x14ac:dyDescent="0.3">
      <c r="A2756" s="5">
        <f>((('Kickstarter Data'!I2756/60)/60)/24)+DATE(1970,1,1)</f>
        <v>41893.636006944449</v>
      </c>
      <c r="B2756" s="5">
        <f>((('Kickstarter Data'!J2756/60)/60)/24)+DATE(1970,1,1)</f>
        <v>41863.636006944449</v>
      </c>
      <c r="H2756" t="s">
        <v>8221</v>
      </c>
      <c r="I2756" t="s">
        <v>8358</v>
      </c>
      <c r="J2756" t="s">
        <v>8224</v>
      </c>
    </row>
    <row r="2757" spans="1:10" x14ac:dyDescent="0.3">
      <c r="A2757" s="5">
        <f>((('Kickstarter Data'!I2757/60)/60)/24)+DATE(1970,1,1)</f>
        <v>42102.790821759263</v>
      </c>
      <c r="B2757" s="5">
        <f>((('Kickstarter Data'!J2757/60)/60)/24)+DATE(1970,1,1)</f>
        <v>42072.790821759263</v>
      </c>
      <c r="H2757" t="s">
        <v>8221</v>
      </c>
      <c r="I2757" t="s">
        <v>8358</v>
      </c>
      <c r="J2757" t="s">
        <v>8241</v>
      </c>
    </row>
    <row r="2758" spans="1:10" x14ac:dyDescent="0.3">
      <c r="A2758" s="5">
        <f>((('Kickstarter Data'!I2758/60)/60)/24)+DATE(1970,1,1)</f>
        <v>41650.90047453704</v>
      </c>
      <c r="B2758" s="5">
        <f>((('Kickstarter Data'!J2758/60)/60)/24)+DATE(1970,1,1)</f>
        <v>41620.90047453704</v>
      </c>
      <c r="H2758" t="s">
        <v>8221</v>
      </c>
      <c r="I2758" t="s">
        <v>8358</v>
      </c>
      <c r="J2758" t="s">
        <v>8224</v>
      </c>
    </row>
    <row r="2759" spans="1:10" x14ac:dyDescent="0.3">
      <c r="A2759" s="5">
        <f>((('Kickstarter Data'!I2759/60)/60)/24)+DATE(1970,1,1)</f>
        <v>42588.65662037037</v>
      </c>
      <c r="B2759" s="5">
        <f>((('Kickstarter Data'!J2759/60)/60)/24)+DATE(1970,1,1)</f>
        <v>42573.65662037037</v>
      </c>
      <c r="H2759" t="s">
        <v>8221</v>
      </c>
      <c r="I2759" t="s">
        <v>8358</v>
      </c>
      <c r="J2759" t="s">
        <v>8224</v>
      </c>
    </row>
    <row r="2760" spans="1:10" x14ac:dyDescent="0.3">
      <c r="A2760" s="5">
        <f>((('Kickstarter Data'!I2760/60)/60)/24)+DATE(1970,1,1)</f>
        <v>42653.441932870366</v>
      </c>
      <c r="B2760" s="5">
        <f>((('Kickstarter Data'!J2760/60)/60)/24)+DATE(1970,1,1)</f>
        <v>42639.441932870366</v>
      </c>
      <c r="H2760" t="s">
        <v>8221</v>
      </c>
      <c r="I2760" t="s">
        <v>8358</v>
      </c>
      <c r="J2760" t="s">
        <v>8226</v>
      </c>
    </row>
    <row r="2761" spans="1:10" x14ac:dyDescent="0.3">
      <c r="A2761" s="5">
        <f>((('Kickstarter Data'!I2761/60)/60)/24)+DATE(1970,1,1)</f>
        <v>42567.36650462963</v>
      </c>
      <c r="B2761" s="5">
        <f>((('Kickstarter Data'!J2761/60)/60)/24)+DATE(1970,1,1)</f>
        <v>42524.36650462963</v>
      </c>
      <c r="H2761" t="s">
        <v>8221</v>
      </c>
      <c r="I2761" t="s">
        <v>8358</v>
      </c>
      <c r="J2761" t="s">
        <v>8226</v>
      </c>
    </row>
    <row r="2762" spans="1:10" x14ac:dyDescent="0.3">
      <c r="A2762" s="5">
        <f>((('Kickstarter Data'!I2762/60)/60)/24)+DATE(1970,1,1)</f>
        <v>41445.461319444446</v>
      </c>
      <c r="B2762" s="5">
        <f>((('Kickstarter Data'!J2762/60)/60)/24)+DATE(1970,1,1)</f>
        <v>41415.461319444446</v>
      </c>
      <c r="H2762" t="s">
        <v>8221</v>
      </c>
      <c r="I2762" t="s">
        <v>8358</v>
      </c>
      <c r="J2762" t="s">
        <v>8225</v>
      </c>
    </row>
    <row r="2763" spans="1:10" x14ac:dyDescent="0.3">
      <c r="A2763" s="5">
        <f>((('Kickstarter Data'!I2763/60)/60)/24)+DATE(1970,1,1)</f>
        <v>41277.063576388886</v>
      </c>
      <c r="B2763" s="5">
        <f>((('Kickstarter Data'!J2763/60)/60)/24)+DATE(1970,1,1)</f>
        <v>41247.063576388886</v>
      </c>
      <c r="H2763" t="s">
        <v>8221</v>
      </c>
      <c r="I2763" t="s">
        <v>8358</v>
      </c>
      <c r="J2763" t="s">
        <v>8224</v>
      </c>
    </row>
    <row r="2764" spans="1:10" x14ac:dyDescent="0.3">
      <c r="A2764" s="5">
        <f>((('Kickstarter Data'!I2764/60)/60)/24)+DATE(1970,1,1)</f>
        <v>40986.995312500003</v>
      </c>
      <c r="B2764" s="5">
        <f>((('Kickstarter Data'!J2764/60)/60)/24)+DATE(1970,1,1)</f>
        <v>40927.036979166667</v>
      </c>
      <c r="H2764" t="s">
        <v>8221</v>
      </c>
      <c r="I2764" t="s">
        <v>8358</v>
      </c>
      <c r="J2764" t="s">
        <v>8224</v>
      </c>
    </row>
    <row r="2765" spans="1:10" x14ac:dyDescent="0.3">
      <c r="A2765" s="5">
        <f>((('Kickstarter Data'!I2765/60)/60)/24)+DATE(1970,1,1)</f>
        <v>41418.579675925925</v>
      </c>
      <c r="B2765" s="5">
        <f>((('Kickstarter Data'!J2765/60)/60)/24)+DATE(1970,1,1)</f>
        <v>41373.579675925925</v>
      </c>
      <c r="H2765" t="s">
        <v>8221</v>
      </c>
      <c r="I2765" t="s">
        <v>8358</v>
      </c>
      <c r="J2765" t="s">
        <v>8224</v>
      </c>
    </row>
    <row r="2766" spans="1:10" x14ac:dyDescent="0.3">
      <c r="A2766" s="5">
        <f>((('Kickstarter Data'!I2766/60)/60)/24)+DATE(1970,1,1)</f>
        <v>41059.791666666664</v>
      </c>
      <c r="B2766" s="5">
        <f>((('Kickstarter Data'!J2766/60)/60)/24)+DATE(1970,1,1)</f>
        <v>41030.292025462964</v>
      </c>
      <c r="H2766" t="s">
        <v>8221</v>
      </c>
      <c r="I2766" t="s">
        <v>8358</v>
      </c>
      <c r="J2766" t="s">
        <v>8224</v>
      </c>
    </row>
    <row r="2767" spans="1:10" x14ac:dyDescent="0.3">
      <c r="A2767" s="5">
        <f>((('Kickstarter Data'!I2767/60)/60)/24)+DATE(1970,1,1)</f>
        <v>41210.579027777778</v>
      </c>
      <c r="B2767" s="5">
        <f>((('Kickstarter Data'!J2767/60)/60)/24)+DATE(1970,1,1)</f>
        <v>41194.579027777778</v>
      </c>
      <c r="H2767" t="s">
        <v>8221</v>
      </c>
      <c r="I2767" t="s">
        <v>8358</v>
      </c>
      <c r="J2767" t="s">
        <v>8224</v>
      </c>
    </row>
    <row r="2768" spans="1:10" x14ac:dyDescent="0.3">
      <c r="A2768" s="5">
        <f>((('Kickstarter Data'!I2768/60)/60)/24)+DATE(1970,1,1)</f>
        <v>40766.668032407404</v>
      </c>
      <c r="B2768" s="5">
        <f>((('Kickstarter Data'!J2768/60)/60)/24)+DATE(1970,1,1)</f>
        <v>40736.668032407404</v>
      </c>
      <c r="H2768" t="s">
        <v>8221</v>
      </c>
      <c r="I2768" t="s">
        <v>8358</v>
      </c>
      <c r="J2768" t="s">
        <v>8224</v>
      </c>
    </row>
    <row r="2769" spans="1:10" x14ac:dyDescent="0.3">
      <c r="A2769" s="5">
        <f>((('Kickstarter Data'!I2769/60)/60)/24)+DATE(1970,1,1)</f>
        <v>42232.958912037036</v>
      </c>
      <c r="B2769" s="5">
        <f>((('Kickstarter Data'!J2769/60)/60)/24)+DATE(1970,1,1)</f>
        <v>42172.958912037036</v>
      </c>
      <c r="H2769" t="s">
        <v>8221</v>
      </c>
      <c r="I2769" t="s">
        <v>8358</v>
      </c>
      <c r="J2769" t="s">
        <v>8229</v>
      </c>
    </row>
    <row r="2770" spans="1:10" x14ac:dyDescent="0.3">
      <c r="A2770" s="5">
        <f>((('Kickstarter Data'!I2770/60)/60)/24)+DATE(1970,1,1)</f>
        <v>40997.573182870372</v>
      </c>
      <c r="B2770" s="5">
        <f>((('Kickstarter Data'!J2770/60)/60)/24)+DATE(1970,1,1)</f>
        <v>40967.614849537036</v>
      </c>
      <c r="H2770" t="s">
        <v>8221</v>
      </c>
      <c r="I2770" t="s">
        <v>8358</v>
      </c>
      <c r="J2770" t="s">
        <v>8224</v>
      </c>
    </row>
    <row r="2771" spans="1:10" x14ac:dyDescent="0.3">
      <c r="A2771" s="5">
        <f>((('Kickstarter Data'!I2771/60)/60)/24)+DATE(1970,1,1)</f>
        <v>41795.826273148145</v>
      </c>
      <c r="B2771" s="5">
        <f>((('Kickstarter Data'!J2771/60)/60)/24)+DATE(1970,1,1)</f>
        <v>41745.826273148145</v>
      </c>
      <c r="H2771" t="s">
        <v>8221</v>
      </c>
      <c r="I2771" t="s">
        <v>8358</v>
      </c>
      <c r="J2771" t="s">
        <v>8225</v>
      </c>
    </row>
    <row r="2772" spans="1:10" x14ac:dyDescent="0.3">
      <c r="A2772" s="5">
        <f>((('Kickstarter Data'!I2772/60)/60)/24)+DATE(1970,1,1)</f>
        <v>41716.663541666669</v>
      </c>
      <c r="B2772" s="5">
        <f>((('Kickstarter Data'!J2772/60)/60)/24)+DATE(1970,1,1)</f>
        <v>41686.705208333333</v>
      </c>
      <c r="H2772" t="s">
        <v>8221</v>
      </c>
      <c r="I2772" t="s">
        <v>8358</v>
      </c>
      <c r="J2772" t="s">
        <v>8224</v>
      </c>
    </row>
    <row r="2773" spans="1:10" x14ac:dyDescent="0.3">
      <c r="A2773" s="5">
        <f>((('Kickstarter Data'!I2773/60)/60)/24)+DATE(1970,1,1)</f>
        <v>41306.708333333336</v>
      </c>
      <c r="B2773" s="5">
        <f>((('Kickstarter Data'!J2773/60)/60)/24)+DATE(1970,1,1)</f>
        <v>41257.531712962962</v>
      </c>
      <c r="H2773" t="s">
        <v>8221</v>
      </c>
      <c r="I2773" t="s">
        <v>8358</v>
      </c>
      <c r="J2773" t="s">
        <v>8224</v>
      </c>
    </row>
    <row r="2774" spans="1:10" x14ac:dyDescent="0.3">
      <c r="A2774" s="5">
        <f>((('Kickstarter Data'!I2774/60)/60)/24)+DATE(1970,1,1)</f>
        <v>41552.869143518517</v>
      </c>
      <c r="B2774" s="5">
        <f>((('Kickstarter Data'!J2774/60)/60)/24)+DATE(1970,1,1)</f>
        <v>41537.869143518517</v>
      </c>
      <c r="H2774" t="s">
        <v>8221</v>
      </c>
      <c r="I2774" t="s">
        <v>8358</v>
      </c>
      <c r="J2774" t="s">
        <v>8224</v>
      </c>
    </row>
    <row r="2775" spans="1:10" x14ac:dyDescent="0.3">
      <c r="A2775" s="5">
        <f>((('Kickstarter Data'!I2775/60)/60)/24)+DATE(1970,1,1)</f>
        <v>42484.86482638889</v>
      </c>
      <c r="B2775" s="5">
        <f>((('Kickstarter Data'!J2775/60)/60)/24)+DATE(1970,1,1)</f>
        <v>42474.86482638889</v>
      </c>
      <c r="H2775" t="s">
        <v>8221</v>
      </c>
      <c r="I2775" t="s">
        <v>8358</v>
      </c>
      <c r="J2775" t="s">
        <v>8229</v>
      </c>
    </row>
    <row r="2776" spans="1:10" x14ac:dyDescent="0.3">
      <c r="A2776" s="5">
        <f>((('Kickstarter Data'!I2776/60)/60)/24)+DATE(1970,1,1)</f>
        <v>41341.126481481479</v>
      </c>
      <c r="B2776" s="5">
        <f>((('Kickstarter Data'!J2776/60)/60)/24)+DATE(1970,1,1)</f>
        <v>41311.126481481479</v>
      </c>
      <c r="H2776" t="s">
        <v>8221</v>
      </c>
      <c r="I2776" t="s">
        <v>8358</v>
      </c>
      <c r="J2776" t="s">
        <v>8224</v>
      </c>
    </row>
    <row r="2777" spans="1:10" x14ac:dyDescent="0.3">
      <c r="A2777" s="5">
        <f>((('Kickstarter Data'!I2777/60)/60)/24)+DATE(1970,1,1)</f>
        <v>40893.013356481482</v>
      </c>
      <c r="B2777" s="5">
        <f>((('Kickstarter Data'!J2777/60)/60)/24)+DATE(1970,1,1)</f>
        <v>40863.013356481482</v>
      </c>
      <c r="H2777" t="s">
        <v>8221</v>
      </c>
      <c r="I2777" t="s">
        <v>8358</v>
      </c>
      <c r="J2777" t="s">
        <v>8224</v>
      </c>
    </row>
    <row r="2778" spans="1:10" x14ac:dyDescent="0.3">
      <c r="A2778" s="5">
        <f>((('Kickstarter Data'!I2778/60)/60)/24)+DATE(1970,1,1)</f>
        <v>42167.297175925924</v>
      </c>
      <c r="B2778" s="5">
        <f>((('Kickstarter Data'!J2778/60)/60)/24)+DATE(1970,1,1)</f>
        <v>42136.297175925924</v>
      </c>
      <c r="H2778" t="s">
        <v>8221</v>
      </c>
      <c r="I2778" t="s">
        <v>8358</v>
      </c>
      <c r="J2778" t="s">
        <v>8224</v>
      </c>
    </row>
    <row r="2779" spans="1:10" x14ac:dyDescent="0.3">
      <c r="A2779" s="5">
        <f>((('Kickstarter Data'!I2779/60)/60)/24)+DATE(1970,1,1)</f>
        <v>42202.669027777782</v>
      </c>
      <c r="B2779" s="5">
        <f>((('Kickstarter Data'!J2779/60)/60)/24)+DATE(1970,1,1)</f>
        <v>42172.669027777782</v>
      </c>
      <c r="H2779" t="s">
        <v>8221</v>
      </c>
      <c r="I2779" t="s">
        <v>8358</v>
      </c>
      <c r="J2779" t="s">
        <v>8224</v>
      </c>
    </row>
    <row r="2780" spans="1:10" x14ac:dyDescent="0.3">
      <c r="A2780" s="5">
        <f>((('Kickstarter Data'!I2780/60)/60)/24)+DATE(1970,1,1)</f>
        <v>41876.978078703702</v>
      </c>
      <c r="B2780" s="5">
        <f>((('Kickstarter Data'!J2780/60)/60)/24)+DATE(1970,1,1)</f>
        <v>41846.978078703702</v>
      </c>
      <c r="H2780" t="s">
        <v>8221</v>
      </c>
      <c r="I2780" t="s">
        <v>8358</v>
      </c>
      <c r="J2780" t="s">
        <v>8224</v>
      </c>
    </row>
    <row r="2781" spans="1:10" x14ac:dyDescent="0.3">
      <c r="A2781" s="5">
        <f>((('Kickstarter Data'!I2781/60)/60)/24)+DATE(1970,1,1)</f>
        <v>42330.627557870372</v>
      </c>
      <c r="B2781" s="5">
        <f>((('Kickstarter Data'!J2781/60)/60)/24)+DATE(1970,1,1)</f>
        <v>42300.585891203707</v>
      </c>
      <c r="H2781" t="s">
        <v>8221</v>
      </c>
      <c r="I2781" t="s">
        <v>8358</v>
      </c>
      <c r="J2781" t="s">
        <v>8224</v>
      </c>
    </row>
    <row r="2782" spans="1:10" x14ac:dyDescent="0.3">
      <c r="A2782" s="5">
        <f>((('Kickstarter Data'!I2782/60)/60)/24)+DATE(1970,1,1)</f>
        <v>42804.447777777779</v>
      </c>
      <c r="B2782" s="5">
        <f>((('Kickstarter Data'!J2782/60)/60)/24)+DATE(1970,1,1)</f>
        <v>42774.447777777779</v>
      </c>
      <c r="H2782" t="s">
        <v>8221</v>
      </c>
      <c r="I2782" t="s">
        <v>8358</v>
      </c>
      <c r="J2782" t="s">
        <v>8237</v>
      </c>
    </row>
    <row r="2783" spans="1:10" x14ac:dyDescent="0.3">
      <c r="A2783" s="5">
        <f>((('Kickstarter Data'!I2783/60)/60)/24)+DATE(1970,1,1)</f>
        <v>42047.291666666672</v>
      </c>
      <c r="B2783" s="5">
        <f>((('Kickstarter Data'!J2783/60)/60)/24)+DATE(1970,1,1)</f>
        <v>42018.94159722222</v>
      </c>
      <c r="H2783" t="s">
        <v>8219</v>
      </c>
      <c r="I2783" t="s">
        <v>8318</v>
      </c>
      <c r="J2783" t="s">
        <v>8224</v>
      </c>
    </row>
    <row r="2784" spans="1:10" x14ac:dyDescent="0.3">
      <c r="A2784" s="5">
        <f>((('Kickstarter Data'!I2784/60)/60)/24)+DATE(1970,1,1)</f>
        <v>42052.207638888889</v>
      </c>
      <c r="B2784" s="5">
        <f>((('Kickstarter Data'!J2784/60)/60)/24)+DATE(1970,1,1)</f>
        <v>42026.924976851849</v>
      </c>
      <c r="H2784" t="s">
        <v>8219</v>
      </c>
      <c r="I2784" t="s">
        <v>8318</v>
      </c>
      <c r="J2784" t="s">
        <v>8224</v>
      </c>
    </row>
    <row r="2785" spans="1:10" x14ac:dyDescent="0.3">
      <c r="A2785" s="5">
        <f>((('Kickstarter Data'!I2785/60)/60)/24)+DATE(1970,1,1)</f>
        <v>42117.535254629634</v>
      </c>
      <c r="B2785" s="5">
        <f>((('Kickstarter Data'!J2785/60)/60)/24)+DATE(1970,1,1)</f>
        <v>42103.535254629634</v>
      </c>
      <c r="H2785" t="s">
        <v>8219</v>
      </c>
      <c r="I2785" t="s">
        <v>8318</v>
      </c>
      <c r="J2785" t="s">
        <v>8225</v>
      </c>
    </row>
    <row r="2786" spans="1:10" x14ac:dyDescent="0.3">
      <c r="A2786" s="5">
        <f>((('Kickstarter Data'!I2786/60)/60)/24)+DATE(1970,1,1)</f>
        <v>41941.787534722222</v>
      </c>
      <c r="B2786" s="5">
        <f>((('Kickstarter Data'!J2786/60)/60)/24)+DATE(1970,1,1)</f>
        <v>41920.787534722222</v>
      </c>
      <c r="H2786" t="s">
        <v>8219</v>
      </c>
      <c r="I2786" t="s">
        <v>8318</v>
      </c>
      <c r="J2786" t="s">
        <v>8224</v>
      </c>
    </row>
    <row r="2787" spans="1:10" x14ac:dyDescent="0.3">
      <c r="A2787" s="5">
        <f>((('Kickstarter Data'!I2787/60)/60)/24)+DATE(1970,1,1)</f>
        <v>42587.875</v>
      </c>
      <c r="B2787" s="5">
        <f>((('Kickstarter Data'!J2787/60)/60)/24)+DATE(1970,1,1)</f>
        <v>42558.189432870371</v>
      </c>
      <c r="H2787" t="s">
        <v>8219</v>
      </c>
      <c r="I2787" t="s">
        <v>8318</v>
      </c>
      <c r="J2787" t="s">
        <v>8224</v>
      </c>
    </row>
    <row r="2788" spans="1:10" x14ac:dyDescent="0.3">
      <c r="A2788" s="5">
        <f>((('Kickstarter Data'!I2788/60)/60)/24)+DATE(1970,1,1)</f>
        <v>41829.569212962961</v>
      </c>
      <c r="B2788" s="5">
        <f>((('Kickstarter Data'!J2788/60)/60)/24)+DATE(1970,1,1)</f>
        <v>41815.569212962961</v>
      </c>
      <c r="H2788" t="s">
        <v>8219</v>
      </c>
      <c r="I2788" t="s">
        <v>8318</v>
      </c>
      <c r="J2788" t="s">
        <v>8225</v>
      </c>
    </row>
    <row r="2789" spans="1:10" x14ac:dyDescent="0.3">
      <c r="A2789" s="5">
        <f>((('Kickstarter Data'!I2789/60)/60)/24)+DATE(1970,1,1)</f>
        <v>41838.198518518519</v>
      </c>
      <c r="B2789" s="5">
        <f>((('Kickstarter Data'!J2789/60)/60)/24)+DATE(1970,1,1)</f>
        <v>41808.198518518519</v>
      </c>
      <c r="H2789" t="s">
        <v>8219</v>
      </c>
      <c r="I2789" t="s">
        <v>8318</v>
      </c>
      <c r="J2789" t="s">
        <v>8224</v>
      </c>
    </row>
    <row r="2790" spans="1:10" x14ac:dyDescent="0.3">
      <c r="A2790" s="5">
        <f>((('Kickstarter Data'!I2790/60)/60)/24)+DATE(1970,1,1)</f>
        <v>42580.701886574068</v>
      </c>
      <c r="B2790" s="5">
        <f>((('Kickstarter Data'!J2790/60)/60)/24)+DATE(1970,1,1)</f>
        <v>42550.701886574068</v>
      </c>
      <c r="H2790" t="s">
        <v>8219</v>
      </c>
      <c r="I2790" t="s">
        <v>8318</v>
      </c>
      <c r="J2790" t="s">
        <v>8224</v>
      </c>
    </row>
    <row r="2791" spans="1:10" x14ac:dyDescent="0.3">
      <c r="A2791" s="5">
        <f>((('Kickstarter Data'!I2791/60)/60)/24)+DATE(1970,1,1)</f>
        <v>42075.166666666672</v>
      </c>
      <c r="B2791" s="5">
        <f>((('Kickstarter Data'!J2791/60)/60)/24)+DATE(1970,1,1)</f>
        <v>42056.013124999998</v>
      </c>
      <c r="H2791" t="s">
        <v>8219</v>
      </c>
      <c r="I2791" t="s">
        <v>8318</v>
      </c>
      <c r="J2791" t="s">
        <v>8224</v>
      </c>
    </row>
    <row r="2792" spans="1:10" x14ac:dyDescent="0.3">
      <c r="A2792" s="5">
        <f>((('Kickstarter Data'!I2792/60)/60)/24)+DATE(1970,1,1)</f>
        <v>42046.938692129625</v>
      </c>
      <c r="B2792" s="5">
        <f>((('Kickstarter Data'!J2792/60)/60)/24)+DATE(1970,1,1)</f>
        <v>42016.938692129625</v>
      </c>
      <c r="H2792" t="s">
        <v>8219</v>
      </c>
      <c r="I2792" t="s">
        <v>8318</v>
      </c>
      <c r="J2792" t="s">
        <v>8224</v>
      </c>
    </row>
    <row r="2793" spans="1:10" x14ac:dyDescent="0.3">
      <c r="A2793" s="5">
        <f>((('Kickstarter Data'!I2793/60)/60)/24)+DATE(1970,1,1)</f>
        <v>42622.166666666672</v>
      </c>
      <c r="B2793" s="5">
        <f>((('Kickstarter Data'!J2793/60)/60)/24)+DATE(1970,1,1)</f>
        <v>42591.899988425925</v>
      </c>
      <c r="H2793" t="s">
        <v>8219</v>
      </c>
      <c r="I2793" t="s">
        <v>8318</v>
      </c>
      <c r="J2793" t="s">
        <v>8224</v>
      </c>
    </row>
    <row r="2794" spans="1:10" x14ac:dyDescent="0.3">
      <c r="A2794" s="5">
        <f>((('Kickstarter Data'!I2794/60)/60)/24)+DATE(1970,1,1)</f>
        <v>42228.231006944443</v>
      </c>
      <c r="B2794" s="5">
        <f>((('Kickstarter Data'!J2794/60)/60)/24)+DATE(1970,1,1)</f>
        <v>42183.231006944443</v>
      </c>
      <c r="H2794" t="s">
        <v>8219</v>
      </c>
      <c r="I2794" t="s">
        <v>8318</v>
      </c>
      <c r="J2794" t="s">
        <v>8224</v>
      </c>
    </row>
    <row r="2795" spans="1:10" x14ac:dyDescent="0.3">
      <c r="A2795" s="5">
        <f>((('Kickstarter Data'!I2795/60)/60)/24)+DATE(1970,1,1)</f>
        <v>42206.419039351851</v>
      </c>
      <c r="B2795" s="5">
        <f>((('Kickstarter Data'!J2795/60)/60)/24)+DATE(1970,1,1)</f>
        <v>42176.419039351851</v>
      </c>
      <c r="H2795" t="s">
        <v>8219</v>
      </c>
      <c r="I2795" t="s">
        <v>8318</v>
      </c>
      <c r="J2795" t="s">
        <v>8226</v>
      </c>
    </row>
    <row r="2796" spans="1:10" x14ac:dyDescent="0.3">
      <c r="A2796" s="5">
        <f>((('Kickstarter Data'!I2796/60)/60)/24)+DATE(1970,1,1)</f>
        <v>42432.791666666672</v>
      </c>
      <c r="B2796" s="5">
        <f>((('Kickstarter Data'!J2796/60)/60)/24)+DATE(1970,1,1)</f>
        <v>42416.691655092596</v>
      </c>
      <c r="H2796" t="s">
        <v>8219</v>
      </c>
      <c r="I2796" t="s">
        <v>8318</v>
      </c>
      <c r="J2796" t="s">
        <v>8225</v>
      </c>
    </row>
    <row r="2797" spans="1:10" x14ac:dyDescent="0.3">
      <c r="A2797" s="5">
        <f>((('Kickstarter Data'!I2797/60)/60)/24)+DATE(1970,1,1)</f>
        <v>41796.958333333336</v>
      </c>
      <c r="B2797" s="5">
        <f>((('Kickstarter Data'!J2797/60)/60)/24)+DATE(1970,1,1)</f>
        <v>41780.525937500002</v>
      </c>
      <c r="H2797" t="s">
        <v>8219</v>
      </c>
      <c r="I2797" t="s">
        <v>8318</v>
      </c>
      <c r="J2797" t="s">
        <v>8224</v>
      </c>
    </row>
    <row r="2798" spans="1:10" x14ac:dyDescent="0.3">
      <c r="A2798" s="5">
        <f>((('Kickstarter Data'!I2798/60)/60)/24)+DATE(1970,1,1)</f>
        <v>41825.528101851851</v>
      </c>
      <c r="B2798" s="5">
        <f>((('Kickstarter Data'!J2798/60)/60)/24)+DATE(1970,1,1)</f>
        <v>41795.528101851851</v>
      </c>
      <c r="H2798" t="s">
        <v>8219</v>
      </c>
      <c r="I2798" t="s">
        <v>8318</v>
      </c>
      <c r="J2798" t="s">
        <v>8225</v>
      </c>
    </row>
    <row r="2799" spans="1:10" x14ac:dyDescent="0.3">
      <c r="A2799" s="5">
        <f>((('Kickstarter Data'!I2799/60)/60)/24)+DATE(1970,1,1)</f>
        <v>41828.94027777778</v>
      </c>
      <c r="B2799" s="5">
        <f>((('Kickstarter Data'!J2799/60)/60)/24)+DATE(1970,1,1)</f>
        <v>41798.94027777778</v>
      </c>
      <c r="H2799" t="s">
        <v>8219</v>
      </c>
      <c r="I2799" t="s">
        <v>8318</v>
      </c>
      <c r="J2799" t="s">
        <v>8225</v>
      </c>
    </row>
    <row r="2800" spans="1:10" x14ac:dyDescent="0.3">
      <c r="A2800" s="5">
        <f>((('Kickstarter Data'!I2800/60)/60)/24)+DATE(1970,1,1)</f>
        <v>42216.666666666672</v>
      </c>
      <c r="B2800" s="5">
        <f>((('Kickstarter Data'!J2800/60)/60)/24)+DATE(1970,1,1)</f>
        <v>42201.675011574072</v>
      </c>
      <c r="H2800" t="s">
        <v>8219</v>
      </c>
      <c r="I2800" t="s">
        <v>8318</v>
      </c>
      <c r="J2800" t="s">
        <v>8225</v>
      </c>
    </row>
    <row r="2801" spans="1:10" x14ac:dyDescent="0.3">
      <c r="A2801" s="5">
        <f>((('Kickstarter Data'!I2801/60)/60)/24)+DATE(1970,1,1)</f>
        <v>42538.666666666672</v>
      </c>
      <c r="B2801" s="5">
        <f>((('Kickstarter Data'!J2801/60)/60)/24)+DATE(1970,1,1)</f>
        <v>42507.264699074076</v>
      </c>
      <c r="H2801" t="s">
        <v>8219</v>
      </c>
      <c r="I2801" t="s">
        <v>8318</v>
      </c>
      <c r="J2801" t="s">
        <v>8225</v>
      </c>
    </row>
    <row r="2802" spans="1:10" x14ac:dyDescent="0.3">
      <c r="A2802" s="5">
        <f>((('Kickstarter Data'!I2802/60)/60)/24)+DATE(1970,1,1)</f>
        <v>42008.552847222221</v>
      </c>
      <c r="B2802" s="5">
        <f>((('Kickstarter Data'!J2802/60)/60)/24)+DATE(1970,1,1)</f>
        <v>41948.552847222221</v>
      </c>
      <c r="H2802" t="s">
        <v>8219</v>
      </c>
      <c r="I2802" t="s">
        <v>8318</v>
      </c>
      <c r="J2802" t="s">
        <v>8225</v>
      </c>
    </row>
    <row r="2803" spans="1:10" x14ac:dyDescent="0.3">
      <c r="A2803" s="5">
        <f>((('Kickstarter Data'!I2803/60)/60)/24)+DATE(1970,1,1)</f>
        <v>41922.458333333336</v>
      </c>
      <c r="B2803" s="5">
        <f>((('Kickstarter Data'!J2803/60)/60)/24)+DATE(1970,1,1)</f>
        <v>41900.243159722224</v>
      </c>
      <c r="H2803" t="s">
        <v>8219</v>
      </c>
      <c r="I2803" t="s">
        <v>8318</v>
      </c>
      <c r="J2803" t="s">
        <v>8226</v>
      </c>
    </row>
    <row r="2804" spans="1:10" x14ac:dyDescent="0.3">
      <c r="A2804" s="5">
        <f>((('Kickstarter Data'!I2804/60)/60)/24)+DATE(1970,1,1)</f>
        <v>42222.64707175926</v>
      </c>
      <c r="B2804" s="5">
        <f>((('Kickstarter Data'!J2804/60)/60)/24)+DATE(1970,1,1)</f>
        <v>42192.64707175926</v>
      </c>
      <c r="H2804" t="s">
        <v>8219</v>
      </c>
      <c r="I2804" t="s">
        <v>8318</v>
      </c>
      <c r="J2804" t="s">
        <v>8225</v>
      </c>
    </row>
    <row r="2805" spans="1:10" x14ac:dyDescent="0.3">
      <c r="A2805" s="5">
        <f>((('Kickstarter Data'!I2805/60)/60)/24)+DATE(1970,1,1)</f>
        <v>42201</v>
      </c>
      <c r="B2805" s="5">
        <f>((('Kickstarter Data'!J2805/60)/60)/24)+DATE(1970,1,1)</f>
        <v>42158.065694444449</v>
      </c>
      <c r="H2805" t="s">
        <v>8219</v>
      </c>
      <c r="I2805" t="s">
        <v>8318</v>
      </c>
      <c r="J2805" t="s">
        <v>8224</v>
      </c>
    </row>
    <row r="2806" spans="1:10" x14ac:dyDescent="0.3">
      <c r="A2806" s="5">
        <f>((('Kickstarter Data'!I2806/60)/60)/24)+DATE(1970,1,1)</f>
        <v>41911.453587962962</v>
      </c>
      <c r="B2806" s="5">
        <f>((('Kickstarter Data'!J2806/60)/60)/24)+DATE(1970,1,1)</f>
        <v>41881.453587962962</v>
      </c>
      <c r="H2806" t="s">
        <v>8219</v>
      </c>
      <c r="I2806" t="s">
        <v>8318</v>
      </c>
      <c r="J2806" t="s">
        <v>8225</v>
      </c>
    </row>
    <row r="2807" spans="1:10" x14ac:dyDescent="0.3">
      <c r="A2807" s="5">
        <f>((('Kickstarter Data'!I2807/60)/60)/24)+DATE(1970,1,1)</f>
        <v>42238.505474537036</v>
      </c>
      <c r="B2807" s="5">
        <f>((('Kickstarter Data'!J2807/60)/60)/24)+DATE(1970,1,1)</f>
        <v>42213.505474537036</v>
      </c>
      <c r="H2807" t="s">
        <v>8219</v>
      </c>
      <c r="I2807" t="s">
        <v>8318</v>
      </c>
      <c r="J2807" t="s">
        <v>8225</v>
      </c>
    </row>
    <row r="2808" spans="1:10" x14ac:dyDescent="0.3">
      <c r="A2808" s="5">
        <f>((('Kickstarter Data'!I2808/60)/60)/24)+DATE(1970,1,1)</f>
        <v>42221.458333333328</v>
      </c>
      <c r="B2808" s="5">
        <f>((('Kickstarter Data'!J2808/60)/60)/24)+DATE(1970,1,1)</f>
        <v>42185.267245370371</v>
      </c>
      <c r="H2808" t="s">
        <v>8219</v>
      </c>
      <c r="I2808" t="s">
        <v>8318</v>
      </c>
      <c r="J2808" t="s">
        <v>8225</v>
      </c>
    </row>
    <row r="2809" spans="1:10" x14ac:dyDescent="0.3">
      <c r="A2809" s="5">
        <f>((('Kickstarter Data'!I2809/60)/60)/24)+DATE(1970,1,1)</f>
        <v>42184.873124999998</v>
      </c>
      <c r="B2809" s="5">
        <f>((('Kickstarter Data'!J2809/60)/60)/24)+DATE(1970,1,1)</f>
        <v>42154.873124999998</v>
      </c>
      <c r="H2809" t="s">
        <v>8219</v>
      </c>
      <c r="I2809" t="s">
        <v>8318</v>
      </c>
      <c r="J2809" t="s">
        <v>8224</v>
      </c>
    </row>
    <row r="2810" spans="1:10" x14ac:dyDescent="0.3">
      <c r="A2810" s="5">
        <f>((('Kickstarter Data'!I2810/60)/60)/24)+DATE(1970,1,1)</f>
        <v>42238.84646990741</v>
      </c>
      <c r="B2810" s="5">
        <f>((('Kickstarter Data'!J2810/60)/60)/24)+DATE(1970,1,1)</f>
        <v>42208.84646990741</v>
      </c>
      <c r="H2810" t="s">
        <v>8219</v>
      </c>
      <c r="I2810" t="s">
        <v>8318</v>
      </c>
      <c r="J2810" t="s">
        <v>8224</v>
      </c>
    </row>
    <row r="2811" spans="1:10" x14ac:dyDescent="0.3">
      <c r="A2811" s="5">
        <f>((('Kickstarter Data'!I2811/60)/60)/24)+DATE(1970,1,1)</f>
        <v>42459.610416666663</v>
      </c>
      <c r="B2811" s="5">
        <f>((('Kickstarter Data'!J2811/60)/60)/24)+DATE(1970,1,1)</f>
        <v>42451.496817129635</v>
      </c>
      <c r="H2811" t="s">
        <v>8219</v>
      </c>
      <c r="I2811" t="s">
        <v>8318</v>
      </c>
      <c r="J2811" t="s">
        <v>8224</v>
      </c>
    </row>
    <row r="2812" spans="1:10" x14ac:dyDescent="0.3">
      <c r="A2812" s="5">
        <f>((('Kickstarter Data'!I2812/60)/60)/24)+DATE(1970,1,1)</f>
        <v>41791.165972222225</v>
      </c>
      <c r="B2812" s="5">
        <f>((('Kickstarter Data'!J2812/60)/60)/24)+DATE(1970,1,1)</f>
        <v>41759.13962962963</v>
      </c>
      <c r="H2812" t="s">
        <v>8219</v>
      </c>
      <c r="I2812" t="s">
        <v>8318</v>
      </c>
      <c r="J2812" t="s">
        <v>8224</v>
      </c>
    </row>
    <row r="2813" spans="1:10" x14ac:dyDescent="0.3">
      <c r="A2813" s="5">
        <f>((('Kickstarter Data'!I2813/60)/60)/24)+DATE(1970,1,1)</f>
        <v>42058.496562500004</v>
      </c>
      <c r="B2813" s="5">
        <f>((('Kickstarter Data'!J2813/60)/60)/24)+DATE(1970,1,1)</f>
        <v>42028.496562500004</v>
      </c>
      <c r="H2813" t="s">
        <v>8219</v>
      </c>
      <c r="I2813" t="s">
        <v>8318</v>
      </c>
      <c r="J2813" t="s">
        <v>8225</v>
      </c>
    </row>
    <row r="2814" spans="1:10" x14ac:dyDescent="0.3">
      <c r="A2814" s="5">
        <f>((('Kickstarter Data'!I2814/60)/60)/24)+DATE(1970,1,1)</f>
        <v>42100.166666666672</v>
      </c>
      <c r="B2814" s="5">
        <f>((('Kickstarter Data'!J2814/60)/60)/24)+DATE(1970,1,1)</f>
        <v>42054.74418981481</v>
      </c>
      <c r="H2814" t="s">
        <v>8219</v>
      </c>
      <c r="I2814" t="s">
        <v>8318</v>
      </c>
      <c r="J2814" t="s">
        <v>8229</v>
      </c>
    </row>
    <row r="2815" spans="1:10" x14ac:dyDescent="0.3">
      <c r="A2815" s="5">
        <f>((('Kickstarter Data'!I2815/60)/60)/24)+DATE(1970,1,1)</f>
        <v>42718.742604166662</v>
      </c>
      <c r="B2815" s="5">
        <f>((('Kickstarter Data'!J2815/60)/60)/24)+DATE(1970,1,1)</f>
        <v>42693.742604166662</v>
      </c>
      <c r="H2815" t="s">
        <v>8219</v>
      </c>
      <c r="I2815" t="s">
        <v>8318</v>
      </c>
      <c r="J2815" t="s">
        <v>8224</v>
      </c>
    </row>
    <row r="2816" spans="1:10" x14ac:dyDescent="0.3">
      <c r="A2816" s="5">
        <f>((('Kickstarter Data'!I2816/60)/60)/24)+DATE(1970,1,1)</f>
        <v>42133.399479166663</v>
      </c>
      <c r="B2816" s="5">
        <f>((('Kickstarter Data'!J2816/60)/60)/24)+DATE(1970,1,1)</f>
        <v>42103.399479166663</v>
      </c>
      <c r="H2816" t="s">
        <v>8219</v>
      </c>
      <c r="I2816" t="s">
        <v>8318</v>
      </c>
      <c r="J2816" t="s">
        <v>8225</v>
      </c>
    </row>
    <row r="2817" spans="1:10" x14ac:dyDescent="0.3">
      <c r="A2817" s="5">
        <f>((('Kickstarter Data'!I2817/60)/60)/24)+DATE(1970,1,1)</f>
        <v>42589.776724537034</v>
      </c>
      <c r="B2817" s="5">
        <f>((('Kickstarter Data'!J2817/60)/60)/24)+DATE(1970,1,1)</f>
        <v>42559.776724537034</v>
      </c>
      <c r="H2817" t="s">
        <v>8219</v>
      </c>
      <c r="I2817" t="s">
        <v>8318</v>
      </c>
      <c r="J2817" t="s">
        <v>8229</v>
      </c>
    </row>
    <row r="2818" spans="1:10" x14ac:dyDescent="0.3">
      <c r="A2818" s="5">
        <f>((('Kickstarter Data'!I2818/60)/60)/24)+DATE(1970,1,1)</f>
        <v>42218.666666666672</v>
      </c>
      <c r="B2818" s="5">
        <f>((('Kickstarter Data'!J2818/60)/60)/24)+DATE(1970,1,1)</f>
        <v>42188.467499999999</v>
      </c>
      <c r="H2818" t="s">
        <v>8219</v>
      </c>
      <c r="I2818" t="s">
        <v>8318</v>
      </c>
      <c r="J2818" t="s">
        <v>8225</v>
      </c>
    </row>
    <row r="2819" spans="1:10" x14ac:dyDescent="0.3">
      <c r="A2819" s="5">
        <f>((('Kickstarter Data'!I2819/60)/60)/24)+DATE(1970,1,1)</f>
        <v>42063.634976851856</v>
      </c>
      <c r="B2819" s="5">
        <f>((('Kickstarter Data'!J2819/60)/60)/24)+DATE(1970,1,1)</f>
        <v>42023.634976851856</v>
      </c>
      <c r="H2819" t="s">
        <v>8219</v>
      </c>
      <c r="I2819" t="s">
        <v>8318</v>
      </c>
      <c r="J2819" t="s">
        <v>8225</v>
      </c>
    </row>
    <row r="2820" spans="1:10" x14ac:dyDescent="0.3">
      <c r="A2820" s="5">
        <f>((('Kickstarter Data'!I2820/60)/60)/24)+DATE(1970,1,1)</f>
        <v>42270.598217592589</v>
      </c>
      <c r="B2820" s="5">
        <f>((('Kickstarter Data'!J2820/60)/60)/24)+DATE(1970,1,1)</f>
        <v>42250.598217592589</v>
      </c>
      <c r="H2820" t="s">
        <v>8219</v>
      </c>
      <c r="I2820" t="s">
        <v>8318</v>
      </c>
      <c r="J2820" t="s">
        <v>8224</v>
      </c>
    </row>
    <row r="2821" spans="1:10" x14ac:dyDescent="0.3">
      <c r="A2821" s="5">
        <f>((('Kickstarter Data'!I2821/60)/60)/24)+DATE(1970,1,1)</f>
        <v>42169.525567129633</v>
      </c>
      <c r="B2821" s="5">
        <f>((('Kickstarter Data'!J2821/60)/60)/24)+DATE(1970,1,1)</f>
        <v>42139.525567129633</v>
      </c>
      <c r="H2821" t="s">
        <v>8219</v>
      </c>
      <c r="I2821" t="s">
        <v>8318</v>
      </c>
      <c r="J2821" t="s">
        <v>8225</v>
      </c>
    </row>
    <row r="2822" spans="1:10" x14ac:dyDescent="0.3">
      <c r="A2822" s="5">
        <f>((('Kickstarter Data'!I2822/60)/60)/24)+DATE(1970,1,1)</f>
        <v>42426</v>
      </c>
      <c r="B2822" s="5">
        <f>((('Kickstarter Data'!J2822/60)/60)/24)+DATE(1970,1,1)</f>
        <v>42401.610983796301</v>
      </c>
      <c r="H2822" t="s">
        <v>8219</v>
      </c>
      <c r="I2822" t="s">
        <v>8318</v>
      </c>
      <c r="J2822" t="s">
        <v>8225</v>
      </c>
    </row>
    <row r="2823" spans="1:10" x14ac:dyDescent="0.3">
      <c r="A2823" s="5">
        <f>((('Kickstarter Data'!I2823/60)/60)/24)+DATE(1970,1,1)</f>
        <v>41905.922858796301</v>
      </c>
      <c r="B2823" s="5">
        <f>((('Kickstarter Data'!J2823/60)/60)/24)+DATE(1970,1,1)</f>
        <v>41875.922858796301</v>
      </c>
      <c r="H2823" t="s">
        <v>8219</v>
      </c>
      <c r="I2823" t="s">
        <v>8318</v>
      </c>
      <c r="J2823" t="s">
        <v>8225</v>
      </c>
    </row>
    <row r="2824" spans="1:10" x14ac:dyDescent="0.3">
      <c r="A2824" s="5">
        <f>((('Kickstarter Data'!I2824/60)/60)/24)+DATE(1970,1,1)</f>
        <v>42090.642268518524</v>
      </c>
      <c r="B2824" s="5">
        <f>((('Kickstarter Data'!J2824/60)/60)/24)+DATE(1970,1,1)</f>
        <v>42060.683935185181</v>
      </c>
      <c r="H2824" t="s">
        <v>8219</v>
      </c>
      <c r="I2824" t="s">
        <v>8318</v>
      </c>
      <c r="J2824" t="s">
        <v>8224</v>
      </c>
    </row>
    <row r="2825" spans="1:10" x14ac:dyDescent="0.3">
      <c r="A2825" s="5">
        <f>((('Kickstarter Data'!I2825/60)/60)/24)+DATE(1970,1,1)</f>
        <v>42094.957638888889</v>
      </c>
      <c r="B2825" s="5">
        <f>((('Kickstarter Data'!J2825/60)/60)/24)+DATE(1970,1,1)</f>
        <v>42067.011643518519</v>
      </c>
      <c r="H2825" t="s">
        <v>8219</v>
      </c>
      <c r="I2825" t="s">
        <v>8318</v>
      </c>
      <c r="J2825" t="s">
        <v>8225</v>
      </c>
    </row>
    <row r="2826" spans="1:10" x14ac:dyDescent="0.3">
      <c r="A2826" s="5">
        <f>((('Kickstarter Data'!I2826/60)/60)/24)+DATE(1970,1,1)</f>
        <v>42168.071527777778</v>
      </c>
      <c r="B2826" s="5">
        <f>((('Kickstarter Data'!J2826/60)/60)/24)+DATE(1970,1,1)</f>
        <v>42136.270787037036</v>
      </c>
      <c r="H2826" t="s">
        <v>8219</v>
      </c>
      <c r="I2826" t="s">
        <v>8318</v>
      </c>
      <c r="J2826" t="s">
        <v>8224</v>
      </c>
    </row>
    <row r="2827" spans="1:10" x14ac:dyDescent="0.3">
      <c r="A2827" s="5">
        <f>((('Kickstarter Data'!I2827/60)/60)/24)+DATE(1970,1,1)</f>
        <v>42342.792662037042</v>
      </c>
      <c r="B2827" s="5">
        <f>((('Kickstarter Data'!J2827/60)/60)/24)+DATE(1970,1,1)</f>
        <v>42312.792662037042</v>
      </c>
      <c r="H2827" t="s">
        <v>8219</v>
      </c>
      <c r="I2827" t="s">
        <v>8318</v>
      </c>
      <c r="J2827" t="s">
        <v>8225</v>
      </c>
    </row>
    <row r="2828" spans="1:10" x14ac:dyDescent="0.3">
      <c r="A2828" s="5">
        <f>((('Kickstarter Data'!I2828/60)/60)/24)+DATE(1970,1,1)</f>
        <v>42195.291666666672</v>
      </c>
      <c r="B2828" s="5">
        <f>((('Kickstarter Data'!J2828/60)/60)/24)+DATE(1970,1,1)</f>
        <v>42171.034861111111</v>
      </c>
      <c r="H2828" t="s">
        <v>8219</v>
      </c>
      <c r="I2828" t="s">
        <v>8318</v>
      </c>
      <c r="J2828" t="s">
        <v>8224</v>
      </c>
    </row>
    <row r="2829" spans="1:10" x14ac:dyDescent="0.3">
      <c r="A2829" s="5">
        <f>((('Kickstarter Data'!I2829/60)/60)/24)+DATE(1970,1,1)</f>
        <v>42524.6875</v>
      </c>
      <c r="B2829" s="5">
        <f>((('Kickstarter Data'!J2829/60)/60)/24)+DATE(1970,1,1)</f>
        <v>42494.683634259258</v>
      </c>
      <c r="H2829" t="s">
        <v>8219</v>
      </c>
      <c r="I2829" t="s">
        <v>8318</v>
      </c>
      <c r="J2829" t="s">
        <v>8224</v>
      </c>
    </row>
    <row r="2830" spans="1:10" x14ac:dyDescent="0.3">
      <c r="A2830" s="5">
        <f>((('Kickstarter Data'!I2830/60)/60)/24)+DATE(1970,1,1)</f>
        <v>42279.958333333328</v>
      </c>
      <c r="B2830" s="5">
        <f>((('Kickstarter Data'!J2830/60)/60)/24)+DATE(1970,1,1)</f>
        <v>42254.264687499999</v>
      </c>
      <c r="H2830" t="s">
        <v>8219</v>
      </c>
      <c r="I2830" t="s">
        <v>8318</v>
      </c>
      <c r="J2830" t="s">
        <v>8225</v>
      </c>
    </row>
    <row r="2831" spans="1:10" x14ac:dyDescent="0.3">
      <c r="A2831" s="5">
        <f>((('Kickstarter Data'!I2831/60)/60)/24)+DATE(1970,1,1)</f>
        <v>42523.434236111112</v>
      </c>
      <c r="B2831" s="5">
        <f>((('Kickstarter Data'!J2831/60)/60)/24)+DATE(1970,1,1)</f>
        <v>42495.434236111112</v>
      </c>
      <c r="H2831" t="s">
        <v>8219</v>
      </c>
      <c r="I2831" t="s">
        <v>8318</v>
      </c>
      <c r="J2831" t="s">
        <v>8225</v>
      </c>
    </row>
    <row r="2832" spans="1:10" x14ac:dyDescent="0.3">
      <c r="A2832" s="5">
        <f>((('Kickstarter Data'!I2832/60)/60)/24)+DATE(1970,1,1)</f>
        <v>41771.165972222225</v>
      </c>
      <c r="B2832" s="5">
        <f>((('Kickstarter Data'!J2832/60)/60)/24)+DATE(1970,1,1)</f>
        <v>41758.839675925927</v>
      </c>
      <c r="H2832" t="s">
        <v>8219</v>
      </c>
      <c r="I2832" t="s">
        <v>8318</v>
      </c>
      <c r="J2832" t="s">
        <v>8224</v>
      </c>
    </row>
    <row r="2833" spans="1:10" x14ac:dyDescent="0.3">
      <c r="A2833" s="5">
        <f>((('Kickstarter Data'!I2833/60)/60)/24)+DATE(1970,1,1)</f>
        <v>42201.824884259258</v>
      </c>
      <c r="B2833" s="5">
        <f>((('Kickstarter Data'!J2833/60)/60)/24)+DATE(1970,1,1)</f>
        <v>42171.824884259258</v>
      </c>
      <c r="H2833" t="s">
        <v>8219</v>
      </c>
      <c r="I2833" t="s">
        <v>8318</v>
      </c>
      <c r="J2833" t="s">
        <v>8224</v>
      </c>
    </row>
    <row r="2834" spans="1:10" x14ac:dyDescent="0.3">
      <c r="A2834" s="5">
        <f>((('Kickstarter Data'!I2834/60)/60)/24)+DATE(1970,1,1)</f>
        <v>41966.916666666672</v>
      </c>
      <c r="B2834" s="5">
        <f>((('Kickstarter Data'!J2834/60)/60)/24)+DATE(1970,1,1)</f>
        <v>41938.709421296298</v>
      </c>
      <c r="H2834" t="s">
        <v>8219</v>
      </c>
      <c r="I2834" t="s">
        <v>8318</v>
      </c>
      <c r="J2834" t="s">
        <v>8225</v>
      </c>
    </row>
    <row r="2835" spans="1:10" x14ac:dyDescent="0.3">
      <c r="A2835" s="5">
        <f>((('Kickstarter Data'!I2835/60)/60)/24)+DATE(1970,1,1)</f>
        <v>42288.083333333328</v>
      </c>
      <c r="B2835" s="5">
        <f>((('Kickstarter Data'!J2835/60)/60)/24)+DATE(1970,1,1)</f>
        <v>42268.127696759257</v>
      </c>
      <c r="H2835" t="s">
        <v>8219</v>
      </c>
      <c r="I2835" t="s">
        <v>8318</v>
      </c>
      <c r="J2835" t="s">
        <v>8224</v>
      </c>
    </row>
    <row r="2836" spans="1:10" x14ac:dyDescent="0.3">
      <c r="A2836" s="5">
        <f>((('Kickstarter Data'!I2836/60)/60)/24)+DATE(1970,1,1)</f>
        <v>42034.959837962961</v>
      </c>
      <c r="B2836" s="5">
        <f>((('Kickstarter Data'!J2836/60)/60)/24)+DATE(1970,1,1)</f>
        <v>42019.959837962961</v>
      </c>
      <c r="H2836" t="s">
        <v>8219</v>
      </c>
      <c r="I2836" t="s">
        <v>8318</v>
      </c>
      <c r="J2836" t="s">
        <v>8225</v>
      </c>
    </row>
    <row r="2837" spans="1:10" x14ac:dyDescent="0.3">
      <c r="A2837" s="5">
        <f>((('Kickstarter Data'!I2837/60)/60)/24)+DATE(1970,1,1)</f>
        <v>42343</v>
      </c>
      <c r="B2837" s="5">
        <f>((('Kickstarter Data'!J2837/60)/60)/24)+DATE(1970,1,1)</f>
        <v>42313.703900462962</v>
      </c>
      <c r="H2837" t="s">
        <v>8219</v>
      </c>
      <c r="I2837" t="s">
        <v>8318</v>
      </c>
      <c r="J2837" t="s">
        <v>8225</v>
      </c>
    </row>
    <row r="2838" spans="1:10" x14ac:dyDescent="0.3">
      <c r="A2838" s="5">
        <f>((('Kickstarter Data'!I2838/60)/60)/24)+DATE(1970,1,1)</f>
        <v>42784.207638888889</v>
      </c>
      <c r="B2838" s="5">
        <f>((('Kickstarter Data'!J2838/60)/60)/24)+DATE(1970,1,1)</f>
        <v>42746.261782407411</v>
      </c>
      <c r="H2838" t="s">
        <v>8219</v>
      </c>
      <c r="I2838" t="s">
        <v>8318</v>
      </c>
      <c r="J2838" t="s">
        <v>8224</v>
      </c>
    </row>
    <row r="2839" spans="1:10" x14ac:dyDescent="0.3">
      <c r="A2839" s="5">
        <f>((('Kickstarter Data'!I2839/60)/60)/24)+DATE(1970,1,1)</f>
        <v>42347.950046296297</v>
      </c>
      <c r="B2839" s="5">
        <f>((('Kickstarter Data'!J2839/60)/60)/24)+DATE(1970,1,1)</f>
        <v>42307.908379629633</v>
      </c>
      <c r="H2839" t="s">
        <v>8219</v>
      </c>
      <c r="I2839" t="s">
        <v>8318</v>
      </c>
      <c r="J2839" t="s">
        <v>8229</v>
      </c>
    </row>
    <row r="2840" spans="1:10" x14ac:dyDescent="0.3">
      <c r="A2840" s="5">
        <f>((('Kickstarter Data'!I2840/60)/60)/24)+DATE(1970,1,1)</f>
        <v>41864.916666666664</v>
      </c>
      <c r="B2840" s="5">
        <f>((('Kickstarter Data'!J2840/60)/60)/24)+DATE(1970,1,1)</f>
        <v>41842.607592592591</v>
      </c>
      <c r="H2840" t="s">
        <v>8219</v>
      </c>
      <c r="I2840" t="s">
        <v>8318</v>
      </c>
      <c r="J2840" t="s">
        <v>8224</v>
      </c>
    </row>
    <row r="2841" spans="1:10" x14ac:dyDescent="0.3">
      <c r="A2841" s="5">
        <f>((('Kickstarter Data'!I2841/60)/60)/24)+DATE(1970,1,1)</f>
        <v>41876.207638888889</v>
      </c>
      <c r="B2841" s="5">
        <f>((('Kickstarter Data'!J2841/60)/60)/24)+DATE(1970,1,1)</f>
        <v>41853.240208333329</v>
      </c>
      <c r="H2841" t="s">
        <v>8219</v>
      </c>
      <c r="I2841" t="s">
        <v>8318</v>
      </c>
      <c r="J2841" t="s">
        <v>8224</v>
      </c>
    </row>
    <row r="2842" spans="1:10" x14ac:dyDescent="0.3">
      <c r="A2842" s="5">
        <f>((('Kickstarter Data'!I2842/60)/60)/24)+DATE(1970,1,1)</f>
        <v>42081.708333333328</v>
      </c>
      <c r="B2842" s="5">
        <f>((('Kickstarter Data'!J2842/60)/60)/24)+DATE(1970,1,1)</f>
        <v>42060.035636574074</v>
      </c>
      <c r="H2842" t="s">
        <v>8219</v>
      </c>
      <c r="I2842" t="s">
        <v>8318</v>
      </c>
      <c r="J2842" t="s">
        <v>8225</v>
      </c>
    </row>
    <row r="2843" spans="1:10" x14ac:dyDescent="0.3">
      <c r="A2843" s="5">
        <f>((('Kickstarter Data'!I2843/60)/60)/24)+DATE(1970,1,1)</f>
        <v>42351.781215277777</v>
      </c>
      <c r="B2843" s="5">
        <f>((('Kickstarter Data'!J2843/60)/60)/24)+DATE(1970,1,1)</f>
        <v>42291.739548611105</v>
      </c>
      <c r="H2843" t="s">
        <v>8221</v>
      </c>
      <c r="I2843" t="s">
        <v>8318</v>
      </c>
      <c r="J2843" t="s">
        <v>8225</v>
      </c>
    </row>
    <row r="2844" spans="1:10" x14ac:dyDescent="0.3">
      <c r="A2844" s="5">
        <f>((('Kickstarter Data'!I2844/60)/60)/24)+DATE(1970,1,1)</f>
        <v>41811.458333333336</v>
      </c>
      <c r="B2844" s="5">
        <f>((('Kickstarter Data'!J2844/60)/60)/24)+DATE(1970,1,1)</f>
        <v>41784.952488425923</v>
      </c>
      <c r="H2844" t="s">
        <v>8221</v>
      </c>
      <c r="I2844" t="s">
        <v>8318</v>
      </c>
      <c r="J2844" t="s">
        <v>8225</v>
      </c>
    </row>
    <row r="2845" spans="1:10" x14ac:dyDescent="0.3">
      <c r="A2845" s="5">
        <f>((('Kickstarter Data'!I2845/60)/60)/24)+DATE(1970,1,1)</f>
        <v>42534.166666666672</v>
      </c>
      <c r="B2845" s="5">
        <f>((('Kickstarter Data'!J2845/60)/60)/24)+DATE(1970,1,1)</f>
        <v>42492.737847222219</v>
      </c>
      <c r="H2845" t="s">
        <v>8221</v>
      </c>
      <c r="I2845" t="s">
        <v>8318</v>
      </c>
      <c r="J2845" t="s">
        <v>8224</v>
      </c>
    </row>
    <row r="2846" spans="1:10" x14ac:dyDescent="0.3">
      <c r="A2846" s="5">
        <f>((('Kickstarter Data'!I2846/60)/60)/24)+DATE(1970,1,1)</f>
        <v>42739.546064814815</v>
      </c>
      <c r="B2846" s="5">
        <f>((('Kickstarter Data'!J2846/60)/60)/24)+DATE(1970,1,1)</f>
        <v>42709.546064814815</v>
      </c>
      <c r="H2846" t="s">
        <v>8221</v>
      </c>
      <c r="I2846" t="s">
        <v>8318</v>
      </c>
      <c r="J2846" t="s">
        <v>8239</v>
      </c>
    </row>
    <row r="2847" spans="1:10" x14ac:dyDescent="0.3">
      <c r="A2847" s="5">
        <f>((('Kickstarter Data'!I2847/60)/60)/24)+DATE(1970,1,1)</f>
        <v>42163.016585648147</v>
      </c>
      <c r="B2847" s="5">
        <f>((('Kickstarter Data'!J2847/60)/60)/24)+DATE(1970,1,1)</f>
        <v>42103.016585648147</v>
      </c>
      <c r="H2847" t="s">
        <v>8221</v>
      </c>
      <c r="I2847" t="s">
        <v>8318</v>
      </c>
      <c r="J2847" t="s">
        <v>8224</v>
      </c>
    </row>
    <row r="2848" spans="1:10" x14ac:dyDescent="0.3">
      <c r="A2848" s="5">
        <f>((('Kickstarter Data'!I2848/60)/60)/24)+DATE(1970,1,1)</f>
        <v>42153.692060185189</v>
      </c>
      <c r="B2848" s="5">
        <f>((('Kickstarter Data'!J2848/60)/60)/24)+DATE(1970,1,1)</f>
        <v>42108.692060185189</v>
      </c>
      <c r="H2848" t="s">
        <v>8221</v>
      </c>
      <c r="I2848" t="s">
        <v>8318</v>
      </c>
      <c r="J2848" t="s">
        <v>8224</v>
      </c>
    </row>
    <row r="2849" spans="1:10" x14ac:dyDescent="0.3">
      <c r="A2849" s="5">
        <f>((('Kickstarter Data'!I2849/60)/60)/24)+DATE(1970,1,1)</f>
        <v>42513.806307870371</v>
      </c>
      <c r="B2849" s="5">
        <f>((('Kickstarter Data'!J2849/60)/60)/24)+DATE(1970,1,1)</f>
        <v>42453.806307870371</v>
      </c>
      <c r="H2849" t="s">
        <v>8221</v>
      </c>
      <c r="I2849" t="s">
        <v>8318</v>
      </c>
      <c r="J2849" t="s">
        <v>8224</v>
      </c>
    </row>
    <row r="2850" spans="1:10" x14ac:dyDescent="0.3">
      <c r="A2850" s="5">
        <f>((('Kickstarter Data'!I2850/60)/60)/24)+DATE(1970,1,1)</f>
        <v>42153.648831018523</v>
      </c>
      <c r="B2850" s="5">
        <f>((('Kickstarter Data'!J2850/60)/60)/24)+DATE(1970,1,1)</f>
        <v>42123.648831018523</v>
      </c>
      <c r="H2850" t="s">
        <v>8221</v>
      </c>
      <c r="I2850" t="s">
        <v>8318</v>
      </c>
      <c r="J2850" t="s">
        <v>8224</v>
      </c>
    </row>
    <row r="2851" spans="1:10" x14ac:dyDescent="0.3">
      <c r="A2851" s="5">
        <f>((('Kickstarter Data'!I2851/60)/60)/24)+DATE(1970,1,1)</f>
        <v>42483.428240740745</v>
      </c>
      <c r="B2851" s="5">
        <f>((('Kickstarter Data'!J2851/60)/60)/24)+DATE(1970,1,1)</f>
        <v>42453.428240740745</v>
      </c>
      <c r="H2851" t="s">
        <v>8221</v>
      </c>
      <c r="I2851" t="s">
        <v>8318</v>
      </c>
      <c r="J2851" t="s">
        <v>8225</v>
      </c>
    </row>
    <row r="2852" spans="1:10" x14ac:dyDescent="0.3">
      <c r="A2852" s="5">
        <f>((('Kickstarter Data'!I2852/60)/60)/24)+DATE(1970,1,1)</f>
        <v>41888.007071759261</v>
      </c>
      <c r="B2852" s="5">
        <f>((('Kickstarter Data'!J2852/60)/60)/24)+DATE(1970,1,1)</f>
        <v>41858.007071759261</v>
      </c>
      <c r="H2852" t="s">
        <v>8221</v>
      </c>
      <c r="I2852" t="s">
        <v>8318</v>
      </c>
      <c r="J2852" t="s">
        <v>8224</v>
      </c>
    </row>
    <row r="2853" spans="1:10" x14ac:dyDescent="0.3">
      <c r="A2853" s="5">
        <f>((('Kickstarter Data'!I2853/60)/60)/24)+DATE(1970,1,1)</f>
        <v>42398.970138888893</v>
      </c>
      <c r="B2853" s="5">
        <f>((('Kickstarter Data'!J2853/60)/60)/24)+DATE(1970,1,1)</f>
        <v>42390.002650462964</v>
      </c>
      <c r="H2853" t="s">
        <v>8221</v>
      </c>
      <c r="I2853" t="s">
        <v>8318</v>
      </c>
      <c r="J2853" t="s">
        <v>8241</v>
      </c>
    </row>
    <row r="2854" spans="1:10" x14ac:dyDescent="0.3">
      <c r="A2854" s="5">
        <f>((('Kickstarter Data'!I2854/60)/60)/24)+DATE(1970,1,1)</f>
        <v>41811.045173611114</v>
      </c>
      <c r="B2854" s="5">
        <f>((('Kickstarter Data'!J2854/60)/60)/24)+DATE(1970,1,1)</f>
        <v>41781.045173611114</v>
      </c>
      <c r="H2854" t="s">
        <v>8221</v>
      </c>
      <c r="I2854" t="s">
        <v>8318</v>
      </c>
      <c r="J2854" t="s">
        <v>8224</v>
      </c>
    </row>
    <row r="2855" spans="1:10" x14ac:dyDescent="0.3">
      <c r="A2855" s="5">
        <f>((('Kickstarter Data'!I2855/60)/60)/24)+DATE(1970,1,1)</f>
        <v>41896.190937499996</v>
      </c>
      <c r="B2855" s="5">
        <f>((('Kickstarter Data'!J2855/60)/60)/24)+DATE(1970,1,1)</f>
        <v>41836.190937499996</v>
      </c>
      <c r="H2855" t="s">
        <v>8221</v>
      </c>
      <c r="I2855" t="s">
        <v>8318</v>
      </c>
      <c r="J2855" t="s">
        <v>8229</v>
      </c>
    </row>
    <row r="2856" spans="1:10" x14ac:dyDescent="0.3">
      <c r="A2856" s="5">
        <f>((('Kickstarter Data'!I2856/60)/60)/24)+DATE(1970,1,1)</f>
        <v>42131.71665509259</v>
      </c>
      <c r="B2856" s="5">
        <f>((('Kickstarter Data'!J2856/60)/60)/24)+DATE(1970,1,1)</f>
        <v>42111.71665509259</v>
      </c>
      <c r="H2856" t="s">
        <v>8221</v>
      </c>
      <c r="I2856" t="s">
        <v>8318</v>
      </c>
      <c r="J2856" t="s">
        <v>8225</v>
      </c>
    </row>
    <row r="2857" spans="1:10" x14ac:dyDescent="0.3">
      <c r="A2857" s="5">
        <f>((('Kickstarter Data'!I2857/60)/60)/24)+DATE(1970,1,1)</f>
        <v>42398.981944444444</v>
      </c>
      <c r="B2857" s="5">
        <f>((('Kickstarter Data'!J2857/60)/60)/24)+DATE(1970,1,1)</f>
        <v>42370.007766203707</v>
      </c>
      <c r="H2857" t="s">
        <v>8221</v>
      </c>
      <c r="I2857" t="s">
        <v>8318</v>
      </c>
      <c r="J2857" t="s">
        <v>8224</v>
      </c>
    </row>
    <row r="2858" spans="1:10" x14ac:dyDescent="0.3">
      <c r="A2858" s="5">
        <f>((('Kickstarter Data'!I2858/60)/60)/24)+DATE(1970,1,1)</f>
        <v>42224.898611111115</v>
      </c>
      <c r="B2858" s="5">
        <f>((('Kickstarter Data'!J2858/60)/60)/24)+DATE(1970,1,1)</f>
        <v>42165.037581018521</v>
      </c>
      <c r="H2858" t="s">
        <v>8221</v>
      </c>
      <c r="I2858" t="s">
        <v>8318</v>
      </c>
      <c r="J2858" t="s">
        <v>8224</v>
      </c>
    </row>
    <row r="2859" spans="1:10" x14ac:dyDescent="0.3">
      <c r="A2859" s="5">
        <f>((('Kickstarter Data'!I2859/60)/60)/24)+DATE(1970,1,1)</f>
        <v>42786.75</v>
      </c>
      <c r="B2859" s="5">
        <f>((('Kickstarter Data'!J2859/60)/60)/24)+DATE(1970,1,1)</f>
        <v>42726.920081018514</v>
      </c>
      <c r="H2859" t="s">
        <v>8221</v>
      </c>
      <c r="I2859" t="s">
        <v>8318</v>
      </c>
      <c r="J2859" t="s">
        <v>8238</v>
      </c>
    </row>
    <row r="2860" spans="1:10" x14ac:dyDescent="0.3">
      <c r="A2860" s="5">
        <f>((('Kickstarter Data'!I2860/60)/60)/24)+DATE(1970,1,1)</f>
        <v>41978.477777777778</v>
      </c>
      <c r="B2860" s="5">
        <f>((('Kickstarter Data'!J2860/60)/60)/24)+DATE(1970,1,1)</f>
        <v>41954.545081018514</v>
      </c>
      <c r="H2860" t="s">
        <v>8221</v>
      </c>
      <c r="I2860" t="s">
        <v>8318</v>
      </c>
      <c r="J2860" t="s">
        <v>8233</v>
      </c>
    </row>
    <row r="2861" spans="1:10" x14ac:dyDescent="0.3">
      <c r="A2861" s="5">
        <f>((('Kickstarter Data'!I2861/60)/60)/24)+DATE(1970,1,1)</f>
        <v>42293.362314814818</v>
      </c>
      <c r="B2861" s="5">
        <f>((('Kickstarter Data'!J2861/60)/60)/24)+DATE(1970,1,1)</f>
        <v>42233.362314814818</v>
      </c>
      <c r="H2861" t="s">
        <v>8221</v>
      </c>
      <c r="I2861" t="s">
        <v>8318</v>
      </c>
      <c r="J2861" t="s">
        <v>8226</v>
      </c>
    </row>
    <row r="2862" spans="1:10" x14ac:dyDescent="0.3">
      <c r="A2862" s="5">
        <f>((('Kickstarter Data'!I2862/60)/60)/24)+DATE(1970,1,1)</f>
        <v>42540.800648148142</v>
      </c>
      <c r="B2862" s="5">
        <f>((('Kickstarter Data'!J2862/60)/60)/24)+DATE(1970,1,1)</f>
        <v>42480.800648148142</v>
      </c>
      <c r="H2862" t="s">
        <v>8221</v>
      </c>
      <c r="I2862" t="s">
        <v>8318</v>
      </c>
      <c r="J2862" t="s">
        <v>8224</v>
      </c>
    </row>
    <row r="2863" spans="1:10" x14ac:dyDescent="0.3">
      <c r="A2863" s="5">
        <f>((('Kickstarter Data'!I2863/60)/60)/24)+DATE(1970,1,1)</f>
        <v>42271.590833333335</v>
      </c>
      <c r="B2863" s="5">
        <f>((('Kickstarter Data'!J2863/60)/60)/24)+DATE(1970,1,1)</f>
        <v>42257.590833333335</v>
      </c>
      <c r="H2863" t="s">
        <v>8221</v>
      </c>
      <c r="I2863" t="s">
        <v>8318</v>
      </c>
      <c r="J2863" t="s">
        <v>8226</v>
      </c>
    </row>
    <row r="2864" spans="1:10" x14ac:dyDescent="0.3">
      <c r="A2864" s="5">
        <f>((('Kickstarter Data'!I2864/60)/60)/24)+DATE(1970,1,1)</f>
        <v>41814.789687500001</v>
      </c>
      <c r="B2864" s="5">
        <f>((('Kickstarter Data'!J2864/60)/60)/24)+DATE(1970,1,1)</f>
        <v>41784.789687500001</v>
      </c>
      <c r="H2864" t="s">
        <v>8221</v>
      </c>
      <c r="I2864" t="s">
        <v>8318</v>
      </c>
      <c r="J2864" t="s">
        <v>8224</v>
      </c>
    </row>
    <row r="2865" spans="1:10" x14ac:dyDescent="0.3">
      <c r="A2865" s="5">
        <f>((('Kickstarter Data'!I2865/60)/60)/24)+DATE(1970,1,1)</f>
        <v>41891.675034722226</v>
      </c>
      <c r="B2865" s="5">
        <f>((('Kickstarter Data'!J2865/60)/60)/24)+DATE(1970,1,1)</f>
        <v>41831.675034722226</v>
      </c>
      <c r="H2865" t="s">
        <v>8221</v>
      </c>
      <c r="I2865" t="s">
        <v>8318</v>
      </c>
      <c r="J2865" t="s">
        <v>8224</v>
      </c>
    </row>
    <row r="2866" spans="1:10" x14ac:dyDescent="0.3">
      <c r="A2866" s="5">
        <f>((('Kickstarter Data'!I2866/60)/60)/24)+DATE(1970,1,1)</f>
        <v>42202.554166666669</v>
      </c>
      <c r="B2866" s="5">
        <f>((('Kickstarter Data'!J2866/60)/60)/24)+DATE(1970,1,1)</f>
        <v>42172.613506944443</v>
      </c>
      <c r="H2866" t="s">
        <v>8221</v>
      </c>
      <c r="I2866" t="s">
        <v>8318</v>
      </c>
      <c r="J2866" t="s">
        <v>8225</v>
      </c>
    </row>
    <row r="2867" spans="1:10" x14ac:dyDescent="0.3">
      <c r="A2867" s="5">
        <f>((('Kickstarter Data'!I2867/60)/60)/24)+DATE(1970,1,1)</f>
        <v>42010.114108796297</v>
      </c>
      <c r="B2867" s="5">
        <f>((('Kickstarter Data'!J2867/60)/60)/24)+DATE(1970,1,1)</f>
        <v>41950.114108796297</v>
      </c>
      <c r="H2867" t="s">
        <v>8221</v>
      </c>
      <c r="I2867" t="s">
        <v>8318</v>
      </c>
      <c r="J2867" t="s">
        <v>8224</v>
      </c>
    </row>
    <row r="2868" spans="1:10" x14ac:dyDescent="0.3">
      <c r="A2868" s="5">
        <f>((('Kickstarter Data'!I2868/60)/60)/24)+DATE(1970,1,1)</f>
        <v>42657.916666666672</v>
      </c>
      <c r="B2868" s="5">
        <f>((('Kickstarter Data'!J2868/60)/60)/24)+DATE(1970,1,1)</f>
        <v>42627.955104166671</v>
      </c>
      <c r="H2868" t="s">
        <v>8221</v>
      </c>
      <c r="I2868" t="s">
        <v>8318</v>
      </c>
      <c r="J2868" t="s">
        <v>8224</v>
      </c>
    </row>
    <row r="2869" spans="1:10" x14ac:dyDescent="0.3">
      <c r="A2869" s="5">
        <f>((('Kickstarter Data'!I2869/60)/60)/24)+DATE(1970,1,1)</f>
        <v>42555.166666666672</v>
      </c>
      <c r="B2869" s="5">
        <f>((('Kickstarter Data'!J2869/60)/60)/24)+DATE(1970,1,1)</f>
        <v>42531.195277777777</v>
      </c>
      <c r="H2869" t="s">
        <v>8221</v>
      </c>
      <c r="I2869" t="s">
        <v>8318</v>
      </c>
      <c r="J2869" t="s">
        <v>8224</v>
      </c>
    </row>
    <row r="2870" spans="1:10" x14ac:dyDescent="0.3">
      <c r="A2870" s="5">
        <f>((('Kickstarter Data'!I2870/60)/60)/24)+DATE(1970,1,1)</f>
        <v>42648.827013888891</v>
      </c>
      <c r="B2870" s="5">
        <f>((('Kickstarter Data'!J2870/60)/60)/24)+DATE(1970,1,1)</f>
        <v>42618.827013888891</v>
      </c>
      <c r="H2870" t="s">
        <v>8221</v>
      </c>
      <c r="I2870" t="s">
        <v>8318</v>
      </c>
      <c r="J2870" t="s">
        <v>8224</v>
      </c>
    </row>
    <row r="2871" spans="1:10" x14ac:dyDescent="0.3">
      <c r="A2871" s="5">
        <f>((('Kickstarter Data'!I2871/60)/60)/24)+DATE(1970,1,1)</f>
        <v>42570.593530092592</v>
      </c>
      <c r="B2871" s="5">
        <f>((('Kickstarter Data'!J2871/60)/60)/24)+DATE(1970,1,1)</f>
        <v>42540.593530092592</v>
      </c>
      <c r="H2871" t="s">
        <v>8221</v>
      </c>
      <c r="I2871" t="s">
        <v>8318</v>
      </c>
      <c r="J2871" t="s">
        <v>8224</v>
      </c>
    </row>
    <row r="2872" spans="1:10" x14ac:dyDescent="0.3">
      <c r="A2872" s="5">
        <f>((('Kickstarter Data'!I2872/60)/60)/24)+DATE(1970,1,1)</f>
        <v>41776.189409722225</v>
      </c>
      <c r="B2872" s="5">
        <f>((('Kickstarter Data'!J2872/60)/60)/24)+DATE(1970,1,1)</f>
        <v>41746.189409722225</v>
      </c>
      <c r="H2872" t="s">
        <v>8221</v>
      </c>
      <c r="I2872" t="s">
        <v>8318</v>
      </c>
      <c r="J2872" t="s">
        <v>8224</v>
      </c>
    </row>
    <row r="2873" spans="1:10" x14ac:dyDescent="0.3">
      <c r="A2873" s="5">
        <f>((('Kickstarter Data'!I2873/60)/60)/24)+DATE(1970,1,1)</f>
        <v>41994.738576388889</v>
      </c>
      <c r="B2873" s="5">
        <f>((('Kickstarter Data'!J2873/60)/60)/24)+DATE(1970,1,1)</f>
        <v>41974.738576388889</v>
      </c>
      <c r="H2873" t="s">
        <v>8221</v>
      </c>
      <c r="I2873" t="s">
        <v>8318</v>
      </c>
      <c r="J2873" t="s">
        <v>8224</v>
      </c>
    </row>
    <row r="2874" spans="1:10" x14ac:dyDescent="0.3">
      <c r="A2874" s="5">
        <f>((('Kickstarter Data'!I2874/60)/60)/24)+DATE(1970,1,1)</f>
        <v>42175.11618055556</v>
      </c>
      <c r="B2874" s="5">
        <f>((('Kickstarter Data'!J2874/60)/60)/24)+DATE(1970,1,1)</f>
        <v>42115.11618055556</v>
      </c>
      <c r="H2874" t="s">
        <v>8221</v>
      </c>
      <c r="I2874" t="s">
        <v>8318</v>
      </c>
      <c r="J2874" t="s">
        <v>8224</v>
      </c>
    </row>
    <row r="2875" spans="1:10" x14ac:dyDescent="0.3">
      <c r="A2875" s="5">
        <f>((('Kickstarter Data'!I2875/60)/60)/24)+DATE(1970,1,1)</f>
        <v>42032.817488425921</v>
      </c>
      <c r="B2875" s="5">
        <f>((('Kickstarter Data'!J2875/60)/60)/24)+DATE(1970,1,1)</f>
        <v>42002.817488425921</v>
      </c>
      <c r="H2875" t="s">
        <v>8221</v>
      </c>
      <c r="I2875" t="s">
        <v>8318</v>
      </c>
      <c r="J2875" t="s">
        <v>8224</v>
      </c>
    </row>
    <row r="2876" spans="1:10" x14ac:dyDescent="0.3">
      <c r="A2876" s="5">
        <f>((('Kickstarter Data'!I2876/60)/60)/24)+DATE(1970,1,1)</f>
        <v>42752.84474537037</v>
      </c>
      <c r="B2876" s="5">
        <f>((('Kickstarter Data'!J2876/60)/60)/24)+DATE(1970,1,1)</f>
        <v>42722.84474537037</v>
      </c>
      <c r="H2876" t="s">
        <v>8221</v>
      </c>
      <c r="I2876" t="s">
        <v>8318</v>
      </c>
      <c r="J2876" t="s">
        <v>8224</v>
      </c>
    </row>
    <row r="2877" spans="1:10" x14ac:dyDescent="0.3">
      <c r="A2877" s="5">
        <f>((('Kickstarter Data'!I2877/60)/60)/24)+DATE(1970,1,1)</f>
        <v>42495.128391203703</v>
      </c>
      <c r="B2877" s="5">
        <f>((('Kickstarter Data'!J2877/60)/60)/24)+DATE(1970,1,1)</f>
        <v>42465.128391203703</v>
      </c>
      <c r="H2877" t="s">
        <v>8221</v>
      </c>
      <c r="I2877" t="s">
        <v>8318</v>
      </c>
      <c r="J2877" t="s">
        <v>8224</v>
      </c>
    </row>
    <row r="2878" spans="1:10" x14ac:dyDescent="0.3">
      <c r="A2878" s="5">
        <f>((('Kickstarter Data'!I2878/60)/60)/24)+DATE(1970,1,1)</f>
        <v>42201.743969907402</v>
      </c>
      <c r="B2878" s="5">
        <f>((('Kickstarter Data'!J2878/60)/60)/24)+DATE(1970,1,1)</f>
        <v>42171.743969907402</v>
      </c>
      <c r="H2878" t="s">
        <v>8221</v>
      </c>
      <c r="I2878" t="s">
        <v>8318</v>
      </c>
      <c r="J2878" t="s">
        <v>8224</v>
      </c>
    </row>
    <row r="2879" spans="1:10" x14ac:dyDescent="0.3">
      <c r="A2879" s="5">
        <f>((('Kickstarter Data'!I2879/60)/60)/24)+DATE(1970,1,1)</f>
        <v>42704.708333333328</v>
      </c>
      <c r="B2879" s="5">
        <f>((('Kickstarter Data'!J2879/60)/60)/24)+DATE(1970,1,1)</f>
        <v>42672.955138888887</v>
      </c>
      <c r="H2879" t="s">
        <v>8221</v>
      </c>
      <c r="I2879" t="s">
        <v>8318</v>
      </c>
      <c r="J2879" t="s">
        <v>8224</v>
      </c>
    </row>
    <row r="2880" spans="1:10" x14ac:dyDescent="0.3">
      <c r="A2880" s="5">
        <f>((('Kickstarter Data'!I2880/60)/60)/24)+DATE(1970,1,1)</f>
        <v>42188.615682870368</v>
      </c>
      <c r="B2880" s="5">
        <f>((('Kickstarter Data'!J2880/60)/60)/24)+DATE(1970,1,1)</f>
        <v>42128.615682870368</v>
      </c>
      <c r="H2880" t="s">
        <v>8221</v>
      </c>
      <c r="I2880" t="s">
        <v>8318</v>
      </c>
      <c r="J2880" t="s">
        <v>8225</v>
      </c>
    </row>
    <row r="2881" spans="1:10" x14ac:dyDescent="0.3">
      <c r="A2881" s="5">
        <f>((('Kickstarter Data'!I2881/60)/60)/24)+DATE(1970,1,1)</f>
        <v>42389.725243055553</v>
      </c>
      <c r="B2881" s="5">
        <f>((('Kickstarter Data'!J2881/60)/60)/24)+DATE(1970,1,1)</f>
        <v>42359.725243055553</v>
      </c>
      <c r="H2881" t="s">
        <v>8221</v>
      </c>
      <c r="I2881" t="s">
        <v>8318</v>
      </c>
      <c r="J2881" t="s">
        <v>8224</v>
      </c>
    </row>
    <row r="2882" spans="1:10" x14ac:dyDescent="0.3">
      <c r="A2882" s="5">
        <f>((('Kickstarter Data'!I2882/60)/60)/24)+DATE(1970,1,1)</f>
        <v>42236.711805555555</v>
      </c>
      <c r="B2882" s="5">
        <f>((('Kickstarter Data'!J2882/60)/60)/24)+DATE(1970,1,1)</f>
        <v>42192.905694444446</v>
      </c>
      <c r="H2882" t="s">
        <v>8221</v>
      </c>
      <c r="I2882" t="s">
        <v>8318</v>
      </c>
      <c r="J2882" t="s">
        <v>8224</v>
      </c>
    </row>
    <row r="2883" spans="1:10" x14ac:dyDescent="0.3">
      <c r="A2883" s="5">
        <f>((('Kickstarter Data'!I2883/60)/60)/24)+DATE(1970,1,1)</f>
        <v>41976.639305555553</v>
      </c>
      <c r="B2883" s="5">
        <f>((('Kickstarter Data'!J2883/60)/60)/24)+DATE(1970,1,1)</f>
        <v>41916.597638888888</v>
      </c>
      <c r="H2883" t="s">
        <v>8221</v>
      </c>
      <c r="I2883" t="s">
        <v>8318</v>
      </c>
      <c r="J2883" t="s">
        <v>8224</v>
      </c>
    </row>
    <row r="2884" spans="1:10" x14ac:dyDescent="0.3">
      <c r="A2884" s="5">
        <f>((('Kickstarter Data'!I2884/60)/60)/24)+DATE(1970,1,1)</f>
        <v>42491.596273148149</v>
      </c>
      <c r="B2884" s="5">
        <f>((('Kickstarter Data'!J2884/60)/60)/24)+DATE(1970,1,1)</f>
        <v>42461.596273148149</v>
      </c>
      <c r="H2884" t="s">
        <v>8221</v>
      </c>
      <c r="I2884" t="s">
        <v>8318</v>
      </c>
      <c r="J2884" t="s">
        <v>8224</v>
      </c>
    </row>
    <row r="2885" spans="1:10" x14ac:dyDescent="0.3">
      <c r="A2885" s="5">
        <f>((('Kickstarter Data'!I2885/60)/60)/24)+DATE(1970,1,1)</f>
        <v>42406.207638888889</v>
      </c>
      <c r="B2885" s="5">
        <f>((('Kickstarter Data'!J2885/60)/60)/24)+DATE(1970,1,1)</f>
        <v>42370.90320601852</v>
      </c>
      <c r="H2885" t="s">
        <v>8221</v>
      </c>
      <c r="I2885" t="s">
        <v>8318</v>
      </c>
      <c r="J2885" t="s">
        <v>8224</v>
      </c>
    </row>
    <row r="2886" spans="1:10" x14ac:dyDescent="0.3">
      <c r="A2886" s="5">
        <f>((('Kickstarter Data'!I2886/60)/60)/24)+DATE(1970,1,1)</f>
        <v>41978.727256944447</v>
      </c>
      <c r="B2886" s="5">
        <f>((('Kickstarter Data'!J2886/60)/60)/24)+DATE(1970,1,1)</f>
        <v>41948.727256944447</v>
      </c>
      <c r="H2886" t="s">
        <v>8221</v>
      </c>
      <c r="I2886" t="s">
        <v>8318</v>
      </c>
      <c r="J2886" t="s">
        <v>8224</v>
      </c>
    </row>
    <row r="2887" spans="1:10" x14ac:dyDescent="0.3">
      <c r="A2887" s="5">
        <f>((('Kickstarter Data'!I2887/60)/60)/24)+DATE(1970,1,1)</f>
        <v>42077.034733796296</v>
      </c>
      <c r="B2887" s="5">
        <f>((('Kickstarter Data'!J2887/60)/60)/24)+DATE(1970,1,1)</f>
        <v>42047.07640046296</v>
      </c>
      <c r="H2887" t="s">
        <v>8221</v>
      </c>
      <c r="I2887" t="s">
        <v>8318</v>
      </c>
      <c r="J2887" t="s">
        <v>8224</v>
      </c>
    </row>
    <row r="2888" spans="1:10" x14ac:dyDescent="0.3">
      <c r="A2888" s="5">
        <f>((('Kickstarter Data'!I2888/60)/60)/24)+DATE(1970,1,1)</f>
        <v>42266.165972222225</v>
      </c>
      <c r="B2888" s="5">
        <f>((('Kickstarter Data'!J2888/60)/60)/24)+DATE(1970,1,1)</f>
        <v>42261.632916666669</v>
      </c>
      <c r="H2888" t="s">
        <v>8221</v>
      </c>
      <c r="I2888" t="s">
        <v>8318</v>
      </c>
      <c r="J2888" t="s">
        <v>8224</v>
      </c>
    </row>
    <row r="2889" spans="1:10" x14ac:dyDescent="0.3">
      <c r="A2889" s="5">
        <f>((('Kickstarter Data'!I2889/60)/60)/24)+DATE(1970,1,1)</f>
        <v>42015.427361111113</v>
      </c>
      <c r="B2889" s="5">
        <f>((('Kickstarter Data'!J2889/60)/60)/24)+DATE(1970,1,1)</f>
        <v>41985.427361111113</v>
      </c>
      <c r="H2889" t="s">
        <v>8221</v>
      </c>
      <c r="I2889" t="s">
        <v>8318</v>
      </c>
      <c r="J2889" t="s">
        <v>8224</v>
      </c>
    </row>
    <row r="2890" spans="1:10" x14ac:dyDescent="0.3">
      <c r="A2890" s="5">
        <f>((('Kickstarter Data'!I2890/60)/60)/24)+DATE(1970,1,1)</f>
        <v>41930.207638888889</v>
      </c>
      <c r="B2890" s="5">
        <f>((('Kickstarter Data'!J2890/60)/60)/24)+DATE(1970,1,1)</f>
        <v>41922.535185185188</v>
      </c>
      <c r="H2890" t="s">
        <v>8221</v>
      </c>
      <c r="I2890" t="s">
        <v>8318</v>
      </c>
      <c r="J2890" t="s">
        <v>8224</v>
      </c>
    </row>
    <row r="2891" spans="1:10" x14ac:dyDescent="0.3">
      <c r="A2891" s="5">
        <f>((('Kickstarter Data'!I2891/60)/60)/24)+DATE(1970,1,1)</f>
        <v>41880.863252314812</v>
      </c>
      <c r="B2891" s="5">
        <f>((('Kickstarter Data'!J2891/60)/60)/24)+DATE(1970,1,1)</f>
        <v>41850.863252314812</v>
      </c>
      <c r="H2891" t="s">
        <v>8221</v>
      </c>
      <c r="I2891" t="s">
        <v>8318</v>
      </c>
      <c r="J2891" t="s">
        <v>8224</v>
      </c>
    </row>
    <row r="2892" spans="1:10" x14ac:dyDescent="0.3">
      <c r="A2892" s="5">
        <f>((('Kickstarter Data'!I2892/60)/60)/24)+DATE(1970,1,1)</f>
        <v>41860.125</v>
      </c>
      <c r="B2892" s="5">
        <f>((('Kickstarter Data'!J2892/60)/60)/24)+DATE(1970,1,1)</f>
        <v>41831.742962962962</v>
      </c>
      <c r="H2892" t="s">
        <v>8221</v>
      </c>
      <c r="I2892" t="s">
        <v>8318</v>
      </c>
      <c r="J2892" t="s">
        <v>8224</v>
      </c>
    </row>
    <row r="2893" spans="1:10" x14ac:dyDescent="0.3">
      <c r="A2893" s="5">
        <f>((('Kickstarter Data'!I2893/60)/60)/24)+DATE(1970,1,1)</f>
        <v>42475.84175925926</v>
      </c>
      <c r="B2893" s="5">
        <f>((('Kickstarter Data'!J2893/60)/60)/24)+DATE(1970,1,1)</f>
        <v>42415.883425925931</v>
      </c>
      <c r="H2893" t="s">
        <v>8221</v>
      </c>
      <c r="I2893" t="s">
        <v>8318</v>
      </c>
      <c r="J2893" t="s">
        <v>8224</v>
      </c>
    </row>
    <row r="2894" spans="1:10" x14ac:dyDescent="0.3">
      <c r="A2894" s="5">
        <f>((('Kickstarter Data'!I2894/60)/60)/24)+DATE(1970,1,1)</f>
        <v>41876.875</v>
      </c>
      <c r="B2894" s="5">
        <f>((('Kickstarter Data'!J2894/60)/60)/24)+DATE(1970,1,1)</f>
        <v>41869.714166666665</v>
      </c>
      <c r="H2894" t="s">
        <v>8221</v>
      </c>
      <c r="I2894" t="s">
        <v>8318</v>
      </c>
      <c r="J2894" t="s">
        <v>8224</v>
      </c>
    </row>
    <row r="2895" spans="1:10" x14ac:dyDescent="0.3">
      <c r="A2895" s="5">
        <f>((('Kickstarter Data'!I2895/60)/60)/24)+DATE(1970,1,1)</f>
        <v>42013.083333333328</v>
      </c>
      <c r="B2895" s="5">
        <f>((('Kickstarter Data'!J2895/60)/60)/24)+DATE(1970,1,1)</f>
        <v>41953.773090277777</v>
      </c>
      <c r="H2895" t="s">
        <v>8221</v>
      </c>
      <c r="I2895" t="s">
        <v>8318</v>
      </c>
      <c r="J2895" t="s">
        <v>8224</v>
      </c>
    </row>
    <row r="2896" spans="1:10" x14ac:dyDescent="0.3">
      <c r="A2896" s="5">
        <f>((('Kickstarter Data'!I2896/60)/60)/24)+DATE(1970,1,1)</f>
        <v>42097.944618055553</v>
      </c>
      <c r="B2896" s="5">
        <f>((('Kickstarter Data'!J2896/60)/60)/24)+DATE(1970,1,1)</f>
        <v>42037.986284722225</v>
      </c>
      <c r="H2896" t="s">
        <v>8221</v>
      </c>
      <c r="I2896" t="s">
        <v>8318</v>
      </c>
      <c r="J2896" t="s">
        <v>8224</v>
      </c>
    </row>
    <row r="2897" spans="1:10" x14ac:dyDescent="0.3">
      <c r="A2897" s="5">
        <f>((('Kickstarter Data'!I2897/60)/60)/24)+DATE(1970,1,1)</f>
        <v>41812.875</v>
      </c>
      <c r="B2897" s="5">
        <f>((('Kickstarter Data'!J2897/60)/60)/24)+DATE(1970,1,1)</f>
        <v>41811.555462962962</v>
      </c>
      <c r="H2897" t="s">
        <v>8221</v>
      </c>
      <c r="I2897" t="s">
        <v>8318</v>
      </c>
      <c r="J2897" t="s">
        <v>8224</v>
      </c>
    </row>
    <row r="2898" spans="1:10" x14ac:dyDescent="0.3">
      <c r="A2898" s="5">
        <f>((('Kickstarter Data'!I2898/60)/60)/24)+DATE(1970,1,1)</f>
        <v>42716.25</v>
      </c>
      <c r="B2898" s="5">
        <f>((('Kickstarter Data'!J2898/60)/60)/24)+DATE(1970,1,1)</f>
        <v>42701.908807870372</v>
      </c>
      <c r="H2898" t="s">
        <v>8221</v>
      </c>
      <c r="I2898" t="s">
        <v>8318</v>
      </c>
      <c r="J2898" t="s">
        <v>8224</v>
      </c>
    </row>
    <row r="2899" spans="1:10" x14ac:dyDescent="0.3">
      <c r="A2899" s="5">
        <f>((('Kickstarter Data'!I2899/60)/60)/24)+DATE(1970,1,1)</f>
        <v>42288.645196759258</v>
      </c>
      <c r="B2899" s="5">
        <f>((('Kickstarter Data'!J2899/60)/60)/24)+DATE(1970,1,1)</f>
        <v>42258.646504629629</v>
      </c>
      <c r="H2899" t="s">
        <v>8221</v>
      </c>
      <c r="I2899" t="s">
        <v>8318</v>
      </c>
      <c r="J2899" t="s">
        <v>8224</v>
      </c>
    </row>
    <row r="2900" spans="1:10" x14ac:dyDescent="0.3">
      <c r="A2900" s="5">
        <f>((('Kickstarter Data'!I2900/60)/60)/24)+DATE(1970,1,1)</f>
        <v>42308.664965277778</v>
      </c>
      <c r="B2900" s="5">
        <f>((('Kickstarter Data'!J2900/60)/60)/24)+DATE(1970,1,1)</f>
        <v>42278.664965277778</v>
      </c>
      <c r="H2900" t="s">
        <v>8221</v>
      </c>
      <c r="I2900" t="s">
        <v>8318</v>
      </c>
      <c r="J2900" t="s">
        <v>8224</v>
      </c>
    </row>
    <row r="2901" spans="1:10" x14ac:dyDescent="0.3">
      <c r="A2901" s="5">
        <f>((('Kickstarter Data'!I2901/60)/60)/24)+DATE(1970,1,1)</f>
        <v>42575.078217592592</v>
      </c>
      <c r="B2901" s="5">
        <f>((('Kickstarter Data'!J2901/60)/60)/24)+DATE(1970,1,1)</f>
        <v>42515.078217592592</v>
      </c>
      <c r="H2901" t="s">
        <v>8221</v>
      </c>
      <c r="I2901" t="s">
        <v>8318</v>
      </c>
      <c r="J2901" t="s">
        <v>8224</v>
      </c>
    </row>
    <row r="2902" spans="1:10" x14ac:dyDescent="0.3">
      <c r="A2902" s="5">
        <f>((('Kickstarter Data'!I2902/60)/60)/24)+DATE(1970,1,1)</f>
        <v>41860.234166666669</v>
      </c>
      <c r="B2902" s="5">
        <f>((('Kickstarter Data'!J2902/60)/60)/24)+DATE(1970,1,1)</f>
        <v>41830.234166666669</v>
      </c>
      <c r="H2902" t="s">
        <v>8221</v>
      </c>
      <c r="I2902" t="s">
        <v>8318</v>
      </c>
      <c r="J2902" t="s">
        <v>8224</v>
      </c>
    </row>
    <row r="2903" spans="1:10" x14ac:dyDescent="0.3">
      <c r="A2903" s="5">
        <f>((('Kickstarter Data'!I2903/60)/60)/24)+DATE(1970,1,1)</f>
        <v>42042.904386574075</v>
      </c>
      <c r="B2903" s="5">
        <f>((('Kickstarter Data'!J2903/60)/60)/24)+DATE(1970,1,1)</f>
        <v>41982.904386574075</v>
      </c>
      <c r="H2903" t="s">
        <v>8221</v>
      </c>
      <c r="I2903" t="s">
        <v>8318</v>
      </c>
      <c r="J2903" t="s">
        <v>8224</v>
      </c>
    </row>
    <row r="2904" spans="1:10" x14ac:dyDescent="0.3">
      <c r="A2904" s="5">
        <f>((('Kickstarter Data'!I2904/60)/60)/24)+DATE(1970,1,1)</f>
        <v>42240.439768518518</v>
      </c>
      <c r="B2904" s="5">
        <f>((('Kickstarter Data'!J2904/60)/60)/24)+DATE(1970,1,1)</f>
        <v>42210.439768518518</v>
      </c>
      <c r="H2904" t="s">
        <v>8221</v>
      </c>
      <c r="I2904" t="s">
        <v>8318</v>
      </c>
      <c r="J2904" t="s">
        <v>8224</v>
      </c>
    </row>
    <row r="2905" spans="1:10" x14ac:dyDescent="0.3">
      <c r="A2905" s="5">
        <f>((('Kickstarter Data'!I2905/60)/60)/24)+DATE(1970,1,1)</f>
        <v>42256.166874999995</v>
      </c>
      <c r="B2905" s="5">
        <f>((('Kickstarter Data'!J2905/60)/60)/24)+DATE(1970,1,1)</f>
        <v>42196.166874999995</v>
      </c>
      <c r="H2905" t="s">
        <v>8221</v>
      </c>
      <c r="I2905" t="s">
        <v>8318</v>
      </c>
      <c r="J2905" t="s">
        <v>8224</v>
      </c>
    </row>
    <row r="2906" spans="1:10" x14ac:dyDescent="0.3">
      <c r="A2906" s="5">
        <f>((('Kickstarter Data'!I2906/60)/60)/24)+DATE(1970,1,1)</f>
        <v>41952.5</v>
      </c>
      <c r="B2906" s="5">
        <f>((('Kickstarter Data'!J2906/60)/60)/24)+DATE(1970,1,1)</f>
        <v>41940.967951388891</v>
      </c>
      <c r="H2906" t="s">
        <v>8221</v>
      </c>
      <c r="I2906" t="s">
        <v>8318</v>
      </c>
      <c r="J2906" t="s">
        <v>8225</v>
      </c>
    </row>
    <row r="2907" spans="1:10" x14ac:dyDescent="0.3">
      <c r="A2907" s="5">
        <f>((('Kickstarter Data'!I2907/60)/60)/24)+DATE(1970,1,1)</f>
        <v>42620.056863425925</v>
      </c>
      <c r="B2907" s="5">
        <f>((('Kickstarter Data'!J2907/60)/60)/24)+DATE(1970,1,1)</f>
        <v>42606.056863425925</v>
      </c>
      <c r="H2907" t="s">
        <v>8221</v>
      </c>
      <c r="I2907" t="s">
        <v>8318</v>
      </c>
      <c r="J2907" t="s">
        <v>8224</v>
      </c>
    </row>
    <row r="2908" spans="1:10" x14ac:dyDescent="0.3">
      <c r="A2908" s="5">
        <f>((('Kickstarter Data'!I2908/60)/60)/24)+DATE(1970,1,1)</f>
        <v>42217.041666666672</v>
      </c>
      <c r="B2908" s="5">
        <f>((('Kickstarter Data'!J2908/60)/60)/24)+DATE(1970,1,1)</f>
        <v>42199.648912037039</v>
      </c>
      <c r="H2908" t="s">
        <v>8221</v>
      </c>
      <c r="I2908" t="s">
        <v>8318</v>
      </c>
      <c r="J2908" t="s">
        <v>8224</v>
      </c>
    </row>
    <row r="2909" spans="1:10" x14ac:dyDescent="0.3">
      <c r="A2909" s="5">
        <f>((('Kickstarter Data'!I2909/60)/60)/24)+DATE(1970,1,1)</f>
        <v>42504.877743055549</v>
      </c>
      <c r="B2909" s="5">
        <f>((('Kickstarter Data'!J2909/60)/60)/24)+DATE(1970,1,1)</f>
        <v>42444.877743055549</v>
      </c>
      <c r="H2909" t="s">
        <v>8221</v>
      </c>
      <c r="I2909" t="s">
        <v>8318</v>
      </c>
      <c r="J2909" t="s">
        <v>8224</v>
      </c>
    </row>
    <row r="2910" spans="1:10" x14ac:dyDescent="0.3">
      <c r="A2910" s="5">
        <f>((('Kickstarter Data'!I2910/60)/60)/24)+DATE(1970,1,1)</f>
        <v>42529.731701388882</v>
      </c>
      <c r="B2910" s="5">
        <f>((('Kickstarter Data'!J2910/60)/60)/24)+DATE(1970,1,1)</f>
        <v>42499.731701388882</v>
      </c>
      <c r="H2910" t="s">
        <v>8221</v>
      </c>
      <c r="I2910" t="s">
        <v>8318</v>
      </c>
      <c r="J2910" t="s">
        <v>8224</v>
      </c>
    </row>
    <row r="2911" spans="1:10" x14ac:dyDescent="0.3">
      <c r="A2911" s="5">
        <f>((('Kickstarter Data'!I2911/60)/60)/24)+DATE(1970,1,1)</f>
        <v>41968.823611111111</v>
      </c>
      <c r="B2911" s="5">
        <f>((('Kickstarter Data'!J2911/60)/60)/24)+DATE(1970,1,1)</f>
        <v>41929.266215277778</v>
      </c>
      <c r="H2911" t="s">
        <v>8221</v>
      </c>
      <c r="I2911" t="s">
        <v>8318</v>
      </c>
      <c r="J2911" t="s">
        <v>8224</v>
      </c>
    </row>
    <row r="2912" spans="1:10" x14ac:dyDescent="0.3">
      <c r="A2912" s="5">
        <f>((('Kickstarter Data'!I2912/60)/60)/24)+DATE(1970,1,1)</f>
        <v>42167.841284722221</v>
      </c>
      <c r="B2912" s="5">
        <f>((('Kickstarter Data'!J2912/60)/60)/24)+DATE(1970,1,1)</f>
        <v>42107.841284722221</v>
      </c>
      <c r="H2912" t="s">
        <v>8221</v>
      </c>
      <c r="I2912" t="s">
        <v>8318</v>
      </c>
      <c r="J2912" t="s">
        <v>8225</v>
      </c>
    </row>
    <row r="2913" spans="1:10" x14ac:dyDescent="0.3">
      <c r="A2913" s="5">
        <f>((('Kickstarter Data'!I2913/60)/60)/24)+DATE(1970,1,1)</f>
        <v>42182.768819444449</v>
      </c>
      <c r="B2913" s="5">
        <f>((('Kickstarter Data'!J2913/60)/60)/24)+DATE(1970,1,1)</f>
        <v>42142.768819444449</v>
      </c>
      <c r="H2913" t="s">
        <v>8221</v>
      </c>
      <c r="I2913" t="s">
        <v>8318</v>
      </c>
      <c r="J2913" t="s">
        <v>8224</v>
      </c>
    </row>
    <row r="2914" spans="1:10" x14ac:dyDescent="0.3">
      <c r="A2914" s="5">
        <f>((('Kickstarter Data'!I2914/60)/60)/24)+DATE(1970,1,1)</f>
        <v>42384.131643518514</v>
      </c>
      <c r="B2914" s="5">
        <f>((('Kickstarter Data'!J2914/60)/60)/24)+DATE(1970,1,1)</f>
        <v>42354.131643518514</v>
      </c>
      <c r="H2914" t="s">
        <v>8221</v>
      </c>
      <c r="I2914" t="s">
        <v>8318</v>
      </c>
      <c r="J2914" t="s">
        <v>8224</v>
      </c>
    </row>
    <row r="2915" spans="1:10" x14ac:dyDescent="0.3">
      <c r="A2915" s="5">
        <f>((('Kickstarter Data'!I2915/60)/60)/24)+DATE(1970,1,1)</f>
        <v>41888.922905092593</v>
      </c>
      <c r="B2915" s="5">
        <f>((('Kickstarter Data'!J2915/60)/60)/24)+DATE(1970,1,1)</f>
        <v>41828.922905092593</v>
      </c>
      <c r="H2915" t="s">
        <v>8221</v>
      </c>
      <c r="I2915" t="s">
        <v>8318</v>
      </c>
      <c r="J2915" t="s">
        <v>8224</v>
      </c>
    </row>
    <row r="2916" spans="1:10" x14ac:dyDescent="0.3">
      <c r="A2916" s="5">
        <f>((('Kickstarter Data'!I2916/60)/60)/24)+DATE(1970,1,1)</f>
        <v>42077.865671296298</v>
      </c>
      <c r="B2916" s="5">
        <f>((('Kickstarter Data'!J2916/60)/60)/24)+DATE(1970,1,1)</f>
        <v>42017.907337962963</v>
      </c>
      <c r="H2916" t="s">
        <v>8221</v>
      </c>
      <c r="I2916" t="s">
        <v>8318</v>
      </c>
      <c r="J2916" t="s">
        <v>8225</v>
      </c>
    </row>
    <row r="2917" spans="1:10" x14ac:dyDescent="0.3">
      <c r="A2917" s="5">
        <f>((('Kickstarter Data'!I2917/60)/60)/24)+DATE(1970,1,1)</f>
        <v>42445.356365740736</v>
      </c>
      <c r="B2917" s="5">
        <f>((('Kickstarter Data'!J2917/60)/60)/24)+DATE(1970,1,1)</f>
        <v>42415.398032407407</v>
      </c>
      <c r="H2917" t="s">
        <v>8221</v>
      </c>
      <c r="I2917" t="s">
        <v>8318</v>
      </c>
      <c r="J2917" t="s">
        <v>8225</v>
      </c>
    </row>
    <row r="2918" spans="1:10" x14ac:dyDescent="0.3">
      <c r="A2918" s="5">
        <f>((('Kickstarter Data'!I2918/60)/60)/24)+DATE(1970,1,1)</f>
        <v>41778.476724537039</v>
      </c>
      <c r="B2918" s="5">
        <f>((('Kickstarter Data'!J2918/60)/60)/24)+DATE(1970,1,1)</f>
        <v>41755.476724537039</v>
      </c>
      <c r="H2918" t="s">
        <v>8221</v>
      </c>
      <c r="I2918" t="s">
        <v>8318</v>
      </c>
      <c r="J2918" t="s">
        <v>8225</v>
      </c>
    </row>
    <row r="2919" spans="1:10" x14ac:dyDescent="0.3">
      <c r="A2919" s="5">
        <f>((('Kickstarter Data'!I2919/60)/60)/24)+DATE(1970,1,1)</f>
        <v>42263.234340277777</v>
      </c>
      <c r="B2919" s="5">
        <f>((('Kickstarter Data'!J2919/60)/60)/24)+DATE(1970,1,1)</f>
        <v>42245.234340277777</v>
      </c>
      <c r="H2919" t="s">
        <v>8221</v>
      </c>
      <c r="I2919" t="s">
        <v>8318</v>
      </c>
      <c r="J2919" t="s">
        <v>8224</v>
      </c>
    </row>
    <row r="2920" spans="1:10" x14ac:dyDescent="0.3">
      <c r="A2920" s="5">
        <f>((('Kickstarter Data'!I2920/60)/60)/24)+DATE(1970,1,1)</f>
        <v>42306.629710648151</v>
      </c>
      <c r="B2920" s="5">
        <f>((('Kickstarter Data'!J2920/60)/60)/24)+DATE(1970,1,1)</f>
        <v>42278.629710648151</v>
      </c>
      <c r="H2920" t="s">
        <v>8221</v>
      </c>
      <c r="I2920" t="s">
        <v>8318</v>
      </c>
      <c r="J2920" t="s">
        <v>8224</v>
      </c>
    </row>
    <row r="2921" spans="1:10" x14ac:dyDescent="0.3">
      <c r="A2921" s="5">
        <f>((('Kickstarter Data'!I2921/60)/60)/24)+DATE(1970,1,1)</f>
        <v>41856.61954861111</v>
      </c>
      <c r="B2921" s="5">
        <f>((('Kickstarter Data'!J2921/60)/60)/24)+DATE(1970,1,1)</f>
        <v>41826.61954861111</v>
      </c>
      <c r="H2921" t="s">
        <v>8221</v>
      </c>
      <c r="I2921" t="s">
        <v>8318</v>
      </c>
      <c r="J2921" t="s">
        <v>8224</v>
      </c>
    </row>
    <row r="2922" spans="1:10" x14ac:dyDescent="0.3">
      <c r="A2922" s="5">
        <f>((('Kickstarter Data'!I2922/60)/60)/24)+DATE(1970,1,1)</f>
        <v>42088.750810185185</v>
      </c>
      <c r="B2922" s="5">
        <f>((('Kickstarter Data'!J2922/60)/60)/24)+DATE(1970,1,1)</f>
        <v>42058.792476851857</v>
      </c>
      <c r="H2922" t="s">
        <v>8221</v>
      </c>
      <c r="I2922" t="s">
        <v>8318</v>
      </c>
      <c r="J2922" t="s">
        <v>8229</v>
      </c>
    </row>
    <row r="2923" spans="1:10" x14ac:dyDescent="0.3">
      <c r="A2923" s="5">
        <f>((('Kickstarter Data'!I2923/60)/60)/24)+DATE(1970,1,1)</f>
        <v>41907.886620370373</v>
      </c>
      <c r="B2923" s="5">
        <f>((('Kickstarter Data'!J2923/60)/60)/24)+DATE(1970,1,1)</f>
        <v>41877.886620370373</v>
      </c>
      <c r="H2923" t="s">
        <v>8219</v>
      </c>
      <c r="I2923" t="s">
        <v>8359</v>
      </c>
      <c r="J2923" t="s">
        <v>8224</v>
      </c>
    </row>
    <row r="2924" spans="1:10" x14ac:dyDescent="0.3">
      <c r="A2924" s="5">
        <f>((('Kickstarter Data'!I2924/60)/60)/24)+DATE(1970,1,1)</f>
        <v>42142.874155092592</v>
      </c>
      <c r="B2924" s="5">
        <f>((('Kickstarter Data'!J2924/60)/60)/24)+DATE(1970,1,1)</f>
        <v>42097.874155092592</v>
      </c>
      <c r="H2924" t="s">
        <v>8219</v>
      </c>
      <c r="I2924" t="s">
        <v>8359</v>
      </c>
      <c r="J2924" t="s">
        <v>8225</v>
      </c>
    </row>
    <row r="2925" spans="1:10" x14ac:dyDescent="0.3">
      <c r="A2925" s="5">
        <f>((('Kickstarter Data'!I2925/60)/60)/24)+DATE(1970,1,1)</f>
        <v>42028.125</v>
      </c>
      <c r="B2925" s="5">
        <f>((('Kickstarter Data'!J2925/60)/60)/24)+DATE(1970,1,1)</f>
        <v>42013.15253472222</v>
      </c>
      <c r="H2925" t="s">
        <v>8219</v>
      </c>
      <c r="I2925" t="s">
        <v>8359</v>
      </c>
      <c r="J2925" t="s">
        <v>8224</v>
      </c>
    </row>
    <row r="2926" spans="1:10" x14ac:dyDescent="0.3">
      <c r="A2926" s="5">
        <f>((('Kickstarter Data'!I2926/60)/60)/24)+DATE(1970,1,1)</f>
        <v>42133.165972222225</v>
      </c>
      <c r="B2926" s="5">
        <f>((('Kickstarter Data'!J2926/60)/60)/24)+DATE(1970,1,1)</f>
        <v>42103.556828703702</v>
      </c>
      <c r="H2926" t="s">
        <v>8219</v>
      </c>
      <c r="I2926" t="s">
        <v>8359</v>
      </c>
      <c r="J2926" t="s">
        <v>8224</v>
      </c>
    </row>
    <row r="2927" spans="1:10" x14ac:dyDescent="0.3">
      <c r="A2927" s="5">
        <f>((('Kickstarter Data'!I2927/60)/60)/24)+DATE(1970,1,1)</f>
        <v>41893.584120370368</v>
      </c>
      <c r="B2927" s="5">
        <f>((('Kickstarter Data'!J2927/60)/60)/24)+DATE(1970,1,1)</f>
        <v>41863.584120370368</v>
      </c>
      <c r="H2927" t="s">
        <v>8219</v>
      </c>
      <c r="I2927" t="s">
        <v>8359</v>
      </c>
      <c r="J2927" t="s">
        <v>8224</v>
      </c>
    </row>
    <row r="2928" spans="1:10" x14ac:dyDescent="0.3">
      <c r="A2928" s="5">
        <f>((('Kickstarter Data'!I2928/60)/60)/24)+DATE(1970,1,1)</f>
        <v>42058.765960648147</v>
      </c>
      <c r="B2928" s="5">
        <f>((('Kickstarter Data'!J2928/60)/60)/24)+DATE(1970,1,1)</f>
        <v>42044.765960648147</v>
      </c>
      <c r="H2928" t="s">
        <v>8219</v>
      </c>
      <c r="I2928" t="s">
        <v>8359</v>
      </c>
      <c r="J2928" t="s">
        <v>8224</v>
      </c>
    </row>
    <row r="2929" spans="1:10" x14ac:dyDescent="0.3">
      <c r="A2929" s="5">
        <f>((('Kickstarter Data'!I2929/60)/60)/24)+DATE(1970,1,1)</f>
        <v>41835.208333333336</v>
      </c>
      <c r="B2929" s="5">
        <f>((('Kickstarter Data'!J2929/60)/60)/24)+DATE(1970,1,1)</f>
        <v>41806.669317129628</v>
      </c>
      <c r="H2929" t="s">
        <v>8219</v>
      </c>
      <c r="I2929" t="s">
        <v>8359</v>
      </c>
      <c r="J2929" t="s">
        <v>8224</v>
      </c>
    </row>
    <row r="2930" spans="1:10" x14ac:dyDescent="0.3">
      <c r="A2930" s="5">
        <f>((('Kickstarter Data'!I2930/60)/60)/24)+DATE(1970,1,1)</f>
        <v>42433.998217592598</v>
      </c>
      <c r="B2930" s="5">
        <f>((('Kickstarter Data'!J2930/60)/60)/24)+DATE(1970,1,1)</f>
        <v>42403.998217592598</v>
      </c>
      <c r="H2930" t="s">
        <v>8219</v>
      </c>
      <c r="I2930" t="s">
        <v>8359</v>
      </c>
      <c r="J2930" t="s">
        <v>8224</v>
      </c>
    </row>
    <row r="2931" spans="1:10" x14ac:dyDescent="0.3">
      <c r="A2931" s="5">
        <f>((('Kickstarter Data'!I2931/60)/60)/24)+DATE(1970,1,1)</f>
        <v>41784.564328703702</v>
      </c>
      <c r="B2931" s="5">
        <f>((('Kickstarter Data'!J2931/60)/60)/24)+DATE(1970,1,1)</f>
        <v>41754.564328703702</v>
      </c>
      <c r="H2931" t="s">
        <v>8219</v>
      </c>
      <c r="I2931" t="s">
        <v>8359</v>
      </c>
      <c r="J2931" t="s">
        <v>8224</v>
      </c>
    </row>
    <row r="2932" spans="1:10" x14ac:dyDescent="0.3">
      <c r="A2932" s="5">
        <f>((('Kickstarter Data'!I2932/60)/60)/24)+DATE(1970,1,1)</f>
        <v>42131.584074074075</v>
      </c>
      <c r="B2932" s="5">
        <f>((('Kickstarter Data'!J2932/60)/60)/24)+DATE(1970,1,1)</f>
        <v>42101.584074074075</v>
      </c>
      <c r="H2932" t="s">
        <v>8219</v>
      </c>
      <c r="I2932" t="s">
        <v>8359</v>
      </c>
      <c r="J2932" t="s">
        <v>8225</v>
      </c>
    </row>
    <row r="2933" spans="1:10" x14ac:dyDescent="0.3">
      <c r="A2933" s="5">
        <f>((('Kickstarter Data'!I2933/60)/60)/24)+DATE(1970,1,1)</f>
        <v>41897.255555555559</v>
      </c>
      <c r="B2933" s="5">
        <f>((('Kickstarter Data'!J2933/60)/60)/24)+DATE(1970,1,1)</f>
        <v>41872.291238425925</v>
      </c>
      <c r="H2933" t="s">
        <v>8219</v>
      </c>
      <c r="I2933" t="s">
        <v>8359</v>
      </c>
      <c r="J2933" t="s">
        <v>8229</v>
      </c>
    </row>
    <row r="2934" spans="1:10" x14ac:dyDescent="0.3">
      <c r="A2934" s="5">
        <f>((('Kickstarter Data'!I2934/60)/60)/24)+DATE(1970,1,1)</f>
        <v>42056.458333333328</v>
      </c>
      <c r="B2934" s="5">
        <f>((('Kickstarter Data'!J2934/60)/60)/24)+DATE(1970,1,1)</f>
        <v>42025.164780092593</v>
      </c>
      <c r="H2934" t="s">
        <v>8219</v>
      </c>
      <c r="I2934" t="s">
        <v>8359</v>
      </c>
      <c r="J2934" t="s">
        <v>8226</v>
      </c>
    </row>
    <row r="2935" spans="1:10" x14ac:dyDescent="0.3">
      <c r="A2935" s="5">
        <f>((('Kickstarter Data'!I2935/60)/60)/24)+DATE(1970,1,1)</f>
        <v>42525.956631944442</v>
      </c>
      <c r="B2935" s="5">
        <f>((('Kickstarter Data'!J2935/60)/60)/24)+DATE(1970,1,1)</f>
        <v>42495.956631944442</v>
      </c>
      <c r="H2935" t="s">
        <v>8219</v>
      </c>
      <c r="I2935" t="s">
        <v>8359</v>
      </c>
      <c r="J2935" t="s">
        <v>8224</v>
      </c>
    </row>
    <row r="2936" spans="1:10" x14ac:dyDescent="0.3">
      <c r="A2936" s="5">
        <f>((('Kickstarter Data'!I2936/60)/60)/24)+DATE(1970,1,1)</f>
        <v>41805.636157407411</v>
      </c>
      <c r="B2936" s="5">
        <f>((('Kickstarter Data'!J2936/60)/60)/24)+DATE(1970,1,1)</f>
        <v>41775.636157407411</v>
      </c>
      <c r="H2936" t="s">
        <v>8219</v>
      </c>
      <c r="I2936" t="s">
        <v>8359</v>
      </c>
      <c r="J2936" t="s">
        <v>8229</v>
      </c>
    </row>
    <row r="2937" spans="1:10" x14ac:dyDescent="0.3">
      <c r="A2937" s="5">
        <f>((('Kickstarter Data'!I2937/60)/60)/24)+DATE(1970,1,1)</f>
        <v>42611.708333333328</v>
      </c>
      <c r="B2937" s="5">
        <f>((('Kickstarter Data'!J2937/60)/60)/24)+DATE(1970,1,1)</f>
        <v>42553.583425925928</v>
      </c>
      <c r="H2937" t="s">
        <v>8219</v>
      </c>
      <c r="I2937" t="s">
        <v>8359</v>
      </c>
      <c r="J2937" t="s">
        <v>8224</v>
      </c>
    </row>
    <row r="2938" spans="1:10" x14ac:dyDescent="0.3">
      <c r="A2938" s="5">
        <f>((('Kickstarter Data'!I2938/60)/60)/24)+DATE(1970,1,1)</f>
        <v>41925.207638888889</v>
      </c>
      <c r="B2938" s="5">
        <f>((('Kickstarter Data'!J2938/60)/60)/24)+DATE(1970,1,1)</f>
        <v>41912.650729166664</v>
      </c>
      <c r="H2938" t="s">
        <v>8219</v>
      </c>
      <c r="I2938" t="s">
        <v>8359</v>
      </c>
      <c r="J2938" t="s">
        <v>8224</v>
      </c>
    </row>
    <row r="2939" spans="1:10" x14ac:dyDescent="0.3">
      <c r="A2939" s="5">
        <f>((('Kickstarter Data'!I2939/60)/60)/24)+DATE(1970,1,1)</f>
        <v>41833.457326388889</v>
      </c>
      <c r="B2939" s="5">
        <f>((('Kickstarter Data'!J2939/60)/60)/24)+DATE(1970,1,1)</f>
        <v>41803.457326388889</v>
      </c>
      <c r="H2939" t="s">
        <v>8219</v>
      </c>
      <c r="I2939" t="s">
        <v>8359</v>
      </c>
      <c r="J2939" t="s">
        <v>8225</v>
      </c>
    </row>
    <row r="2940" spans="1:10" x14ac:dyDescent="0.3">
      <c r="A2940" s="5">
        <f>((('Kickstarter Data'!I2940/60)/60)/24)+DATE(1970,1,1)</f>
        <v>42034.703865740739</v>
      </c>
      <c r="B2940" s="5">
        <f>((('Kickstarter Data'!J2940/60)/60)/24)+DATE(1970,1,1)</f>
        <v>42004.703865740739</v>
      </c>
      <c r="H2940" t="s">
        <v>8219</v>
      </c>
      <c r="I2940" t="s">
        <v>8359</v>
      </c>
      <c r="J2940" t="s">
        <v>8224</v>
      </c>
    </row>
    <row r="2941" spans="1:10" x14ac:dyDescent="0.3">
      <c r="A2941" s="5">
        <f>((('Kickstarter Data'!I2941/60)/60)/24)+DATE(1970,1,1)</f>
        <v>41879.041666666664</v>
      </c>
      <c r="B2941" s="5">
        <f>((('Kickstarter Data'!J2941/60)/60)/24)+DATE(1970,1,1)</f>
        <v>41845.809166666666</v>
      </c>
      <c r="H2941" t="s">
        <v>8219</v>
      </c>
      <c r="I2941" t="s">
        <v>8359</v>
      </c>
      <c r="J2941" t="s">
        <v>8224</v>
      </c>
    </row>
    <row r="2942" spans="1:10" x14ac:dyDescent="0.3">
      <c r="A2942" s="5">
        <f>((('Kickstarter Data'!I2942/60)/60)/24)+DATE(1970,1,1)</f>
        <v>42022.773356481484</v>
      </c>
      <c r="B2942" s="5">
        <f>((('Kickstarter Data'!J2942/60)/60)/24)+DATE(1970,1,1)</f>
        <v>41982.773356481484</v>
      </c>
      <c r="H2942" t="s">
        <v>8219</v>
      </c>
      <c r="I2942" t="s">
        <v>8359</v>
      </c>
      <c r="J2942" t="s">
        <v>8224</v>
      </c>
    </row>
    <row r="2943" spans="1:10" x14ac:dyDescent="0.3">
      <c r="A2943" s="5">
        <f>((('Kickstarter Data'!I2943/60)/60)/24)+DATE(1970,1,1)</f>
        <v>42064.960127314815</v>
      </c>
      <c r="B2943" s="5">
        <f>((('Kickstarter Data'!J2943/60)/60)/24)+DATE(1970,1,1)</f>
        <v>42034.960127314815</v>
      </c>
      <c r="H2943" t="s">
        <v>8221</v>
      </c>
      <c r="I2943" t="s">
        <v>8357</v>
      </c>
      <c r="J2943" t="s">
        <v>8224</v>
      </c>
    </row>
    <row r="2944" spans="1:10" x14ac:dyDescent="0.3">
      <c r="A2944" s="5">
        <f>((('Kickstarter Data'!I2944/60)/60)/24)+DATE(1970,1,1)</f>
        <v>42354.845833333333</v>
      </c>
      <c r="B2944" s="5">
        <f>((('Kickstarter Data'!J2944/60)/60)/24)+DATE(1970,1,1)</f>
        <v>42334.803923611107</v>
      </c>
      <c r="H2944" t="s">
        <v>8221</v>
      </c>
      <c r="I2944" t="s">
        <v>8357</v>
      </c>
      <c r="J2944" t="s">
        <v>8229</v>
      </c>
    </row>
    <row r="2945" spans="1:10" x14ac:dyDescent="0.3">
      <c r="A2945" s="5">
        <f>((('Kickstarter Data'!I2945/60)/60)/24)+DATE(1970,1,1)</f>
        <v>42107.129398148143</v>
      </c>
      <c r="B2945" s="5">
        <f>((('Kickstarter Data'!J2945/60)/60)/24)+DATE(1970,1,1)</f>
        <v>42077.129398148143</v>
      </c>
      <c r="H2945" t="s">
        <v>8221</v>
      </c>
      <c r="I2945" t="s">
        <v>8357</v>
      </c>
      <c r="J2945" t="s">
        <v>8224</v>
      </c>
    </row>
    <row r="2946" spans="1:10" x14ac:dyDescent="0.3">
      <c r="A2946" s="5">
        <f>((('Kickstarter Data'!I2946/60)/60)/24)+DATE(1970,1,1)</f>
        <v>42162.9143287037</v>
      </c>
      <c r="B2946" s="5">
        <f>((('Kickstarter Data'!J2946/60)/60)/24)+DATE(1970,1,1)</f>
        <v>42132.9143287037</v>
      </c>
      <c r="H2946" t="s">
        <v>8221</v>
      </c>
      <c r="I2946" t="s">
        <v>8357</v>
      </c>
      <c r="J2946" t="s">
        <v>8224</v>
      </c>
    </row>
    <row r="2947" spans="1:10" x14ac:dyDescent="0.3">
      <c r="A2947" s="5">
        <f>((('Kickstarter Data'!I2947/60)/60)/24)+DATE(1970,1,1)</f>
        <v>42148.139583333337</v>
      </c>
      <c r="B2947" s="5">
        <f>((('Kickstarter Data'!J2947/60)/60)/24)+DATE(1970,1,1)</f>
        <v>42118.139583333337</v>
      </c>
      <c r="H2947" t="s">
        <v>8221</v>
      </c>
      <c r="I2947" t="s">
        <v>8357</v>
      </c>
      <c r="J2947" t="s">
        <v>8224</v>
      </c>
    </row>
    <row r="2948" spans="1:10" x14ac:dyDescent="0.3">
      <c r="A2948" s="5">
        <f>((('Kickstarter Data'!I2948/60)/60)/24)+DATE(1970,1,1)</f>
        <v>42597.531157407408</v>
      </c>
      <c r="B2948" s="5">
        <f>((('Kickstarter Data'!J2948/60)/60)/24)+DATE(1970,1,1)</f>
        <v>42567.531157407408</v>
      </c>
      <c r="H2948" t="s">
        <v>8221</v>
      </c>
      <c r="I2948" t="s">
        <v>8357</v>
      </c>
      <c r="J2948" t="s">
        <v>8225</v>
      </c>
    </row>
    <row r="2949" spans="1:10" x14ac:dyDescent="0.3">
      <c r="A2949" s="5">
        <f>((('Kickstarter Data'!I2949/60)/60)/24)+DATE(1970,1,1)</f>
        <v>42698.715972222228</v>
      </c>
      <c r="B2949" s="5">
        <f>((('Kickstarter Data'!J2949/60)/60)/24)+DATE(1970,1,1)</f>
        <v>42649.562118055561</v>
      </c>
      <c r="H2949" t="s">
        <v>8221</v>
      </c>
      <c r="I2949" t="s">
        <v>8357</v>
      </c>
      <c r="J2949" t="s">
        <v>8224</v>
      </c>
    </row>
    <row r="2950" spans="1:10" x14ac:dyDescent="0.3">
      <c r="A2950" s="5">
        <f>((('Kickstarter Data'!I2950/60)/60)/24)+DATE(1970,1,1)</f>
        <v>42157.649224537032</v>
      </c>
      <c r="B2950" s="5">
        <f>((('Kickstarter Data'!J2950/60)/60)/24)+DATE(1970,1,1)</f>
        <v>42097.649224537032</v>
      </c>
      <c r="H2950" t="s">
        <v>8221</v>
      </c>
      <c r="I2950" t="s">
        <v>8357</v>
      </c>
      <c r="J2950" t="s">
        <v>8224</v>
      </c>
    </row>
    <row r="2951" spans="1:10" x14ac:dyDescent="0.3">
      <c r="A2951" s="5">
        <f>((('Kickstarter Data'!I2951/60)/60)/24)+DATE(1970,1,1)</f>
        <v>42327.864780092597</v>
      </c>
      <c r="B2951" s="5">
        <f>((('Kickstarter Data'!J2951/60)/60)/24)+DATE(1970,1,1)</f>
        <v>42297.823113425926</v>
      </c>
      <c r="H2951" t="s">
        <v>8221</v>
      </c>
      <c r="I2951" t="s">
        <v>8357</v>
      </c>
      <c r="J2951" t="s">
        <v>8224</v>
      </c>
    </row>
    <row r="2952" spans="1:10" x14ac:dyDescent="0.3">
      <c r="A2952" s="5">
        <f>((('Kickstarter Data'!I2952/60)/60)/24)+DATE(1970,1,1)</f>
        <v>42392.36518518519</v>
      </c>
      <c r="B2952" s="5">
        <f>((('Kickstarter Data'!J2952/60)/60)/24)+DATE(1970,1,1)</f>
        <v>42362.36518518519</v>
      </c>
      <c r="H2952" t="s">
        <v>8221</v>
      </c>
      <c r="I2952" t="s">
        <v>8357</v>
      </c>
      <c r="J2952" t="s">
        <v>8224</v>
      </c>
    </row>
    <row r="2953" spans="1:10" x14ac:dyDescent="0.3">
      <c r="A2953" s="5">
        <f>((('Kickstarter Data'!I2953/60)/60)/24)+DATE(1970,1,1)</f>
        <v>41917.802928240737</v>
      </c>
      <c r="B2953" s="5">
        <f>((('Kickstarter Data'!J2953/60)/60)/24)+DATE(1970,1,1)</f>
        <v>41872.802928240737</v>
      </c>
      <c r="H2953" t="s">
        <v>8220</v>
      </c>
      <c r="I2953" t="s">
        <v>8357</v>
      </c>
      <c r="J2953" t="s">
        <v>8224</v>
      </c>
    </row>
    <row r="2954" spans="1:10" x14ac:dyDescent="0.3">
      <c r="A2954" s="5">
        <f>((('Kickstarter Data'!I2954/60)/60)/24)+DATE(1970,1,1)</f>
        <v>42660.166666666672</v>
      </c>
      <c r="B2954" s="5">
        <f>((('Kickstarter Data'!J2954/60)/60)/24)+DATE(1970,1,1)</f>
        <v>42628.690266203703</v>
      </c>
      <c r="H2954" t="s">
        <v>8220</v>
      </c>
      <c r="I2954" t="s">
        <v>8357</v>
      </c>
      <c r="J2954" t="s">
        <v>8224</v>
      </c>
    </row>
    <row r="2955" spans="1:10" x14ac:dyDescent="0.3">
      <c r="A2955" s="5">
        <f>((('Kickstarter Data'!I2955/60)/60)/24)+DATE(1970,1,1)</f>
        <v>42285.791909722218</v>
      </c>
      <c r="B2955" s="5">
        <f>((('Kickstarter Data'!J2955/60)/60)/24)+DATE(1970,1,1)</f>
        <v>42255.791909722218</v>
      </c>
      <c r="H2955" t="s">
        <v>8220</v>
      </c>
      <c r="I2955" t="s">
        <v>8357</v>
      </c>
      <c r="J2955" t="s">
        <v>8224</v>
      </c>
    </row>
    <row r="2956" spans="1:10" x14ac:dyDescent="0.3">
      <c r="A2956" s="5">
        <f>((('Kickstarter Data'!I2956/60)/60)/24)+DATE(1970,1,1)</f>
        <v>42810.541701388895</v>
      </c>
      <c r="B2956" s="5">
        <f>((('Kickstarter Data'!J2956/60)/60)/24)+DATE(1970,1,1)</f>
        <v>42790.583368055552</v>
      </c>
      <c r="H2956" t="s">
        <v>8220</v>
      </c>
      <c r="I2956" t="s">
        <v>8357</v>
      </c>
      <c r="J2956" t="s">
        <v>8224</v>
      </c>
    </row>
    <row r="2957" spans="1:10" x14ac:dyDescent="0.3">
      <c r="A2957" s="5">
        <f>((('Kickstarter Data'!I2957/60)/60)/24)+DATE(1970,1,1)</f>
        <v>42171.741307870368</v>
      </c>
      <c r="B2957" s="5">
        <f>((('Kickstarter Data'!J2957/60)/60)/24)+DATE(1970,1,1)</f>
        <v>42141.741307870368</v>
      </c>
      <c r="H2957" t="s">
        <v>8220</v>
      </c>
      <c r="I2957" t="s">
        <v>8357</v>
      </c>
      <c r="J2957" t="s">
        <v>8224</v>
      </c>
    </row>
    <row r="2958" spans="1:10" x14ac:dyDescent="0.3">
      <c r="A2958" s="5">
        <f>((('Kickstarter Data'!I2958/60)/60)/24)+DATE(1970,1,1)</f>
        <v>42494.958912037036</v>
      </c>
      <c r="B2958" s="5">
        <f>((('Kickstarter Data'!J2958/60)/60)/24)+DATE(1970,1,1)</f>
        <v>42464.958912037036</v>
      </c>
      <c r="H2958" t="s">
        <v>8220</v>
      </c>
      <c r="I2958" t="s">
        <v>8357</v>
      </c>
      <c r="J2958" t="s">
        <v>8224</v>
      </c>
    </row>
    <row r="2959" spans="1:10" x14ac:dyDescent="0.3">
      <c r="A2959" s="5">
        <f>((('Kickstarter Data'!I2959/60)/60)/24)+DATE(1970,1,1)</f>
        <v>42090.969583333332</v>
      </c>
      <c r="B2959" s="5">
        <f>((('Kickstarter Data'!J2959/60)/60)/24)+DATE(1970,1,1)</f>
        <v>42031.011249999996</v>
      </c>
      <c r="H2959" t="s">
        <v>8220</v>
      </c>
      <c r="I2959" t="s">
        <v>8357</v>
      </c>
      <c r="J2959" t="s">
        <v>8224</v>
      </c>
    </row>
    <row r="2960" spans="1:10" x14ac:dyDescent="0.3">
      <c r="A2960" s="5">
        <f>((('Kickstarter Data'!I2960/60)/60)/24)+DATE(1970,1,1)</f>
        <v>42498.73746527778</v>
      </c>
      <c r="B2960" s="5">
        <f>((('Kickstarter Data'!J2960/60)/60)/24)+DATE(1970,1,1)</f>
        <v>42438.779131944444</v>
      </c>
      <c r="H2960" t="s">
        <v>8220</v>
      </c>
      <c r="I2960" t="s">
        <v>8357</v>
      </c>
      <c r="J2960" t="s">
        <v>8224</v>
      </c>
    </row>
    <row r="2961" spans="1:10" x14ac:dyDescent="0.3">
      <c r="A2961" s="5">
        <f>((('Kickstarter Data'!I2961/60)/60)/24)+DATE(1970,1,1)</f>
        <v>42528.008391203708</v>
      </c>
      <c r="B2961" s="5">
        <f>((('Kickstarter Data'!J2961/60)/60)/24)+DATE(1970,1,1)</f>
        <v>42498.008391203708</v>
      </c>
      <c r="H2961" t="s">
        <v>8220</v>
      </c>
      <c r="I2961" t="s">
        <v>8357</v>
      </c>
      <c r="J2961" t="s">
        <v>8225</v>
      </c>
    </row>
    <row r="2962" spans="1:10" x14ac:dyDescent="0.3">
      <c r="A2962" s="5">
        <f>((('Kickstarter Data'!I2962/60)/60)/24)+DATE(1970,1,1)</f>
        <v>41893.757210648146</v>
      </c>
      <c r="B2962" s="5">
        <f>((('Kickstarter Data'!J2962/60)/60)/24)+DATE(1970,1,1)</f>
        <v>41863.757210648146</v>
      </c>
      <c r="H2962" t="s">
        <v>8220</v>
      </c>
      <c r="I2962" t="s">
        <v>8357</v>
      </c>
      <c r="J2962" t="s">
        <v>8224</v>
      </c>
    </row>
    <row r="2963" spans="1:10" x14ac:dyDescent="0.3">
      <c r="A2963" s="5">
        <f>((('Kickstarter Data'!I2963/60)/60)/24)+DATE(1970,1,1)</f>
        <v>42089.166666666672</v>
      </c>
      <c r="B2963" s="5">
        <f>((('Kickstarter Data'!J2963/60)/60)/24)+DATE(1970,1,1)</f>
        <v>42061.212488425925</v>
      </c>
      <c r="H2963" t="s">
        <v>8219</v>
      </c>
      <c r="I2963" t="s">
        <v>8318</v>
      </c>
      <c r="J2963" t="s">
        <v>8224</v>
      </c>
    </row>
    <row r="2964" spans="1:10" x14ac:dyDescent="0.3">
      <c r="A2964" s="5">
        <f>((('Kickstarter Data'!I2964/60)/60)/24)+DATE(1970,1,1)</f>
        <v>42064.290972222225</v>
      </c>
      <c r="B2964" s="5">
        <f>((('Kickstarter Data'!J2964/60)/60)/24)+DATE(1970,1,1)</f>
        <v>42036.24428240741</v>
      </c>
      <c r="H2964" t="s">
        <v>8219</v>
      </c>
      <c r="I2964" t="s">
        <v>8318</v>
      </c>
      <c r="J2964" t="s">
        <v>8224</v>
      </c>
    </row>
    <row r="2965" spans="1:10" x14ac:dyDescent="0.3">
      <c r="A2965" s="5">
        <f>((('Kickstarter Data'!I2965/60)/60)/24)+DATE(1970,1,1)</f>
        <v>42187.470185185186</v>
      </c>
      <c r="B2965" s="5">
        <f>((('Kickstarter Data'!J2965/60)/60)/24)+DATE(1970,1,1)</f>
        <v>42157.470185185186</v>
      </c>
      <c r="H2965" t="s">
        <v>8219</v>
      </c>
      <c r="I2965" t="s">
        <v>8318</v>
      </c>
      <c r="J2965" t="s">
        <v>8224</v>
      </c>
    </row>
    <row r="2966" spans="1:10" x14ac:dyDescent="0.3">
      <c r="A2966" s="5">
        <f>((('Kickstarter Data'!I2966/60)/60)/24)+DATE(1970,1,1)</f>
        <v>41857.897222222222</v>
      </c>
      <c r="B2966" s="5">
        <f>((('Kickstarter Data'!J2966/60)/60)/24)+DATE(1970,1,1)</f>
        <v>41827.909942129627</v>
      </c>
      <c r="H2966" t="s">
        <v>8219</v>
      </c>
      <c r="I2966" t="s">
        <v>8318</v>
      </c>
      <c r="J2966" t="s">
        <v>8224</v>
      </c>
    </row>
    <row r="2967" spans="1:10" x14ac:dyDescent="0.3">
      <c r="A2967" s="5">
        <f>((('Kickstarter Data'!I2967/60)/60)/24)+DATE(1970,1,1)</f>
        <v>42192.729548611111</v>
      </c>
      <c r="B2967" s="5">
        <f>((('Kickstarter Data'!J2967/60)/60)/24)+DATE(1970,1,1)</f>
        <v>42162.729548611111</v>
      </c>
      <c r="H2967" t="s">
        <v>8219</v>
      </c>
      <c r="I2967" t="s">
        <v>8318</v>
      </c>
      <c r="J2967" t="s">
        <v>8224</v>
      </c>
    </row>
    <row r="2968" spans="1:10" x14ac:dyDescent="0.3">
      <c r="A2968" s="5">
        <f>((('Kickstarter Data'!I2968/60)/60)/24)+DATE(1970,1,1)</f>
        <v>42263.738564814819</v>
      </c>
      <c r="B2968" s="5">
        <f>((('Kickstarter Data'!J2968/60)/60)/24)+DATE(1970,1,1)</f>
        <v>42233.738564814819</v>
      </c>
      <c r="H2968" t="s">
        <v>8219</v>
      </c>
      <c r="I2968" t="s">
        <v>8318</v>
      </c>
      <c r="J2968" t="s">
        <v>8224</v>
      </c>
    </row>
    <row r="2969" spans="1:10" x14ac:dyDescent="0.3">
      <c r="A2969" s="5">
        <f>((('Kickstarter Data'!I2969/60)/60)/24)+DATE(1970,1,1)</f>
        <v>42072.156157407408</v>
      </c>
      <c r="B2969" s="5">
        <f>((('Kickstarter Data'!J2969/60)/60)/24)+DATE(1970,1,1)</f>
        <v>42042.197824074072</v>
      </c>
      <c r="H2969" t="s">
        <v>8219</v>
      </c>
      <c r="I2969" t="s">
        <v>8318</v>
      </c>
      <c r="J2969" t="s">
        <v>8224</v>
      </c>
    </row>
    <row r="2970" spans="1:10" x14ac:dyDescent="0.3">
      <c r="A2970" s="5">
        <f>((('Kickstarter Data'!I2970/60)/60)/24)+DATE(1970,1,1)</f>
        <v>42599.165972222225</v>
      </c>
      <c r="B2970" s="5">
        <f>((('Kickstarter Data'!J2970/60)/60)/24)+DATE(1970,1,1)</f>
        <v>42585.523842592593</v>
      </c>
      <c r="H2970" t="s">
        <v>8219</v>
      </c>
      <c r="I2970" t="s">
        <v>8318</v>
      </c>
      <c r="J2970" t="s">
        <v>8224</v>
      </c>
    </row>
    <row r="2971" spans="1:10" x14ac:dyDescent="0.3">
      <c r="A2971" s="5">
        <f>((('Kickstarter Data'!I2971/60)/60)/24)+DATE(1970,1,1)</f>
        <v>42127.952083333337</v>
      </c>
      <c r="B2971" s="5">
        <f>((('Kickstarter Data'!J2971/60)/60)/24)+DATE(1970,1,1)</f>
        <v>42097.786493055552</v>
      </c>
      <c r="H2971" t="s">
        <v>8219</v>
      </c>
      <c r="I2971" t="s">
        <v>8318</v>
      </c>
      <c r="J2971" t="s">
        <v>8229</v>
      </c>
    </row>
    <row r="2972" spans="1:10" x14ac:dyDescent="0.3">
      <c r="A2972" s="5">
        <f>((('Kickstarter Data'!I2972/60)/60)/24)+DATE(1970,1,1)</f>
        <v>41838.669571759259</v>
      </c>
      <c r="B2972" s="5">
        <f>((('Kickstarter Data'!J2972/60)/60)/24)+DATE(1970,1,1)</f>
        <v>41808.669571759259</v>
      </c>
      <c r="H2972" t="s">
        <v>8219</v>
      </c>
      <c r="I2972" t="s">
        <v>8318</v>
      </c>
      <c r="J2972" t="s">
        <v>8224</v>
      </c>
    </row>
    <row r="2973" spans="1:10" x14ac:dyDescent="0.3">
      <c r="A2973" s="5">
        <f>((('Kickstarter Data'!I2973/60)/60)/24)+DATE(1970,1,1)</f>
        <v>41882.658310185187</v>
      </c>
      <c r="B2973" s="5">
        <f>((('Kickstarter Data'!J2973/60)/60)/24)+DATE(1970,1,1)</f>
        <v>41852.658310185187</v>
      </c>
      <c r="H2973" t="s">
        <v>8219</v>
      </c>
      <c r="I2973" t="s">
        <v>8318</v>
      </c>
      <c r="J2973" t="s">
        <v>8224</v>
      </c>
    </row>
    <row r="2974" spans="1:10" x14ac:dyDescent="0.3">
      <c r="A2974" s="5">
        <f>((('Kickstarter Data'!I2974/60)/60)/24)+DATE(1970,1,1)</f>
        <v>42709.041666666672</v>
      </c>
      <c r="B2974" s="5">
        <f>((('Kickstarter Data'!J2974/60)/60)/24)+DATE(1970,1,1)</f>
        <v>42694.110185185185</v>
      </c>
      <c r="H2974" t="s">
        <v>8219</v>
      </c>
      <c r="I2974" t="s">
        <v>8318</v>
      </c>
      <c r="J2974" t="s">
        <v>8224</v>
      </c>
    </row>
    <row r="2975" spans="1:10" x14ac:dyDescent="0.3">
      <c r="A2975" s="5">
        <f>((('Kickstarter Data'!I2975/60)/60)/24)+DATE(1970,1,1)</f>
        <v>42370.166666666672</v>
      </c>
      <c r="B2975" s="5">
        <f>((('Kickstarter Data'!J2975/60)/60)/24)+DATE(1970,1,1)</f>
        <v>42341.818379629629</v>
      </c>
      <c r="H2975" t="s">
        <v>8219</v>
      </c>
      <c r="I2975" t="s">
        <v>8318</v>
      </c>
      <c r="J2975" t="s">
        <v>8224</v>
      </c>
    </row>
    <row r="2976" spans="1:10" x14ac:dyDescent="0.3">
      <c r="A2976" s="5">
        <f>((('Kickstarter Data'!I2976/60)/60)/24)+DATE(1970,1,1)</f>
        <v>41908.065972222219</v>
      </c>
      <c r="B2976" s="5">
        <f>((('Kickstarter Data'!J2976/60)/60)/24)+DATE(1970,1,1)</f>
        <v>41880.061006944445</v>
      </c>
      <c r="H2976" t="s">
        <v>8219</v>
      </c>
      <c r="I2976" t="s">
        <v>8318</v>
      </c>
      <c r="J2976" t="s">
        <v>8224</v>
      </c>
    </row>
    <row r="2977" spans="1:10" x14ac:dyDescent="0.3">
      <c r="A2977" s="5">
        <f>((('Kickstarter Data'!I2977/60)/60)/24)+DATE(1970,1,1)</f>
        <v>41970.125</v>
      </c>
      <c r="B2977" s="5">
        <f>((('Kickstarter Data'!J2977/60)/60)/24)+DATE(1970,1,1)</f>
        <v>41941.683865740742</v>
      </c>
      <c r="H2977" t="s">
        <v>8219</v>
      </c>
      <c r="I2977" t="s">
        <v>8318</v>
      </c>
      <c r="J2977" t="s">
        <v>8224</v>
      </c>
    </row>
    <row r="2978" spans="1:10" x14ac:dyDescent="0.3">
      <c r="A2978" s="5">
        <f>((('Kickstarter Data'!I2978/60)/60)/24)+DATE(1970,1,1)</f>
        <v>42442.5</v>
      </c>
      <c r="B2978" s="5">
        <f>((('Kickstarter Data'!J2978/60)/60)/24)+DATE(1970,1,1)</f>
        <v>42425.730671296296</v>
      </c>
      <c r="H2978" t="s">
        <v>8219</v>
      </c>
      <c r="I2978" t="s">
        <v>8318</v>
      </c>
      <c r="J2978" t="s">
        <v>8225</v>
      </c>
    </row>
    <row r="2979" spans="1:10" x14ac:dyDescent="0.3">
      <c r="A2979" s="5">
        <f>((('Kickstarter Data'!I2979/60)/60)/24)+DATE(1970,1,1)</f>
        <v>42086.093055555553</v>
      </c>
      <c r="B2979" s="5">
        <f>((('Kickstarter Data'!J2979/60)/60)/24)+DATE(1970,1,1)</f>
        <v>42026.88118055556</v>
      </c>
      <c r="H2979" t="s">
        <v>8219</v>
      </c>
      <c r="I2979" t="s">
        <v>8318</v>
      </c>
      <c r="J2979" t="s">
        <v>8224</v>
      </c>
    </row>
    <row r="2980" spans="1:10" x14ac:dyDescent="0.3">
      <c r="A2980" s="5">
        <f>((('Kickstarter Data'!I2980/60)/60)/24)+DATE(1970,1,1)</f>
        <v>41932.249305555553</v>
      </c>
      <c r="B2980" s="5">
        <f>((('Kickstarter Data'!J2980/60)/60)/24)+DATE(1970,1,1)</f>
        <v>41922.640590277777</v>
      </c>
      <c r="H2980" t="s">
        <v>8219</v>
      </c>
      <c r="I2980" t="s">
        <v>8318</v>
      </c>
      <c r="J2980" t="s">
        <v>8224</v>
      </c>
    </row>
    <row r="2981" spans="1:10" x14ac:dyDescent="0.3">
      <c r="A2981" s="5">
        <f>((('Kickstarter Data'!I2981/60)/60)/24)+DATE(1970,1,1)</f>
        <v>42010.25</v>
      </c>
      <c r="B2981" s="5">
        <f>((('Kickstarter Data'!J2981/60)/60)/24)+DATE(1970,1,1)</f>
        <v>41993.824340277773</v>
      </c>
      <c r="H2981" t="s">
        <v>8219</v>
      </c>
      <c r="I2981" t="s">
        <v>8318</v>
      </c>
      <c r="J2981" t="s">
        <v>8224</v>
      </c>
    </row>
    <row r="2982" spans="1:10" x14ac:dyDescent="0.3">
      <c r="A2982" s="5">
        <f>((('Kickstarter Data'!I2982/60)/60)/24)+DATE(1970,1,1)</f>
        <v>42240.083333333328</v>
      </c>
      <c r="B2982" s="5">
        <f>((('Kickstarter Data'!J2982/60)/60)/24)+DATE(1970,1,1)</f>
        <v>42219.915856481486</v>
      </c>
      <c r="H2982" t="s">
        <v>8219</v>
      </c>
      <c r="I2982" t="s">
        <v>8318</v>
      </c>
      <c r="J2982" t="s">
        <v>8224</v>
      </c>
    </row>
    <row r="2983" spans="1:10" x14ac:dyDescent="0.3">
      <c r="A2983" s="5">
        <f>((('Kickstarter Data'!I2983/60)/60)/24)+DATE(1970,1,1)</f>
        <v>42270.559675925921</v>
      </c>
      <c r="B2983" s="5">
        <f>((('Kickstarter Data'!J2983/60)/60)/24)+DATE(1970,1,1)</f>
        <v>42225.559675925921</v>
      </c>
      <c r="H2983" t="s">
        <v>8219</v>
      </c>
      <c r="I2983" t="s">
        <v>8357</v>
      </c>
      <c r="J2983" t="s">
        <v>8241</v>
      </c>
    </row>
    <row r="2984" spans="1:10" x14ac:dyDescent="0.3">
      <c r="A2984" s="5">
        <f>((('Kickstarter Data'!I2984/60)/60)/24)+DATE(1970,1,1)</f>
        <v>42411.686840277776</v>
      </c>
      <c r="B2984" s="5">
        <f>((('Kickstarter Data'!J2984/60)/60)/24)+DATE(1970,1,1)</f>
        <v>42381.686840277776</v>
      </c>
      <c r="H2984" t="s">
        <v>8219</v>
      </c>
      <c r="I2984" t="s">
        <v>8357</v>
      </c>
      <c r="J2984" t="s">
        <v>8225</v>
      </c>
    </row>
    <row r="2985" spans="1:10" x14ac:dyDescent="0.3">
      <c r="A2985" s="5">
        <f>((('Kickstarter Data'!I2985/60)/60)/24)+DATE(1970,1,1)</f>
        <v>41954.674027777779</v>
      </c>
      <c r="B2985" s="5">
        <f>((('Kickstarter Data'!J2985/60)/60)/24)+DATE(1970,1,1)</f>
        <v>41894.632361111115</v>
      </c>
      <c r="H2985" t="s">
        <v>8219</v>
      </c>
      <c r="I2985" t="s">
        <v>8357</v>
      </c>
      <c r="J2985" t="s">
        <v>8224</v>
      </c>
    </row>
    <row r="2986" spans="1:10" x14ac:dyDescent="0.3">
      <c r="A2986" s="5">
        <f>((('Kickstarter Data'!I2986/60)/60)/24)+DATE(1970,1,1)</f>
        <v>42606.278715277775</v>
      </c>
      <c r="B2986" s="5">
        <f>((('Kickstarter Data'!J2986/60)/60)/24)+DATE(1970,1,1)</f>
        <v>42576.278715277775</v>
      </c>
      <c r="H2986" t="s">
        <v>8219</v>
      </c>
      <c r="I2986" t="s">
        <v>8357</v>
      </c>
      <c r="J2986" t="s">
        <v>8224</v>
      </c>
    </row>
    <row r="2987" spans="1:10" x14ac:dyDescent="0.3">
      <c r="A2987" s="5">
        <f>((('Kickstarter Data'!I2987/60)/60)/24)+DATE(1970,1,1)</f>
        <v>42674.166666666672</v>
      </c>
      <c r="B2987" s="5">
        <f>((('Kickstarter Data'!J2987/60)/60)/24)+DATE(1970,1,1)</f>
        <v>42654.973703703698</v>
      </c>
      <c r="H2987" t="s">
        <v>8219</v>
      </c>
      <c r="I2987" t="s">
        <v>8357</v>
      </c>
      <c r="J2987" t="s">
        <v>8228</v>
      </c>
    </row>
    <row r="2988" spans="1:10" x14ac:dyDescent="0.3">
      <c r="A2988" s="5">
        <f>((('Kickstarter Data'!I2988/60)/60)/24)+DATE(1970,1,1)</f>
        <v>42491.458402777775</v>
      </c>
      <c r="B2988" s="5">
        <f>((('Kickstarter Data'!J2988/60)/60)/24)+DATE(1970,1,1)</f>
        <v>42431.500069444446</v>
      </c>
      <c r="H2988" t="s">
        <v>8219</v>
      </c>
      <c r="I2988" t="s">
        <v>8357</v>
      </c>
      <c r="J2988" t="s">
        <v>8225</v>
      </c>
    </row>
    <row r="2989" spans="1:10" x14ac:dyDescent="0.3">
      <c r="A2989" s="5">
        <f>((('Kickstarter Data'!I2989/60)/60)/24)+DATE(1970,1,1)</f>
        <v>42656</v>
      </c>
      <c r="B2989" s="5">
        <f>((('Kickstarter Data'!J2989/60)/60)/24)+DATE(1970,1,1)</f>
        <v>42627.307303240741</v>
      </c>
      <c r="H2989" t="s">
        <v>8219</v>
      </c>
      <c r="I2989" t="s">
        <v>8357</v>
      </c>
      <c r="J2989" t="s">
        <v>8224</v>
      </c>
    </row>
    <row r="2990" spans="1:10" x14ac:dyDescent="0.3">
      <c r="A2990" s="5">
        <f>((('Kickstarter Data'!I2990/60)/60)/24)+DATE(1970,1,1)</f>
        <v>42541.362048611118</v>
      </c>
      <c r="B2990" s="5">
        <f>((('Kickstarter Data'!J2990/60)/60)/24)+DATE(1970,1,1)</f>
        <v>42511.362048611118</v>
      </c>
      <c r="H2990" t="s">
        <v>8219</v>
      </c>
      <c r="I2990" t="s">
        <v>8357</v>
      </c>
      <c r="J2990" t="s">
        <v>8225</v>
      </c>
    </row>
    <row r="2991" spans="1:10" x14ac:dyDescent="0.3">
      <c r="A2991" s="5">
        <f>((('Kickstarter Data'!I2991/60)/60)/24)+DATE(1970,1,1)</f>
        <v>42359.207638888889</v>
      </c>
      <c r="B2991" s="5">
        <f>((('Kickstarter Data'!J2991/60)/60)/24)+DATE(1970,1,1)</f>
        <v>42337.02039351852</v>
      </c>
      <c r="H2991" t="s">
        <v>8219</v>
      </c>
      <c r="I2991" t="s">
        <v>8357</v>
      </c>
      <c r="J2991" t="s">
        <v>8224</v>
      </c>
    </row>
    <row r="2992" spans="1:10" x14ac:dyDescent="0.3">
      <c r="A2992" s="5">
        <f>((('Kickstarter Data'!I2992/60)/60)/24)+DATE(1970,1,1)</f>
        <v>42376.57430555555</v>
      </c>
      <c r="B2992" s="5">
        <f>((('Kickstarter Data'!J2992/60)/60)/24)+DATE(1970,1,1)</f>
        <v>42341.57430555555</v>
      </c>
      <c r="H2992" t="s">
        <v>8219</v>
      </c>
      <c r="I2992" t="s">
        <v>8357</v>
      </c>
      <c r="J2992" t="s">
        <v>8224</v>
      </c>
    </row>
    <row r="2993" spans="1:10" x14ac:dyDescent="0.3">
      <c r="A2993" s="5">
        <f>((('Kickstarter Data'!I2993/60)/60)/24)+DATE(1970,1,1)</f>
        <v>42762.837152777778</v>
      </c>
      <c r="B2993" s="5">
        <f>((('Kickstarter Data'!J2993/60)/60)/24)+DATE(1970,1,1)</f>
        <v>42740.837152777778</v>
      </c>
      <c r="H2993" t="s">
        <v>8219</v>
      </c>
      <c r="I2993" t="s">
        <v>8357</v>
      </c>
      <c r="J2993" t="s">
        <v>8224</v>
      </c>
    </row>
    <row r="2994" spans="1:10" x14ac:dyDescent="0.3">
      <c r="A2994" s="5">
        <f>((('Kickstarter Data'!I2994/60)/60)/24)+DATE(1970,1,1)</f>
        <v>42652.767476851848</v>
      </c>
      <c r="B2994" s="5">
        <f>((('Kickstarter Data'!J2994/60)/60)/24)+DATE(1970,1,1)</f>
        <v>42622.767476851848</v>
      </c>
      <c r="H2994" t="s">
        <v>8219</v>
      </c>
      <c r="I2994" t="s">
        <v>8357</v>
      </c>
      <c r="J2994" t="s">
        <v>8224</v>
      </c>
    </row>
    <row r="2995" spans="1:10" x14ac:dyDescent="0.3">
      <c r="A2995" s="5">
        <f>((('Kickstarter Data'!I2995/60)/60)/24)+DATE(1970,1,1)</f>
        <v>42420.838738425926</v>
      </c>
      <c r="B2995" s="5">
        <f>((('Kickstarter Data'!J2995/60)/60)/24)+DATE(1970,1,1)</f>
        <v>42390.838738425926</v>
      </c>
      <c r="H2995" t="s">
        <v>8219</v>
      </c>
      <c r="I2995" t="s">
        <v>8357</v>
      </c>
      <c r="J2995" t="s">
        <v>8224</v>
      </c>
    </row>
    <row r="2996" spans="1:10" x14ac:dyDescent="0.3">
      <c r="A2996" s="5">
        <f>((('Kickstarter Data'!I2996/60)/60)/24)+DATE(1970,1,1)</f>
        <v>41915.478842592594</v>
      </c>
      <c r="B2996" s="5">
        <f>((('Kickstarter Data'!J2996/60)/60)/24)+DATE(1970,1,1)</f>
        <v>41885.478842592594</v>
      </c>
      <c r="H2996" t="s">
        <v>8219</v>
      </c>
      <c r="I2996" t="s">
        <v>8357</v>
      </c>
      <c r="J2996" t="s">
        <v>8225</v>
      </c>
    </row>
    <row r="2997" spans="1:10" x14ac:dyDescent="0.3">
      <c r="A2997" s="5">
        <f>((('Kickstarter Data'!I2997/60)/60)/24)+DATE(1970,1,1)</f>
        <v>42754.665173611109</v>
      </c>
      <c r="B2997" s="5">
        <f>((('Kickstarter Data'!J2997/60)/60)/24)+DATE(1970,1,1)</f>
        <v>42724.665173611109</v>
      </c>
      <c r="H2997" t="s">
        <v>8219</v>
      </c>
      <c r="I2997" t="s">
        <v>8357</v>
      </c>
      <c r="J2997" t="s">
        <v>8224</v>
      </c>
    </row>
    <row r="2998" spans="1:10" x14ac:dyDescent="0.3">
      <c r="A2998" s="5">
        <f>((('Kickstarter Data'!I2998/60)/60)/24)+DATE(1970,1,1)</f>
        <v>42150.912500000006</v>
      </c>
      <c r="B2998" s="5">
        <f>((('Kickstarter Data'!J2998/60)/60)/24)+DATE(1970,1,1)</f>
        <v>42090.912500000006</v>
      </c>
      <c r="H2998" t="s">
        <v>8219</v>
      </c>
      <c r="I2998" t="s">
        <v>8357</v>
      </c>
      <c r="J2998" t="s">
        <v>8224</v>
      </c>
    </row>
    <row r="2999" spans="1:10" x14ac:dyDescent="0.3">
      <c r="A2999" s="5">
        <f>((('Kickstarter Data'!I2999/60)/60)/24)+DATE(1970,1,1)</f>
        <v>42793.207638888889</v>
      </c>
      <c r="B2999" s="5">
        <f>((('Kickstarter Data'!J2999/60)/60)/24)+DATE(1970,1,1)</f>
        <v>42775.733715277776</v>
      </c>
      <c r="H2999" t="s">
        <v>8219</v>
      </c>
      <c r="I2999" t="s">
        <v>8357</v>
      </c>
      <c r="J2999" t="s">
        <v>8224</v>
      </c>
    </row>
    <row r="3000" spans="1:10" x14ac:dyDescent="0.3">
      <c r="A3000" s="5">
        <f>((('Kickstarter Data'!I3000/60)/60)/24)+DATE(1970,1,1)</f>
        <v>41806.184027777781</v>
      </c>
      <c r="B3000" s="5">
        <f>((('Kickstarter Data'!J3000/60)/60)/24)+DATE(1970,1,1)</f>
        <v>41778.193622685183</v>
      </c>
      <c r="H3000" t="s">
        <v>8219</v>
      </c>
      <c r="I3000" t="s">
        <v>8357</v>
      </c>
      <c r="J3000" t="s">
        <v>8224</v>
      </c>
    </row>
    <row r="3001" spans="1:10" x14ac:dyDescent="0.3">
      <c r="A3001" s="5">
        <f>((('Kickstarter Data'!I3001/60)/60)/24)+DATE(1970,1,1)</f>
        <v>42795.083333333328</v>
      </c>
      <c r="B3001" s="5">
        <f>((('Kickstarter Data'!J3001/60)/60)/24)+DATE(1970,1,1)</f>
        <v>42780.740277777775</v>
      </c>
      <c r="H3001" t="s">
        <v>8219</v>
      </c>
      <c r="I3001" t="s">
        <v>8357</v>
      </c>
      <c r="J3001" t="s">
        <v>8224</v>
      </c>
    </row>
    <row r="3002" spans="1:10" x14ac:dyDescent="0.3">
      <c r="A3002" s="5">
        <f>((('Kickstarter Data'!I3002/60)/60)/24)+DATE(1970,1,1)</f>
        <v>42766.75</v>
      </c>
      <c r="B3002" s="5">
        <f>((('Kickstarter Data'!J3002/60)/60)/24)+DATE(1970,1,1)</f>
        <v>42752.827199074076</v>
      </c>
      <c r="H3002" t="s">
        <v>8219</v>
      </c>
      <c r="I3002" t="s">
        <v>8357</v>
      </c>
      <c r="J3002" t="s">
        <v>8224</v>
      </c>
    </row>
    <row r="3003" spans="1:10" x14ac:dyDescent="0.3">
      <c r="A3003" s="5">
        <f>((('Kickstarter Data'!I3003/60)/60)/24)+DATE(1970,1,1)</f>
        <v>42564.895625000005</v>
      </c>
      <c r="B3003" s="5">
        <f>((('Kickstarter Data'!J3003/60)/60)/24)+DATE(1970,1,1)</f>
        <v>42534.895625000005</v>
      </c>
      <c r="H3003" t="s">
        <v>8219</v>
      </c>
      <c r="I3003" t="s">
        <v>8357</v>
      </c>
      <c r="J3003" t="s">
        <v>8224</v>
      </c>
    </row>
    <row r="3004" spans="1:10" x14ac:dyDescent="0.3">
      <c r="A3004" s="5">
        <f>((('Kickstarter Data'!I3004/60)/60)/24)+DATE(1970,1,1)</f>
        <v>41269.83625</v>
      </c>
      <c r="B3004" s="5">
        <f>((('Kickstarter Data'!J3004/60)/60)/24)+DATE(1970,1,1)</f>
        <v>41239.83625</v>
      </c>
      <c r="H3004" t="s">
        <v>8219</v>
      </c>
      <c r="I3004" t="s">
        <v>8357</v>
      </c>
      <c r="J3004" t="s">
        <v>8224</v>
      </c>
    </row>
    <row r="3005" spans="1:10" x14ac:dyDescent="0.3">
      <c r="A3005" s="5">
        <f>((('Kickstarter Data'!I3005/60)/60)/24)+DATE(1970,1,1)</f>
        <v>42430.249305555553</v>
      </c>
      <c r="B3005" s="5">
        <f>((('Kickstarter Data'!J3005/60)/60)/24)+DATE(1970,1,1)</f>
        <v>42398.849259259259</v>
      </c>
      <c r="H3005" t="s">
        <v>8219</v>
      </c>
      <c r="I3005" t="s">
        <v>8357</v>
      </c>
      <c r="J3005" t="s">
        <v>8224</v>
      </c>
    </row>
    <row r="3006" spans="1:10" x14ac:dyDescent="0.3">
      <c r="A3006" s="5">
        <f>((('Kickstarter Data'!I3006/60)/60)/24)+DATE(1970,1,1)</f>
        <v>41958.922731481478</v>
      </c>
      <c r="B3006" s="5">
        <f>((('Kickstarter Data'!J3006/60)/60)/24)+DATE(1970,1,1)</f>
        <v>41928.881064814814</v>
      </c>
      <c r="H3006" t="s">
        <v>8219</v>
      </c>
      <c r="I3006" t="s">
        <v>8357</v>
      </c>
      <c r="J3006" t="s">
        <v>8224</v>
      </c>
    </row>
    <row r="3007" spans="1:10" x14ac:dyDescent="0.3">
      <c r="A3007" s="5">
        <f>((('Kickstarter Data'!I3007/60)/60)/24)+DATE(1970,1,1)</f>
        <v>41918.674826388888</v>
      </c>
      <c r="B3007" s="5">
        <f>((('Kickstarter Data'!J3007/60)/60)/24)+DATE(1970,1,1)</f>
        <v>41888.674826388888</v>
      </c>
      <c r="H3007" t="s">
        <v>8219</v>
      </c>
      <c r="I3007" t="s">
        <v>8357</v>
      </c>
      <c r="J3007" t="s">
        <v>8224</v>
      </c>
    </row>
    <row r="3008" spans="1:10" x14ac:dyDescent="0.3">
      <c r="A3008" s="5">
        <f>((('Kickstarter Data'!I3008/60)/60)/24)+DATE(1970,1,1)</f>
        <v>41987.756840277783</v>
      </c>
      <c r="B3008" s="5">
        <f>((('Kickstarter Data'!J3008/60)/60)/24)+DATE(1970,1,1)</f>
        <v>41957.756840277783</v>
      </c>
      <c r="H3008" t="s">
        <v>8219</v>
      </c>
      <c r="I3008" t="s">
        <v>8357</v>
      </c>
      <c r="J3008" t="s">
        <v>8229</v>
      </c>
    </row>
    <row r="3009" spans="1:10" x14ac:dyDescent="0.3">
      <c r="A3009" s="5">
        <f>((('Kickstarter Data'!I3009/60)/60)/24)+DATE(1970,1,1)</f>
        <v>42119.216238425928</v>
      </c>
      <c r="B3009" s="5">
        <f>((('Kickstarter Data'!J3009/60)/60)/24)+DATE(1970,1,1)</f>
        <v>42098.216238425928</v>
      </c>
      <c r="H3009" t="s">
        <v>8219</v>
      </c>
      <c r="I3009" t="s">
        <v>8357</v>
      </c>
      <c r="J3009" t="s">
        <v>8224</v>
      </c>
    </row>
    <row r="3010" spans="1:10" x14ac:dyDescent="0.3">
      <c r="A3010" s="5">
        <f>((('Kickstarter Data'!I3010/60)/60)/24)+DATE(1970,1,1)</f>
        <v>42390.212025462963</v>
      </c>
      <c r="B3010" s="5">
        <f>((('Kickstarter Data'!J3010/60)/60)/24)+DATE(1970,1,1)</f>
        <v>42360.212025462963</v>
      </c>
      <c r="H3010" t="s">
        <v>8219</v>
      </c>
      <c r="I3010" t="s">
        <v>8357</v>
      </c>
      <c r="J3010" t="s">
        <v>8224</v>
      </c>
    </row>
    <row r="3011" spans="1:10" x14ac:dyDescent="0.3">
      <c r="A3011" s="5">
        <f>((('Kickstarter Data'!I3011/60)/60)/24)+DATE(1970,1,1)</f>
        <v>41969.611574074079</v>
      </c>
      <c r="B3011" s="5">
        <f>((('Kickstarter Data'!J3011/60)/60)/24)+DATE(1970,1,1)</f>
        <v>41939.569907407407</v>
      </c>
      <c r="H3011" t="s">
        <v>8219</v>
      </c>
      <c r="I3011" t="s">
        <v>8357</v>
      </c>
      <c r="J3011" t="s">
        <v>8224</v>
      </c>
    </row>
    <row r="3012" spans="1:10" x14ac:dyDescent="0.3">
      <c r="A3012" s="5">
        <f>((('Kickstarter Data'!I3012/60)/60)/24)+DATE(1970,1,1)</f>
        <v>42056.832395833335</v>
      </c>
      <c r="B3012" s="5">
        <f>((('Kickstarter Data'!J3012/60)/60)/24)+DATE(1970,1,1)</f>
        <v>41996.832395833335</v>
      </c>
      <c r="H3012" t="s">
        <v>8219</v>
      </c>
      <c r="I3012" t="s">
        <v>8357</v>
      </c>
      <c r="J3012" t="s">
        <v>8224</v>
      </c>
    </row>
    <row r="3013" spans="1:10" x14ac:dyDescent="0.3">
      <c r="A3013" s="5">
        <f>((('Kickstarter Data'!I3013/60)/60)/24)+DATE(1970,1,1)</f>
        <v>42361.957638888889</v>
      </c>
      <c r="B3013" s="5">
        <f>((('Kickstarter Data'!J3013/60)/60)/24)+DATE(1970,1,1)</f>
        <v>42334.468935185185</v>
      </c>
      <c r="H3013" t="s">
        <v>8219</v>
      </c>
      <c r="I3013" t="s">
        <v>8357</v>
      </c>
      <c r="J3013" t="s">
        <v>8227</v>
      </c>
    </row>
    <row r="3014" spans="1:10" x14ac:dyDescent="0.3">
      <c r="A3014" s="5">
        <f>((('Kickstarter Data'!I3014/60)/60)/24)+DATE(1970,1,1)</f>
        <v>42045.702893518523</v>
      </c>
      <c r="B3014" s="5">
        <f>((('Kickstarter Data'!J3014/60)/60)/24)+DATE(1970,1,1)</f>
        <v>42024.702893518523</v>
      </c>
      <c r="H3014" t="s">
        <v>8219</v>
      </c>
      <c r="I3014" t="s">
        <v>8357</v>
      </c>
      <c r="J3014" t="s">
        <v>8224</v>
      </c>
    </row>
    <row r="3015" spans="1:10" x14ac:dyDescent="0.3">
      <c r="A3015" s="5">
        <f>((('Kickstarter Data'!I3015/60)/60)/24)+DATE(1970,1,1)</f>
        <v>42176.836215277777</v>
      </c>
      <c r="B3015" s="5">
        <f>((('Kickstarter Data'!J3015/60)/60)/24)+DATE(1970,1,1)</f>
        <v>42146.836215277777</v>
      </c>
      <c r="H3015" t="s">
        <v>8219</v>
      </c>
      <c r="I3015" t="s">
        <v>8357</v>
      </c>
      <c r="J3015" t="s">
        <v>8224</v>
      </c>
    </row>
    <row r="3016" spans="1:10" x14ac:dyDescent="0.3">
      <c r="A3016" s="5">
        <f>((('Kickstarter Data'!I3016/60)/60)/24)+DATE(1970,1,1)</f>
        <v>41948.208333333336</v>
      </c>
      <c r="B3016" s="5">
        <f>((('Kickstarter Data'!J3016/60)/60)/24)+DATE(1970,1,1)</f>
        <v>41920.123611111114</v>
      </c>
      <c r="H3016" t="s">
        <v>8219</v>
      </c>
      <c r="I3016" t="s">
        <v>8357</v>
      </c>
      <c r="J3016" t="s">
        <v>8224</v>
      </c>
    </row>
    <row r="3017" spans="1:10" x14ac:dyDescent="0.3">
      <c r="A3017" s="5">
        <f>((('Kickstarter Data'!I3017/60)/60)/24)+DATE(1970,1,1)</f>
        <v>41801.166666666664</v>
      </c>
      <c r="B3017" s="5">
        <f>((('Kickstarter Data'!J3017/60)/60)/24)+DATE(1970,1,1)</f>
        <v>41785.72729166667</v>
      </c>
      <c r="H3017" t="s">
        <v>8219</v>
      </c>
      <c r="I3017" t="s">
        <v>8357</v>
      </c>
      <c r="J3017" t="s">
        <v>8224</v>
      </c>
    </row>
    <row r="3018" spans="1:10" x14ac:dyDescent="0.3">
      <c r="A3018" s="5">
        <f>((('Kickstarter Data'!I3018/60)/60)/24)+DATE(1970,1,1)</f>
        <v>41838.548055555555</v>
      </c>
      <c r="B3018" s="5">
        <f>((('Kickstarter Data'!J3018/60)/60)/24)+DATE(1970,1,1)</f>
        <v>41778.548055555555</v>
      </c>
      <c r="H3018" t="s">
        <v>8219</v>
      </c>
      <c r="I3018" t="s">
        <v>8357</v>
      </c>
      <c r="J3018" t="s">
        <v>8224</v>
      </c>
    </row>
    <row r="3019" spans="1:10" x14ac:dyDescent="0.3">
      <c r="A3019" s="5">
        <f>((('Kickstarter Data'!I3019/60)/60)/24)+DATE(1970,1,1)</f>
        <v>41871.850034722222</v>
      </c>
      <c r="B3019" s="5">
        <f>((('Kickstarter Data'!J3019/60)/60)/24)+DATE(1970,1,1)</f>
        <v>41841.850034722222</v>
      </c>
      <c r="H3019" t="s">
        <v>8219</v>
      </c>
      <c r="I3019" t="s">
        <v>8357</v>
      </c>
      <c r="J3019" t="s">
        <v>8224</v>
      </c>
    </row>
    <row r="3020" spans="1:10" x14ac:dyDescent="0.3">
      <c r="A3020" s="5">
        <f>((('Kickstarter Data'!I3020/60)/60)/24)+DATE(1970,1,1)</f>
        <v>42205.916666666672</v>
      </c>
      <c r="B3020" s="5">
        <f>((('Kickstarter Data'!J3020/60)/60)/24)+DATE(1970,1,1)</f>
        <v>42163.29833333334</v>
      </c>
      <c r="H3020" t="s">
        <v>8219</v>
      </c>
      <c r="I3020" t="s">
        <v>8357</v>
      </c>
      <c r="J3020" t="s">
        <v>8230</v>
      </c>
    </row>
    <row r="3021" spans="1:10" x14ac:dyDescent="0.3">
      <c r="A3021" s="5">
        <f>((('Kickstarter Data'!I3021/60)/60)/24)+DATE(1970,1,1)</f>
        <v>41786.125</v>
      </c>
      <c r="B3021" s="5">
        <f>((('Kickstarter Data'!J3021/60)/60)/24)+DATE(1970,1,1)</f>
        <v>41758.833564814813</v>
      </c>
      <c r="H3021" t="s">
        <v>8219</v>
      </c>
      <c r="I3021" t="s">
        <v>8357</v>
      </c>
      <c r="J3021" t="s">
        <v>8224</v>
      </c>
    </row>
    <row r="3022" spans="1:10" x14ac:dyDescent="0.3">
      <c r="A3022" s="5">
        <f>((('Kickstarter Data'!I3022/60)/60)/24)+DATE(1970,1,1)</f>
        <v>42230.846446759257</v>
      </c>
      <c r="B3022" s="5">
        <f>((('Kickstarter Data'!J3022/60)/60)/24)+DATE(1970,1,1)</f>
        <v>42170.846446759257</v>
      </c>
      <c r="H3022" t="s">
        <v>8219</v>
      </c>
      <c r="I3022" t="s">
        <v>8357</v>
      </c>
      <c r="J3022" t="s">
        <v>8224</v>
      </c>
    </row>
    <row r="3023" spans="1:10" x14ac:dyDescent="0.3">
      <c r="A3023" s="5">
        <f>((('Kickstarter Data'!I3023/60)/60)/24)+DATE(1970,1,1)</f>
        <v>42696.249305555553</v>
      </c>
      <c r="B3023" s="5">
        <f>((('Kickstarter Data'!J3023/60)/60)/24)+DATE(1970,1,1)</f>
        <v>42660.618854166663</v>
      </c>
      <c r="H3023" t="s">
        <v>8219</v>
      </c>
      <c r="I3023" t="s">
        <v>8357</v>
      </c>
      <c r="J3023" t="s">
        <v>8224</v>
      </c>
    </row>
    <row r="3024" spans="1:10" x14ac:dyDescent="0.3">
      <c r="A3024" s="5">
        <f>((('Kickstarter Data'!I3024/60)/60)/24)+DATE(1970,1,1)</f>
        <v>42609.95380787037</v>
      </c>
      <c r="B3024" s="5">
        <f>((('Kickstarter Data'!J3024/60)/60)/24)+DATE(1970,1,1)</f>
        <v>42564.95380787037</v>
      </c>
      <c r="H3024" t="s">
        <v>8219</v>
      </c>
      <c r="I3024" t="s">
        <v>8357</v>
      </c>
      <c r="J3024" t="s">
        <v>8224</v>
      </c>
    </row>
    <row r="3025" spans="1:10" x14ac:dyDescent="0.3">
      <c r="A3025" s="5">
        <f>((('Kickstarter Data'!I3025/60)/60)/24)+DATE(1970,1,1)</f>
        <v>42166.675763888896</v>
      </c>
      <c r="B3025" s="5">
        <f>((('Kickstarter Data'!J3025/60)/60)/24)+DATE(1970,1,1)</f>
        <v>42121.675763888896</v>
      </c>
      <c r="H3025" t="s">
        <v>8219</v>
      </c>
      <c r="I3025" t="s">
        <v>8357</v>
      </c>
      <c r="J3025" t="s">
        <v>8225</v>
      </c>
    </row>
    <row r="3026" spans="1:10" x14ac:dyDescent="0.3">
      <c r="A3026" s="5">
        <f>((('Kickstarter Data'!I3026/60)/60)/24)+DATE(1970,1,1)</f>
        <v>41188.993923611109</v>
      </c>
      <c r="B3026" s="5">
        <f>((('Kickstarter Data'!J3026/60)/60)/24)+DATE(1970,1,1)</f>
        <v>41158.993923611109</v>
      </c>
      <c r="H3026" t="s">
        <v>8219</v>
      </c>
      <c r="I3026" t="s">
        <v>8357</v>
      </c>
      <c r="J3026" t="s">
        <v>8224</v>
      </c>
    </row>
    <row r="3027" spans="1:10" x14ac:dyDescent="0.3">
      <c r="A3027" s="5">
        <f>((('Kickstarter Data'!I3027/60)/60)/24)+DATE(1970,1,1)</f>
        <v>41789.666666666664</v>
      </c>
      <c r="B3027" s="5">
        <f>((('Kickstarter Data'!J3027/60)/60)/24)+DATE(1970,1,1)</f>
        <v>41761.509409722225</v>
      </c>
      <c r="H3027" t="s">
        <v>8219</v>
      </c>
      <c r="I3027" t="s">
        <v>8357</v>
      </c>
      <c r="J3027" t="s">
        <v>8225</v>
      </c>
    </row>
    <row r="3028" spans="1:10" x14ac:dyDescent="0.3">
      <c r="A3028" s="5">
        <f>((('Kickstarter Data'!I3028/60)/60)/24)+DATE(1970,1,1)</f>
        <v>42797.459398148145</v>
      </c>
      <c r="B3028" s="5">
        <f>((('Kickstarter Data'!J3028/60)/60)/24)+DATE(1970,1,1)</f>
        <v>42783.459398148145</v>
      </c>
      <c r="H3028" t="s">
        <v>8219</v>
      </c>
      <c r="I3028" t="s">
        <v>8357</v>
      </c>
      <c r="J3028" t="s">
        <v>8225</v>
      </c>
    </row>
    <row r="3029" spans="1:10" x14ac:dyDescent="0.3">
      <c r="A3029" s="5">
        <f>((('Kickstarter Data'!I3029/60)/60)/24)+DATE(1970,1,1)</f>
        <v>42083.662627314814</v>
      </c>
      <c r="B3029" s="5">
        <f>((('Kickstarter Data'!J3029/60)/60)/24)+DATE(1970,1,1)</f>
        <v>42053.704293981486</v>
      </c>
      <c r="H3029" t="s">
        <v>8219</v>
      </c>
      <c r="I3029" t="s">
        <v>8357</v>
      </c>
      <c r="J3029" t="s">
        <v>8224</v>
      </c>
    </row>
    <row r="3030" spans="1:10" x14ac:dyDescent="0.3">
      <c r="A3030" s="5">
        <f>((('Kickstarter Data'!I3030/60)/60)/24)+DATE(1970,1,1)</f>
        <v>42597.264178240745</v>
      </c>
      <c r="B3030" s="5">
        <f>((('Kickstarter Data'!J3030/60)/60)/24)+DATE(1970,1,1)</f>
        <v>42567.264178240745</v>
      </c>
      <c r="H3030" t="s">
        <v>8219</v>
      </c>
      <c r="I3030" t="s">
        <v>8357</v>
      </c>
      <c r="J3030" t="s">
        <v>8224</v>
      </c>
    </row>
    <row r="3031" spans="1:10" x14ac:dyDescent="0.3">
      <c r="A3031" s="5">
        <f>((('Kickstarter Data'!I3031/60)/60)/24)+DATE(1970,1,1)</f>
        <v>41961.190972222219</v>
      </c>
      <c r="B3031" s="5">
        <f>((('Kickstarter Data'!J3031/60)/60)/24)+DATE(1970,1,1)</f>
        <v>41932.708877314813</v>
      </c>
      <c r="H3031" t="s">
        <v>8219</v>
      </c>
      <c r="I3031" t="s">
        <v>8357</v>
      </c>
      <c r="J3031" t="s">
        <v>8224</v>
      </c>
    </row>
    <row r="3032" spans="1:10" x14ac:dyDescent="0.3">
      <c r="A3032" s="5">
        <f>((('Kickstarter Data'!I3032/60)/60)/24)+DATE(1970,1,1)</f>
        <v>42263.747349537036</v>
      </c>
      <c r="B3032" s="5">
        <f>((('Kickstarter Data'!J3032/60)/60)/24)+DATE(1970,1,1)</f>
        <v>42233.747349537036</v>
      </c>
      <c r="H3032" t="s">
        <v>8219</v>
      </c>
      <c r="I3032" t="s">
        <v>8357</v>
      </c>
      <c r="J3032" t="s">
        <v>8224</v>
      </c>
    </row>
    <row r="3033" spans="1:10" x14ac:dyDescent="0.3">
      <c r="A3033" s="5">
        <f>((('Kickstarter Data'!I3033/60)/60)/24)+DATE(1970,1,1)</f>
        <v>42657.882488425923</v>
      </c>
      <c r="B3033" s="5">
        <f>((('Kickstarter Data'!J3033/60)/60)/24)+DATE(1970,1,1)</f>
        <v>42597.882488425923</v>
      </c>
      <c r="H3033" t="s">
        <v>8219</v>
      </c>
      <c r="I3033" t="s">
        <v>8357</v>
      </c>
      <c r="J3033" t="s">
        <v>8224</v>
      </c>
    </row>
    <row r="3034" spans="1:10" x14ac:dyDescent="0.3">
      <c r="A3034" s="5">
        <f>((('Kickstarter Data'!I3034/60)/60)/24)+DATE(1970,1,1)</f>
        <v>42258.044664351852</v>
      </c>
      <c r="B3034" s="5">
        <f>((('Kickstarter Data'!J3034/60)/60)/24)+DATE(1970,1,1)</f>
        <v>42228.044664351852</v>
      </c>
      <c r="H3034" t="s">
        <v>8219</v>
      </c>
      <c r="I3034" t="s">
        <v>8357</v>
      </c>
      <c r="J3034" t="s">
        <v>8224</v>
      </c>
    </row>
    <row r="3035" spans="1:10" x14ac:dyDescent="0.3">
      <c r="A3035" s="5">
        <f>((('Kickstarter Data'!I3035/60)/60)/24)+DATE(1970,1,1)</f>
        <v>42600.110243055555</v>
      </c>
      <c r="B3035" s="5">
        <f>((('Kickstarter Data'!J3035/60)/60)/24)+DATE(1970,1,1)</f>
        <v>42570.110243055555</v>
      </c>
      <c r="H3035" t="s">
        <v>8219</v>
      </c>
      <c r="I3035" t="s">
        <v>8357</v>
      </c>
      <c r="J3035" t="s">
        <v>8224</v>
      </c>
    </row>
    <row r="3036" spans="1:10" x14ac:dyDescent="0.3">
      <c r="A3036" s="5">
        <f>((('Kickstarter Data'!I3036/60)/60)/24)+DATE(1970,1,1)</f>
        <v>42675.165972222225</v>
      </c>
      <c r="B3036" s="5">
        <f>((('Kickstarter Data'!J3036/60)/60)/24)+DATE(1970,1,1)</f>
        <v>42644.535358796296</v>
      </c>
      <c r="H3036" t="s">
        <v>8219</v>
      </c>
      <c r="I3036" t="s">
        <v>8357</v>
      </c>
      <c r="J3036" t="s">
        <v>8224</v>
      </c>
    </row>
    <row r="3037" spans="1:10" x14ac:dyDescent="0.3">
      <c r="A3037" s="5">
        <f>((('Kickstarter Data'!I3037/60)/60)/24)+DATE(1970,1,1)</f>
        <v>41398.560289351852</v>
      </c>
      <c r="B3037" s="5">
        <f>((('Kickstarter Data'!J3037/60)/60)/24)+DATE(1970,1,1)</f>
        <v>41368.560289351852</v>
      </c>
      <c r="H3037" t="s">
        <v>8219</v>
      </c>
      <c r="I3037" t="s">
        <v>8357</v>
      </c>
      <c r="J3037" t="s">
        <v>8224</v>
      </c>
    </row>
    <row r="3038" spans="1:10" x14ac:dyDescent="0.3">
      <c r="A3038" s="5">
        <f>((('Kickstarter Data'!I3038/60)/60)/24)+DATE(1970,1,1)</f>
        <v>41502.499305555553</v>
      </c>
      <c r="B3038" s="5">
        <f>((('Kickstarter Data'!J3038/60)/60)/24)+DATE(1970,1,1)</f>
        <v>41466.785231481481</v>
      </c>
      <c r="H3038" t="s">
        <v>8219</v>
      </c>
      <c r="I3038" t="s">
        <v>8357</v>
      </c>
      <c r="J3038" t="s">
        <v>8224</v>
      </c>
    </row>
    <row r="3039" spans="1:10" x14ac:dyDescent="0.3">
      <c r="A3039" s="5">
        <f>((('Kickstarter Data'!I3039/60)/60)/24)+DATE(1970,1,1)</f>
        <v>40453.207638888889</v>
      </c>
      <c r="B3039" s="5">
        <f>((('Kickstarter Data'!J3039/60)/60)/24)+DATE(1970,1,1)</f>
        <v>40378.893206018518</v>
      </c>
      <c r="H3039" t="s">
        <v>8219</v>
      </c>
      <c r="I3039" t="s">
        <v>8357</v>
      </c>
      <c r="J3039" t="s">
        <v>8224</v>
      </c>
    </row>
    <row r="3040" spans="1:10" x14ac:dyDescent="0.3">
      <c r="A3040" s="5">
        <f>((('Kickstarter Data'!I3040/60)/60)/24)+DATE(1970,1,1)</f>
        <v>42433.252280092594</v>
      </c>
      <c r="B3040" s="5">
        <f>((('Kickstarter Data'!J3040/60)/60)/24)+DATE(1970,1,1)</f>
        <v>42373.252280092594</v>
      </c>
      <c r="H3040" t="s">
        <v>8219</v>
      </c>
      <c r="I3040" t="s">
        <v>8357</v>
      </c>
      <c r="J3040" t="s">
        <v>8224</v>
      </c>
    </row>
    <row r="3041" spans="1:10" x14ac:dyDescent="0.3">
      <c r="A3041" s="5">
        <f>((('Kickstarter Data'!I3041/60)/60)/24)+DATE(1970,1,1)</f>
        <v>41637.332638888889</v>
      </c>
      <c r="B3041" s="5">
        <f>((('Kickstarter Data'!J3041/60)/60)/24)+DATE(1970,1,1)</f>
        <v>41610.794421296298</v>
      </c>
      <c r="H3041" t="s">
        <v>8219</v>
      </c>
      <c r="I3041" t="s">
        <v>8357</v>
      </c>
      <c r="J3041" t="s">
        <v>8224</v>
      </c>
    </row>
    <row r="3042" spans="1:10" x14ac:dyDescent="0.3">
      <c r="A3042" s="5">
        <f>((('Kickstarter Data'!I3042/60)/60)/24)+DATE(1970,1,1)</f>
        <v>42181.958333333328</v>
      </c>
      <c r="B3042" s="5">
        <f>((('Kickstarter Data'!J3042/60)/60)/24)+DATE(1970,1,1)</f>
        <v>42177.791909722218</v>
      </c>
      <c r="H3042" t="s">
        <v>8219</v>
      </c>
      <c r="I3042" t="s">
        <v>8357</v>
      </c>
      <c r="J3042" t="s">
        <v>8224</v>
      </c>
    </row>
    <row r="3043" spans="1:10" x14ac:dyDescent="0.3">
      <c r="A3043" s="5">
        <f>((('Kickstarter Data'!I3043/60)/60)/24)+DATE(1970,1,1)</f>
        <v>42389.868611111116</v>
      </c>
      <c r="B3043" s="5">
        <f>((('Kickstarter Data'!J3043/60)/60)/24)+DATE(1970,1,1)</f>
        <v>42359.868611111116</v>
      </c>
      <c r="H3043" t="s">
        <v>8219</v>
      </c>
      <c r="I3043" t="s">
        <v>8357</v>
      </c>
      <c r="J3043" t="s">
        <v>8224</v>
      </c>
    </row>
    <row r="3044" spans="1:10" x14ac:dyDescent="0.3">
      <c r="A3044" s="5">
        <f>((('Kickstarter Data'!I3044/60)/60)/24)+DATE(1970,1,1)</f>
        <v>42283.688043981485</v>
      </c>
      <c r="B3044" s="5">
        <f>((('Kickstarter Data'!J3044/60)/60)/24)+DATE(1970,1,1)</f>
        <v>42253.688043981485</v>
      </c>
      <c r="H3044" t="s">
        <v>8219</v>
      </c>
      <c r="I3044" t="s">
        <v>8357</v>
      </c>
      <c r="J3044" t="s">
        <v>8225</v>
      </c>
    </row>
    <row r="3045" spans="1:10" x14ac:dyDescent="0.3">
      <c r="A3045" s="5">
        <f>((('Kickstarter Data'!I3045/60)/60)/24)+DATE(1970,1,1)</f>
        <v>42110.118055555555</v>
      </c>
      <c r="B3045" s="5">
        <f>((('Kickstarter Data'!J3045/60)/60)/24)+DATE(1970,1,1)</f>
        <v>42083.070590277777</v>
      </c>
      <c r="H3045" t="s">
        <v>8219</v>
      </c>
      <c r="I3045" t="s">
        <v>8357</v>
      </c>
      <c r="J3045" t="s">
        <v>8229</v>
      </c>
    </row>
    <row r="3046" spans="1:10" x14ac:dyDescent="0.3">
      <c r="A3046" s="5">
        <f>((('Kickstarter Data'!I3046/60)/60)/24)+DATE(1970,1,1)</f>
        <v>42402.7268287037</v>
      </c>
      <c r="B3046" s="5">
        <f>((('Kickstarter Data'!J3046/60)/60)/24)+DATE(1970,1,1)</f>
        <v>42387.7268287037</v>
      </c>
      <c r="H3046" t="s">
        <v>8219</v>
      </c>
      <c r="I3046" t="s">
        <v>8357</v>
      </c>
      <c r="J3046" t="s">
        <v>8224</v>
      </c>
    </row>
    <row r="3047" spans="1:10" x14ac:dyDescent="0.3">
      <c r="A3047" s="5">
        <f>((('Kickstarter Data'!I3047/60)/60)/24)+DATE(1970,1,1)</f>
        <v>41873.155729166669</v>
      </c>
      <c r="B3047" s="5">
        <f>((('Kickstarter Data'!J3047/60)/60)/24)+DATE(1970,1,1)</f>
        <v>41843.155729166669</v>
      </c>
      <c r="H3047" t="s">
        <v>8219</v>
      </c>
      <c r="I3047" t="s">
        <v>8357</v>
      </c>
      <c r="J3047" t="s">
        <v>8224</v>
      </c>
    </row>
    <row r="3048" spans="1:10" x14ac:dyDescent="0.3">
      <c r="A3048" s="5">
        <f>((('Kickstarter Data'!I3048/60)/60)/24)+DATE(1970,1,1)</f>
        <v>41892.202777777777</v>
      </c>
      <c r="B3048" s="5">
        <f>((('Kickstarter Data'!J3048/60)/60)/24)+DATE(1970,1,1)</f>
        <v>41862.803078703706</v>
      </c>
      <c r="H3048" t="s">
        <v>8219</v>
      </c>
      <c r="I3048" t="s">
        <v>8357</v>
      </c>
      <c r="J3048" t="s">
        <v>8224</v>
      </c>
    </row>
    <row r="3049" spans="1:10" x14ac:dyDescent="0.3">
      <c r="A3049" s="5">
        <f>((('Kickstarter Data'!I3049/60)/60)/24)+DATE(1970,1,1)</f>
        <v>42487.552777777775</v>
      </c>
      <c r="B3049" s="5">
        <f>((('Kickstarter Data'!J3049/60)/60)/24)+DATE(1970,1,1)</f>
        <v>42443.989050925928</v>
      </c>
      <c r="H3049" t="s">
        <v>8219</v>
      </c>
      <c r="I3049" t="s">
        <v>8357</v>
      </c>
      <c r="J3049" t="s">
        <v>8224</v>
      </c>
    </row>
    <row r="3050" spans="1:10" x14ac:dyDescent="0.3">
      <c r="A3050" s="5">
        <f>((('Kickstarter Data'!I3050/60)/60)/24)+DATE(1970,1,1)</f>
        <v>42004.890277777777</v>
      </c>
      <c r="B3050" s="5">
        <f>((('Kickstarter Data'!J3050/60)/60)/24)+DATE(1970,1,1)</f>
        <v>41975.901180555549</v>
      </c>
      <c r="H3050" t="s">
        <v>8219</v>
      </c>
      <c r="I3050" t="s">
        <v>8357</v>
      </c>
      <c r="J3050" t="s">
        <v>8224</v>
      </c>
    </row>
    <row r="3051" spans="1:10" x14ac:dyDescent="0.3">
      <c r="A3051" s="5">
        <f>((('Kickstarter Data'!I3051/60)/60)/24)+DATE(1970,1,1)</f>
        <v>42169.014525462961</v>
      </c>
      <c r="B3051" s="5">
        <f>((('Kickstarter Data'!J3051/60)/60)/24)+DATE(1970,1,1)</f>
        <v>42139.014525462961</v>
      </c>
      <c r="H3051" t="s">
        <v>8219</v>
      </c>
      <c r="I3051" t="s">
        <v>8357</v>
      </c>
      <c r="J3051" t="s">
        <v>8224</v>
      </c>
    </row>
    <row r="3052" spans="1:10" x14ac:dyDescent="0.3">
      <c r="A3052" s="5">
        <f>((('Kickstarter Data'!I3052/60)/60)/24)+DATE(1970,1,1)</f>
        <v>42495.16851851852</v>
      </c>
      <c r="B3052" s="5">
        <f>((('Kickstarter Data'!J3052/60)/60)/24)+DATE(1970,1,1)</f>
        <v>42465.16851851852</v>
      </c>
      <c r="H3052" t="s">
        <v>8219</v>
      </c>
      <c r="I3052" t="s">
        <v>8357</v>
      </c>
      <c r="J3052" t="s">
        <v>8224</v>
      </c>
    </row>
    <row r="3053" spans="1:10" x14ac:dyDescent="0.3">
      <c r="A3053" s="5">
        <f>((('Kickstarter Data'!I3053/60)/60)/24)+DATE(1970,1,1)</f>
        <v>42774.416030092587</v>
      </c>
      <c r="B3053" s="5">
        <f>((('Kickstarter Data'!J3053/60)/60)/24)+DATE(1970,1,1)</f>
        <v>42744.416030092587</v>
      </c>
      <c r="H3053" t="s">
        <v>8221</v>
      </c>
      <c r="I3053" t="s">
        <v>8357</v>
      </c>
      <c r="J3053" t="s">
        <v>8225</v>
      </c>
    </row>
    <row r="3054" spans="1:10" x14ac:dyDescent="0.3">
      <c r="A3054" s="5">
        <f>((('Kickstarter Data'!I3054/60)/60)/24)+DATE(1970,1,1)</f>
        <v>42152.665972222225</v>
      </c>
      <c r="B3054" s="5">
        <f>((('Kickstarter Data'!J3054/60)/60)/24)+DATE(1970,1,1)</f>
        <v>42122.670069444444</v>
      </c>
      <c r="H3054" t="s">
        <v>8221</v>
      </c>
      <c r="I3054" t="s">
        <v>8357</v>
      </c>
      <c r="J3054" t="s">
        <v>8224</v>
      </c>
    </row>
    <row r="3055" spans="1:10" x14ac:dyDescent="0.3">
      <c r="A3055" s="5">
        <f>((('Kickstarter Data'!I3055/60)/60)/24)+DATE(1970,1,1)</f>
        <v>41914.165972222225</v>
      </c>
      <c r="B3055" s="5">
        <f>((('Kickstarter Data'!J3055/60)/60)/24)+DATE(1970,1,1)</f>
        <v>41862.761724537035</v>
      </c>
      <c r="H3055" t="s">
        <v>8221</v>
      </c>
      <c r="I3055" t="s">
        <v>8357</v>
      </c>
      <c r="J3055" t="s">
        <v>8224</v>
      </c>
    </row>
    <row r="3056" spans="1:10" x14ac:dyDescent="0.3">
      <c r="A3056" s="5">
        <f>((('Kickstarter Data'!I3056/60)/60)/24)+DATE(1970,1,1)</f>
        <v>42065.044444444444</v>
      </c>
      <c r="B3056" s="5">
        <f>((('Kickstarter Data'!J3056/60)/60)/24)+DATE(1970,1,1)</f>
        <v>42027.832800925928</v>
      </c>
      <c r="H3056" t="s">
        <v>8221</v>
      </c>
      <c r="I3056" t="s">
        <v>8357</v>
      </c>
      <c r="J3056" t="s">
        <v>8224</v>
      </c>
    </row>
    <row r="3057" spans="1:10" x14ac:dyDescent="0.3">
      <c r="A3057" s="5">
        <f>((('Kickstarter Data'!I3057/60)/60)/24)+DATE(1970,1,1)</f>
        <v>42013.95821759259</v>
      </c>
      <c r="B3057" s="5">
        <f>((('Kickstarter Data'!J3057/60)/60)/24)+DATE(1970,1,1)</f>
        <v>41953.95821759259</v>
      </c>
      <c r="H3057" t="s">
        <v>8221</v>
      </c>
      <c r="I3057" t="s">
        <v>8357</v>
      </c>
      <c r="J3057" t="s">
        <v>8224</v>
      </c>
    </row>
    <row r="3058" spans="1:10" x14ac:dyDescent="0.3">
      <c r="A3058" s="5">
        <f>((('Kickstarter Data'!I3058/60)/60)/24)+DATE(1970,1,1)</f>
        <v>41911.636388888888</v>
      </c>
      <c r="B3058" s="5">
        <f>((('Kickstarter Data'!J3058/60)/60)/24)+DATE(1970,1,1)</f>
        <v>41851.636388888888</v>
      </c>
      <c r="H3058" t="s">
        <v>8221</v>
      </c>
      <c r="I3058" t="s">
        <v>8357</v>
      </c>
      <c r="J3058" t="s">
        <v>8224</v>
      </c>
    </row>
    <row r="3059" spans="1:10" x14ac:dyDescent="0.3">
      <c r="A3059" s="5">
        <f>((('Kickstarter Data'!I3059/60)/60)/24)+DATE(1970,1,1)</f>
        <v>42463.608923611115</v>
      </c>
      <c r="B3059" s="5">
        <f>((('Kickstarter Data'!J3059/60)/60)/24)+DATE(1970,1,1)</f>
        <v>42433.650590277779</v>
      </c>
      <c r="H3059" t="s">
        <v>8221</v>
      </c>
      <c r="I3059" t="s">
        <v>8357</v>
      </c>
      <c r="J3059" t="s">
        <v>8225</v>
      </c>
    </row>
    <row r="3060" spans="1:10" x14ac:dyDescent="0.3">
      <c r="A3060" s="5">
        <f>((('Kickstarter Data'!I3060/60)/60)/24)+DATE(1970,1,1)</f>
        <v>42510.374305555553</v>
      </c>
      <c r="B3060" s="5">
        <f>((('Kickstarter Data'!J3060/60)/60)/24)+DATE(1970,1,1)</f>
        <v>42460.374305555553</v>
      </c>
      <c r="H3060" t="s">
        <v>8221</v>
      </c>
      <c r="I3060" t="s">
        <v>8357</v>
      </c>
      <c r="J3060" t="s">
        <v>8237</v>
      </c>
    </row>
    <row r="3061" spans="1:10" x14ac:dyDescent="0.3">
      <c r="A3061" s="5">
        <f>((('Kickstarter Data'!I3061/60)/60)/24)+DATE(1970,1,1)</f>
        <v>41859.935717592591</v>
      </c>
      <c r="B3061" s="5">
        <f>((('Kickstarter Data'!J3061/60)/60)/24)+DATE(1970,1,1)</f>
        <v>41829.935717592591</v>
      </c>
      <c r="H3061" t="s">
        <v>8221</v>
      </c>
      <c r="I3061" t="s">
        <v>8357</v>
      </c>
      <c r="J3061" t="s">
        <v>8224</v>
      </c>
    </row>
    <row r="3062" spans="1:10" x14ac:dyDescent="0.3">
      <c r="A3062" s="5">
        <f>((('Kickstarter Data'!I3062/60)/60)/24)+DATE(1970,1,1)</f>
        <v>42275.274699074071</v>
      </c>
      <c r="B3062" s="5">
        <f>((('Kickstarter Data'!J3062/60)/60)/24)+DATE(1970,1,1)</f>
        <v>42245.274699074071</v>
      </c>
      <c r="H3062" t="s">
        <v>8221</v>
      </c>
      <c r="I3062" t="s">
        <v>8357</v>
      </c>
      <c r="J3062" t="s">
        <v>8224</v>
      </c>
    </row>
    <row r="3063" spans="1:10" x14ac:dyDescent="0.3">
      <c r="A3063" s="5">
        <f>((('Kickstarter Data'!I3063/60)/60)/24)+DATE(1970,1,1)</f>
        <v>41864.784120370372</v>
      </c>
      <c r="B3063" s="5">
        <f>((('Kickstarter Data'!J3063/60)/60)/24)+DATE(1970,1,1)</f>
        <v>41834.784120370372</v>
      </c>
      <c r="H3063" t="s">
        <v>8221</v>
      </c>
      <c r="I3063" t="s">
        <v>8357</v>
      </c>
      <c r="J3063" t="s">
        <v>8224</v>
      </c>
    </row>
    <row r="3064" spans="1:10" x14ac:dyDescent="0.3">
      <c r="A3064" s="5">
        <f>((('Kickstarter Data'!I3064/60)/60)/24)+DATE(1970,1,1)</f>
        <v>42277.75</v>
      </c>
      <c r="B3064" s="5">
        <f>((('Kickstarter Data'!J3064/60)/60)/24)+DATE(1970,1,1)</f>
        <v>42248.535787037035</v>
      </c>
      <c r="H3064" t="s">
        <v>8221</v>
      </c>
      <c r="I3064" t="s">
        <v>8357</v>
      </c>
      <c r="J3064" t="s">
        <v>8224</v>
      </c>
    </row>
    <row r="3065" spans="1:10" x14ac:dyDescent="0.3">
      <c r="A3065" s="5">
        <f>((('Kickstarter Data'!I3065/60)/60)/24)+DATE(1970,1,1)</f>
        <v>42665.922893518517</v>
      </c>
      <c r="B3065" s="5">
        <f>((('Kickstarter Data'!J3065/60)/60)/24)+DATE(1970,1,1)</f>
        <v>42630.922893518517</v>
      </c>
      <c r="H3065" t="s">
        <v>8221</v>
      </c>
      <c r="I3065" t="s">
        <v>8357</v>
      </c>
      <c r="J3065" t="s">
        <v>8224</v>
      </c>
    </row>
    <row r="3066" spans="1:10" x14ac:dyDescent="0.3">
      <c r="A3066" s="5">
        <f>((('Kickstarter Data'!I3066/60)/60)/24)+DATE(1970,1,1)</f>
        <v>42330.290972222225</v>
      </c>
      <c r="B3066" s="5">
        <f>((('Kickstarter Data'!J3066/60)/60)/24)+DATE(1970,1,1)</f>
        <v>42299.130162037036</v>
      </c>
      <c r="H3066" t="s">
        <v>8221</v>
      </c>
      <c r="I3066" t="s">
        <v>8357</v>
      </c>
      <c r="J3066" t="s">
        <v>8224</v>
      </c>
    </row>
    <row r="3067" spans="1:10" x14ac:dyDescent="0.3">
      <c r="A3067" s="5">
        <f>((('Kickstarter Data'!I3067/60)/60)/24)+DATE(1970,1,1)</f>
        <v>41850.055231481485</v>
      </c>
      <c r="B3067" s="5">
        <f>((('Kickstarter Data'!J3067/60)/60)/24)+DATE(1970,1,1)</f>
        <v>41825.055231481485</v>
      </c>
      <c r="H3067" t="s">
        <v>8221</v>
      </c>
      <c r="I3067" t="s">
        <v>8357</v>
      </c>
      <c r="J3067" t="s">
        <v>8224</v>
      </c>
    </row>
    <row r="3068" spans="1:10" x14ac:dyDescent="0.3">
      <c r="A3068" s="5">
        <f>((('Kickstarter Data'!I3068/60)/60)/24)+DATE(1970,1,1)</f>
        <v>42561.228437500002</v>
      </c>
      <c r="B3068" s="5">
        <f>((('Kickstarter Data'!J3068/60)/60)/24)+DATE(1970,1,1)</f>
        <v>42531.228437500002</v>
      </c>
      <c r="H3068" t="s">
        <v>8221</v>
      </c>
      <c r="I3068" t="s">
        <v>8357</v>
      </c>
      <c r="J3068" t="s">
        <v>8226</v>
      </c>
    </row>
    <row r="3069" spans="1:10" x14ac:dyDescent="0.3">
      <c r="A3069" s="5">
        <f>((('Kickstarter Data'!I3069/60)/60)/24)+DATE(1970,1,1)</f>
        <v>42256.938414351855</v>
      </c>
      <c r="B3069" s="5">
        <f>((('Kickstarter Data'!J3069/60)/60)/24)+DATE(1970,1,1)</f>
        <v>42226.938414351855</v>
      </c>
      <c r="H3069" t="s">
        <v>8221</v>
      </c>
      <c r="I3069" t="s">
        <v>8357</v>
      </c>
      <c r="J3069" t="s">
        <v>8228</v>
      </c>
    </row>
    <row r="3070" spans="1:10" x14ac:dyDescent="0.3">
      <c r="A3070" s="5">
        <f>((('Kickstarter Data'!I3070/60)/60)/24)+DATE(1970,1,1)</f>
        <v>42293.691574074073</v>
      </c>
      <c r="B3070" s="5">
        <f>((('Kickstarter Data'!J3070/60)/60)/24)+DATE(1970,1,1)</f>
        <v>42263.691574074073</v>
      </c>
      <c r="H3070" t="s">
        <v>8221</v>
      </c>
      <c r="I3070" t="s">
        <v>8357</v>
      </c>
      <c r="J3070" t="s">
        <v>8224</v>
      </c>
    </row>
    <row r="3071" spans="1:10" x14ac:dyDescent="0.3">
      <c r="A3071" s="5">
        <f>((('Kickstarter Data'!I3071/60)/60)/24)+DATE(1970,1,1)</f>
        <v>41987.833726851852</v>
      </c>
      <c r="B3071" s="5">
        <f>((('Kickstarter Data'!J3071/60)/60)/24)+DATE(1970,1,1)</f>
        <v>41957.833726851852</v>
      </c>
      <c r="H3071" t="s">
        <v>8221</v>
      </c>
      <c r="I3071" t="s">
        <v>8357</v>
      </c>
      <c r="J3071" t="s">
        <v>8224</v>
      </c>
    </row>
    <row r="3072" spans="1:10" x14ac:dyDescent="0.3">
      <c r="A3072" s="5">
        <f>((('Kickstarter Data'!I3072/60)/60)/24)+DATE(1970,1,1)</f>
        <v>42711.733437499999</v>
      </c>
      <c r="B3072" s="5">
        <f>((('Kickstarter Data'!J3072/60)/60)/24)+DATE(1970,1,1)</f>
        <v>42690.733437499999</v>
      </c>
      <c r="H3072" t="s">
        <v>8221</v>
      </c>
      <c r="I3072" t="s">
        <v>8357</v>
      </c>
      <c r="J3072" t="s">
        <v>8225</v>
      </c>
    </row>
    <row r="3073" spans="1:10" x14ac:dyDescent="0.3">
      <c r="A3073" s="5">
        <f>((('Kickstarter Data'!I3073/60)/60)/24)+DATE(1970,1,1)</f>
        <v>42115.249305555553</v>
      </c>
      <c r="B3073" s="5">
        <f>((('Kickstarter Data'!J3073/60)/60)/24)+DATE(1970,1,1)</f>
        <v>42097.732418981483</v>
      </c>
      <c r="H3073" t="s">
        <v>8221</v>
      </c>
      <c r="I3073" t="s">
        <v>8357</v>
      </c>
      <c r="J3073" t="s">
        <v>8224</v>
      </c>
    </row>
    <row r="3074" spans="1:10" x14ac:dyDescent="0.3">
      <c r="A3074" s="5">
        <f>((('Kickstarter Data'!I3074/60)/60)/24)+DATE(1970,1,1)</f>
        <v>42673.073611111111</v>
      </c>
      <c r="B3074" s="5">
        <f>((('Kickstarter Data'!J3074/60)/60)/24)+DATE(1970,1,1)</f>
        <v>42658.690532407403</v>
      </c>
      <c r="H3074" t="s">
        <v>8221</v>
      </c>
      <c r="I3074" t="s">
        <v>8357</v>
      </c>
      <c r="J3074" t="s">
        <v>8224</v>
      </c>
    </row>
    <row r="3075" spans="1:10" x14ac:dyDescent="0.3">
      <c r="A3075" s="5">
        <f>((('Kickstarter Data'!I3075/60)/60)/24)+DATE(1970,1,1)</f>
        <v>42169.804861111115</v>
      </c>
      <c r="B3075" s="5">
        <f>((('Kickstarter Data'!J3075/60)/60)/24)+DATE(1970,1,1)</f>
        <v>42111.684027777781</v>
      </c>
      <c r="H3075" t="s">
        <v>8221</v>
      </c>
      <c r="I3075" t="s">
        <v>8357</v>
      </c>
      <c r="J3075" t="s">
        <v>8224</v>
      </c>
    </row>
    <row r="3076" spans="1:10" x14ac:dyDescent="0.3">
      <c r="A3076" s="5">
        <f>((('Kickstarter Data'!I3076/60)/60)/24)+DATE(1970,1,1)</f>
        <v>42439.571284722217</v>
      </c>
      <c r="B3076" s="5">
        <f>((('Kickstarter Data'!J3076/60)/60)/24)+DATE(1970,1,1)</f>
        <v>42409.571284722217</v>
      </c>
      <c r="H3076" t="s">
        <v>8221</v>
      </c>
      <c r="I3076" t="s">
        <v>8357</v>
      </c>
      <c r="J3076" t="s">
        <v>8230</v>
      </c>
    </row>
    <row r="3077" spans="1:10" x14ac:dyDescent="0.3">
      <c r="A3077" s="5">
        <f>((('Kickstarter Data'!I3077/60)/60)/24)+DATE(1970,1,1)</f>
        <v>42601.102314814809</v>
      </c>
      <c r="B3077" s="5">
        <f>((('Kickstarter Data'!J3077/60)/60)/24)+DATE(1970,1,1)</f>
        <v>42551.102314814809</v>
      </c>
      <c r="H3077" t="s">
        <v>8221</v>
      </c>
      <c r="I3077" t="s">
        <v>8357</v>
      </c>
      <c r="J3077" t="s">
        <v>8224</v>
      </c>
    </row>
    <row r="3078" spans="1:10" x14ac:dyDescent="0.3">
      <c r="A3078" s="5">
        <f>((('Kickstarter Data'!I3078/60)/60)/24)+DATE(1970,1,1)</f>
        <v>42286.651886574073</v>
      </c>
      <c r="B3078" s="5">
        <f>((('Kickstarter Data'!J3078/60)/60)/24)+DATE(1970,1,1)</f>
        <v>42226.651886574073</v>
      </c>
      <c r="H3078" t="s">
        <v>8221</v>
      </c>
      <c r="I3078" t="s">
        <v>8357</v>
      </c>
      <c r="J3078" t="s">
        <v>8224</v>
      </c>
    </row>
    <row r="3079" spans="1:10" x14ac:dyDescent="0.3">
      <c r="A3079" s="5">
        <f>((('Kickstarter Data'!I3079/60)/60)/24)+DATE(1970,1,1)</f>
        <v>42796.956921296296</v>
      </c>
      <c r="B3079" s="5">
        <f>((('Kickstarter Data'!J3079/60)/60)/24)+DATE(1970,1,1)</f>
        <v>42766.956921296296</v>
      </c>
      <c r="H3079" t="s">
        <v>8221</v>
      </c>
      <c r="I3079" t="s">
        <v>8357</v>
      </c>
      <c r="J3079" t="s">
        <v>8229</v>
      </c>
    </row>
    <row r="3080" spans="1:10" x14ac:dyDescent="0.3">
      <c r="A3080" s="5">
        <f>((('Kickstarter Data'!I3080/60)/60)/24)+DATE(1970,1,1)</f>
        <v>42061.138831018514</v>
      </c>
      <c r="B3080" s="5">
        <f>((('Kickstarter Data'!J3080/60)/60)/24)+DATE(1970,1,1)</f>
        <v>42031.138831018514</v>
      </c>
      <c r="H3080" t="s">
        <v>8221</v>
      </c>
      <c r="I3080" t="s">
        <v>8357</v>
      </c>
      <c r="J3080" t="s">
        <v>8224</v>
      </c>
    </row>
    <row r="3081" spans="1:10" x14ac:dyDescent="0.3">
      <c r="A3081" s="5">
        <f>((('Kickstarter Data'!I3081/60)/60)/24)+DATE(1970,1,1)</f>
        <v>42085.671701388885</v>
      </c>
      <c r="B3081" s="5">
        <f>((('Kickstarter Data'!J3081/60)/60)/24)+DATE(1970,1,1)</f>
        <v>42055.713368055556</v>
      </c>
      <c r="H3081" t="s">
        <v>8221</v>
      </c>
      <c r="I3081" t="s">
        <v>8357</v>
      </c>
      <c r="J3081" t="s">
        <v>8224</v>
      </c>
    </row>
    <row r="3082" spans="1:10" x14ac:dyDescent="0.3">
      <c r="A3082" s="5">
        <f>((('Kickstarter Data'!I3082/60)/60)/24)+DATE(1970,1,1)</f>
        <v>42000.0699537037</v>
      </c>
      <c r="B3082" s="5">
        <f>((('Kickstarter Data'!J3082/60)/60)/24)+DATE(1970,1,1)</f>
        <v>41940.028287037036</v>
      </c>
      <c r="H3082" t="s">
        <v>8221</v>
      </c>
      <c r="I3082" t="s">
        <v>8357</v>
      </c>
      <c r="J3082" t="s">
        <v>8224</v>
      </c>
    </row>
    <row r="3083" spans="1:10" x14ac:dyDescent="0.3">
      <c r="A3083" s="5">
        <f>((('Kickstarter Data'!I3083/60)/60)/24)+DATE(1970,1,1)</f>
        <v>42267.181608796294</v>
      </c>
      <c r="B3083" s="5">
        <f>((('Kickstarter Data'!J3083/60)/60)/24)+DATE(1970,1,1)</f>
        <v>42237.181608796294</v>
      </c>
      <c r="H3083" t="s">
        <v>8221</v>
      </c>
      <c r="I3083" t="s">
        <v>8357</v>
      </c>
      <c r="J3083" t="s">
        <v>8224</v>
      </c>
    </row>
    <row r="3084" spans="1:10" x14ac:dyDescent="0.3">
      <c r="A3084" s="5">
        <f>((('Kickstarter Data'!I3084/60)/60)/24)+DATE(1970,1,1)</f>
        <v>42323.96465277778</v>
      </c>
      <c r="B3084" s="5">
        <f>((('Kickstarter Data'!J3084/60)/60)/24)+DATE(1970,1,1)</f>
        <v>42293.922986111109</v>
      </c>
      <c r="H3084" t="s">
        <v>8221</v>
      </c>
      <c r="I3084" t="s">
        <v>8357</v>
      </c>
      <c r="J3084" t="s">
        <v>8224</v>
      </c>
    </row>
    <row r="3085" spans="1:10" x14ac:dyDescent="0.3">
      <c r="A3085" s="5">
        <f>((('Kickstarter Data'!I3085/60)/60)/24)+DATE(1970,1,1)</f>
        <v>41883.208333333336</v>
      </c>
      <c r="B3085" s="5">
        <f>((('Kickstarter Data'!J3085/60)/60)/24)+DATE(1970,1,1)</f>
        <v>41853.563402777778</v>
      </c>
      <c r="H3085" t="s">
        <v>8221</v>
      </c>
      <c r="I3085" t="s">
        <v>8357</v>
      </c>
      <c r="J3085" t="s">
        <v>8224</v>
      </c>
    </row>
    <row r="3086" spans="1:10" x14ac:dyDescent="0.3">
      <c r="A3086" s="5">
        <f>((('Kickstarter Data'!I3086/60)/60)/24)+DATE(1970,1,1)</f>
        <v>42129.783333333333</v>
      </c>
      <c r="B3086" s="5">
        <f>((('Kickstarter Data'!J3086/60)/60)/24)+DATE(1970,1,1)</f>
        <v>42100.723738425921</v>
      </c>
      <c r="H3086" t="s">
        <v>8221</v>
      </c>
      <c r="I3086" t="s">
        <v>8357</v>
      </c>
      <c r="J3086" t="s">
        <v>8224</v>
      </c>
    </row>
    <row r="3087" spans="1:10" x14ac:dyDescent="0.3">
      <c r="A3087" s="5">
        <f>((('Kickstarter Data'!I3087/60)/60)/24)+DATE(1970,1,1)</f>
        <v>42276.883784722217</v>
      </c>
      <c r="B3087" s="5">
        <f>((('Kickstarter Data'!J3087/60)/60)/24)+DATE(1970,1,1)</f>
        <v>42246.883784722217</v>
      </c>
      <c r="H3087" t="s">
        <v>8221</v>
      </c>
      <c r="I3087" t="s">
        <v>8357</v>
      </c>
      <c r="J3087" t="s">
        <v>8224</v>
      </c>
    </row>
    <row r="3088" spans="1:10" x14ac:dyDescent="0.3">
      <c r="A3088" s="5">
        <f>((('Kickstarter Data'!I3088/60)/60)/24)+DATE(1970,1,1)</f>
        <v>42233.67082175926</v>
      </c>
      <c r="B3088" s="5">
        <f>((('Kickstarter Data'!J3088/60)/60)/24)+DATE(1970,1,1)</f>
        <v>42173.67082175926</v>
      </c>
      <c r="H3088" t="s">
        <v>8221</v>
      </c>
      <c r="I3088" t="s">
        <v>8357</v>
      </c>
      <c r="J3088" t="s">
        <v>8237</v>
      </c>
    </row>
    <row r="3089" spans="1:10" x14ac:dyDescent="0.3">
      <c r="A3089" s="5">
        <f>((('Kickstarter Data'!I3089/60)/60)/24)+DATE(1970,1,1)</f>
        <v>42725.192013888889</v>
      </c>
      <c r="B3089" s="5">
        <f>((('Kickstarter Data'!J3089/60)/60)/24)+DATE(1970,1,1)</f>
        <v>42665.150347222225</v>
      </c>
      <c r="H3089" t="s">
        <v>8221</v>
      </c>
      <c r="I3089" t="s">
        <v>8357</v>
      </c>
      <c r="J3089" t="s">
        <v>8224</v>
      </c>
    </row>
    <row r="3090" spans="1:10" x14ac:dyDescent="0.3">
      <c r="A3090" s="5">
        <f>((('Kickstarter Data'!I3090/60)/60)/24)+DATE(1970,1,1)</f>
        <v>42012.570138888885</v>
      </c>
      <c r="B3090" s="5">
        <f>((('Kickstarter Data'!J3090/60)/60)/24)+DATE(1970,1,1)</f>
        <v>41981.57230324074</v>
      </c>
      <c r="H3090" t="s">
        <v>8221</v>
      </c>
      <c r="I3090" t="s">
        <v>8357</v>
      </c>
      <c r="J3090" t="s">
        <v>8224</v>
      </c>
    </row>
    <row r="3091" spans="1:10" x14ac:dyDescent="0.3">
      <c r="A3091" s="5">
        <f>((('Kickstarter Data'!I3091/60)/60)/24)+DATE(1970,1,1)</f>
        <v>42560.082638888889</v>
      </c>
      <c r="B3091" s="5">
        <f>((('Kickstarter Data'!J3091/60)/60)/24)+DATE(1970,1,1)</f>
        <v>42528.542627314819</v>
      </c>
      <c r="H3091" t="s">
        <v>8221</v>
      </c>
      <c r="I3091" t="s">
        <v>8357</v>
      </c>
      <c r="J3091" t="s">
        <v>8224</v>
      </c>
    </row>
    <row r="3092" spans="1:10" x14ac:dyDescent="0.3">
      <c r="A3092" s="5">
        <f>((('Kickstarter Data'!I3092/60)/60)/24)+DATE(1970,1,1)</f>
        <v>42125.777141203704</v>
      </c>
      <c r="B3092" s="5">
        <f>((('Kickstarter Data'!J3092/60)/60)/24)+DATE(1970,1,1)</f>
        <v>42065.818807870368</v>
      </c>
      <c r="H3092" t="s">
        <v>8221</v>
      </c>
      <c r="I3092" t="s">
        <v>8357</v>
      </c>
      <c r="J3092" t="s">
        <v>8224</v>
      </c>
    </row>
    <row r="3093" spans="1:10" x14ac:dyDescent="0.3">
      <c r="A3093" s="5">
        <f>((('Kickstarter Data'!I3093/60)/60)/24)+DATE(1970,1,1)</f>
        <v>42596.948414351849</v>
      </c>
      <c r="B3093" s="5">
        <f>((('Kickstarter Data'!J3093/60)/60)/24)+DATE(1970,1,1)</f>
        <v>42566.948414351849</v>
      </c>
      <c r="H3093" t="s">
        <v>8221</v>
      </c>
      <c r="I3093" t="s">
        <v>8357</v>
      </c>
      <c r="J3093" t="s">
        <v>8224</v>
      </c>
    </row>
    <row r="3094" spans="1:10" x14ac:dyDescent="0.3">
      <c r="A3094" s="5">
        <f>((('Kickstarter Data'!I3094/60)/60)/24)+DATE(1970,1,1)</f>
        <v>42292.916666666672</v>
      </c>
      <c r="B3094" s="5">
        <f>((('Kickstarter Data'!J3094/60)/60)/24)+DATE(1970,1,1)</f>
        <v>42255.619351851856</v>
      </c>
      <c r="H3094" t="s">
        <v>8221</v>
      </c>
      <c r="I3094" t="s">
        <v>8357</v>
      </c>
      <c r="J3094" t="s">
        <v>8224</v>
      </c>
    </row>
    <row r="3095" spans="1:10" x14ac:dyDescent="0.3">
      <c r="A3095" s="5">
        <f>((('Kickstarter Data'!I3095/60)/60)/24)+DATE(1970,1,1)</f>
        <v>41791.165972222225</v>
      </c>
      <c r="B3095" s="5">
        <f>((('Kickstarter Data'!J3095/60)/60)/24)+DATE(1970,1,1)</f>
        <v>41760.909039351849</v>
      </c>
      <c r="H3095" t="s">
        <v>8221</v>
      </c>
      <c r="I3095" t="s">
        <v>8357</v>
      </c>
      <c r="J3095" t="s">
        <v>8229</v>
      </c>
    </row>
    <row r="3096" spans="1:10" x14ac:dyDescent="0.3">
      <c r="A3096" s="5">
        <f>((('Kickstarter Data'!I3096/60)/60)/24)+DATE(1970,1,1)</f>
        <v>42267.795787037037</v>
      </c>
      <c r="B3096" s="5">
        <f>((('Kickstarter Data'!J3096/60)/60)/24)+DATE(1970,1,1)</f>
        <v>42207.795787037037</v>
      </c>
      <c r="H3096" t="s">
        <v>8221</v>
      </c>
      <c r="I3096" t="s">
        <v>8357</v>
      </c>
      <c r="J3096" t="s">
        <v>8224</v>
      </c>
    </row>
    <row r="3097" spans="1:10" x14ac:dyDescent="0.3">
      <c r="A3097" s="5">
        <f>((('Kickstarter Data'!I3097/60)/60)/24)+DATE(1970,1,1)</f>
        <v>42583.025231481486</v>
      </c>
      <c r="B3097" s="5">
        <f>((('Kickstarter Data'!J3097/60)/60)/24)+DATE(1970,1,1)</f>
        <v>42523.025231481486</v>
      </c>
      <c r="H3097" t="s">
        <v>8221</v>
      </c>
      <c r="I3097" t="s">
        <v>8357</v>
      </c>
      <c r="J3097" t="s">
        <v>8224</v>
      </c>
    </row>
    <row r="3098" spans="1:10" x14ac:dyDescent="0.3">
      <c r="A3098" s="5">
        <f>((('Kickstarter Data'!I3098/60)/60)/24)+DATE(1970,1,1)</f>
        <v>42144.825532407413</v>
      </c>
      <c r="B3098" s="5">
        <f>((('Kickstarter Data'!J3098/60)/60)/24)+DATE(1970,1,1)</f>
        <v>42114.825532407413</v>
      </c>
      <c r="H3098" t="s">
        <v>8221</v>
      </c>
      <c r="I3098" t="s">
        <v>8357</v>
      </c>
      <c r="J3098" t="s">
        <v>8224</v>
      </c>
    </row>
    <row r="3099" spans="1:10" x14ac:dyDescent="0.3">
      <c r="A3099" s="5">
        <f>((('Kickstarter Data'!I3099/60)/60)/24)+DATE(1970,1,1)</f>
        <v>42650.583333333328</v>
      </c>
      <c r="B3099" s="5">
        <f>((('Kickstarter Data'!J3099/60)/60)/24)+DATE(1970,1,1)</f>
        <v>42629.503483796296</v>
      </c>
      <c r="H3099" t="s">
        <v>8221</v>
      </c>
      <c r="I3099" t="s">
        <v>8357</v>
      </c>
      <c r="J3099" t="s">
        <v>8225</v>
      </c>
    </row>
    <row r="3100" spans="1:10" x14ac:dyDescent="0.3">
      <c r="A3100" s="5">
        <f>((('Kickstarter Data'!I3100/60)/60)/24)+DATE(1970,1,1)</f>
        <v>42408.01180555555</v>
      </c>
      <c r="B3100" s="5">
        <f>((('Kickstarter Data'!J3100/60)/60)/24)+DATE(1970,1,1)</f>
        <v>42359.792233796295</v>
      </c>
      <c r="H3100" t="s">
        <v>8221</v>
      </c>
      <c r="I3100" t="s">
        <v>8357</v>
      </c>
      <c r="J3100" t="s">
        <v>8224</v>
      </c>
    </row>
    <row r="3101" spans="1:10" x14ac:dyDescent="0.3">
      <c r="A3101" s="5">
        <f>((('Kickstarter Data'!I3101/60)/60)/24)+DATE(1970,1,1)</f>
        <v>42412.189710648148</v>
      </c>
      <c r="B3101" s="5">
        <f>((('Kickstarter Data'!J3101/60)/60)/24)+DATE(1970,1,1)</f>
        <v>42382.189710648148</v>
      </c>
      <c r="H3101" t="s">
        <v>8221</v>
      </c>
      <c r="I3101" t="s">
        <v>8357</v>
      </c>
      <c r="J3101" t="s">
        <v>8224</v>
      </c>
    </row>
    <row r="3102" spans="1:10" x14ac:dyDescent="0.3">
      <c r="A3102" s="5">
        <f>((('Kickstarter Data'!I3102/60)/60)/24)+DATE(1970,1,1)</f>
        <v>41932.622395833336</v>
      </c>
      <c r="B3102" s="5">
        <f>((('Kickstarter Data'!J3102/60)/60)/24)+DATE(1970,1,1)</f>
        <v>41902.622395833336</v>
      </c>
      <c r="H3102" t="s">
        <v>8221</v>
      </c>
      <c r="I3102" t="s">
        <v>8357</v>
      </c>
      <c r="J3102" t="s">
        <v>8224</v>
      </c>
    </row>
    <row r="3103" spans="1:10" x14ac:dyDescent="0.3">
      <c r="A3103" s="5">
        <f>((('Kickstarter Data'!I3103/60)/60)/24)+DATE(1970,1,1)</f>
        <v>42201.330555555556</v>
      </c>
      <c r="B3103" s="5">
        <f>((('Kickstarter Data'!J3103/60)/60)/24)+DATE(1970,1,1)</f>
        <v>42171.383530092593</v>
      </c>
      <c r="H3103" t="s">
        <v>8221</v>
      </c>
      <c r="I3103" t="s">
        <v>8357</v>
      </c>
      <c r="J3103" t="s">
        <v>8230</v>
      </c>
    </row>
    <row r="3104" spans="1:10" x14ac:dyDescent="0.3">
      <c r="A3104" s="5">
        <f>((('Kickstarter Data'!I3104/60)/60)/24)+DATE(1970,1,1)</f>
        <v>42605.340486111112</v>
      </c>
      <c r="B3104" s="5">
        <f>((('Kickstarter Data'!J3104/60)/60)/24)+DATE(1970,1,1)</f>
        <v>42555.340486111112</v>
      </c>
      <c r="H3104" t="s">
        <v>8221</v>
      </c>
      <c r="I3104" t="s">
        <v>8357</v>
      </c>
      <c r="J3104" t="s">
        <v>8225</v>
      </c>
    </row>
    <row r="3105" spans="1:10" x14ac:dyDescent="0.3">
      <c r="A3105" s="5">
        <f>((('Kickstarter Data'!I3105/60)/60)/24)+DATE(1970,1,1)</f>
        <v>42167.156319444446</v>
      </c>
      <c r="B3105" s="5">
        <f>((('Kickstarter Data'!J3105/60)/60)/24)+DATE(1970,1,1)</f>
        <v>42107.156319444446</v>
      </c>
      <c r="H3105" t="s">
        <v>8221</v>
      </c>
      <c r="I3105" t="s">
        <v>8357</v>
      </c>
      <c r="J3105" t="s">
        <v>8224</v>
      </c>
    </row>
    <row r="3106" spans="1:10" x14ac:dyDescent="0.3">
      <c r="A3106" s="5">
        <f>((('Kickstarter Data'!I3106/60)/60)/24)+DATE(1970,1,1)</f>
        <v>42038.083333333328</v>
      </c>
      <c r="B3106" s="5">
        <f>((('Kickstarter Data'!J3106/60)/60)/24)+DATE(1970,1,1)</f>
        <v>42006.908692129626</v>
      </c>
      <c r="H3106" t="s">
        <v>8221</v>
      </c>
      <c r="I3106" t="s">
        <v>8357</v>
      </c>
      <c r="J3106" t="s">
        <v>8226</v>
      </c>
    </row>
    <row r="3107" spans="1:10" x14ac:dyDescent="0.3">
      <c r="A3107" s="5">
        <f>((('Kickstarter Data'!I3107/60)/60)/24)+DATE(1970,1,1)</f>
        <v>41931.208333333336</v>
      </c>
      <c r="B3107" s="5">
        <f>((('Kickstarter Data'!J3107/60)/60)/24)+DATE(1970,1,1)</f>
        <v>41876.718935185185</v>
      </c>
      <c r="H3107" t="s">
        <v>8221</v>
      </c>
      <c r="I3107" t="s">
        <v>8357</v>
      </c>
      <c r="J3107" t="s">
        <v>8224</v>
      </c>
    </row>
    <row r="3108" spans="1:10" x14ac:dyDescent="0.3">
      <c r="A3108" s="5">
        <f>((('Kickstarter Data'!I3108/60)/60)/24)+DATE(1970,1,1)</f>
        <v>42263.916666666672</v>
      </c>
      <c r="B3108" s="5">
        <f>((('Kickstarter Data'!J3108/60)/60)/24)+DATE(1970,1,1)</f>
        <v>42241.429120370376</v>
      </c>
      <c r="H3108" t="s">
        <v>8221</v>
      </c>
      <c r="I3108" t="s">
        <v>8357</v>
      </c>
      <c r="J3108" t="s">
        <v>8225</v>
      </c>
    </row>
    <row r="3109" spans="1:10" x14ac:dyDescent="0.3">
      <c r="A3109" s="5">
        <f>((('Kickstarter Data'!I3109/60)/60)/24)+DATE(1970,1,1)</f>
        <v>42135.814247685179</v>
      </c>
      <c r="B3109" s="5">
        <f>((('Kickstarter Data'!J3109/60)/60)/24)+DATE(1970,1,1)</f>
        <v>42128.814247685179</v>
      </c>
      <c r="H3109" t="s">
        <v>8221</v>
      </c>
      <c r="I3109" t="s">
        <v>8357</v>
      </c>
      <c r="J3109" t="s">
        <v>8224</v>
      </c>
    </row>
    <row r="3110" spans="1:10" x14ac:dyDescent="0.3">
      <c r="A3110" s="5">
        <f>((('Kickstarter Data'!I3110/60)/60)/24)+DATE(1970,1,1)</f>
        <v>42122.638819444444</v>
      </c>
      <c r="B3110" s="5">
        <f>((('Kickstarter Data'!J3110/60)/60)/24)+DATE(1970,1,1)</f>
        <v>42062.680486111116</v>
      </c>
      <c r="H3110" t="s">
        <v>8221</v>
      </c>
      <c r="I3110" t="s">
        <v>8357</v>
      </c>
      <c r="J3110" t="s">
        <v>8224</v>
      </c>
    </row>
    <row r="3111" spans="1:10" x14ac:dyDescent="0.3">
      <c r="A3111" s="5">
        <f>((('Kickstarter Data'!I3111/60)/60)/24)+DATE(1970,1,1)</f>
        <v>41879.125115740739</v>
      </c>
      <c r="B3111" s="5">
        <f>((('Kickstarter Data'!J3111/60)/60)/24)+DATE(1970,1,1)</f>
        <v>41844.125115740739</v>
      </c>
      <c r="H3111" t="s">
        <v>8221</v>
      </c>
      <c r="I3111" t="s">
        <v>8357</v>
      </c>
      <c r="J3111" t="s">
        <v>8224</v>
      </c>
    </row>
    <row r="3112" spans="1:10" x14ac:dyDescent="0.3">
      <c r="A3112" s="5">
        <f>((('Kickstarter Data'!I3112/60)/60)/24)+DATE(1970,1,1)</f>
        <v>42785.031469907408</v>
      </c>
      <c r="B3112" s="5">
        <f>((('Kickstarter Data'!J3112/60)/60)/24)+DATE(1970,1,1)</f>
        <v>42745.031469907408</v>
      </c>
      <c r="H3112" t="s">
        <v>8221</v>
      </c>
      <c r="I3112" t="s">
        <v>8357</v>
      </c>
      <c r="J3112" t="s">
        <v>8224</v>
      </c>
    </row>
    <row r="3113" spans="1:10" x14ac:dyDescent="0.3">
      <c r="A3113" s="5">
        <f>((('Kickstarter Data'!I3113/60)/60)/24)+DATE(1970,1,1)</f>
        <v>41916.595138888886</v>
      </c>
      <c r="B3113" s="5">
        <f>((('Kickstarter Data'!J3113/60)/60)/24)+DATE(1970,1,1)</f>
        <v>41885.595138888886</v>
      </c>
      <c r="H3113" t="s">
        <v>8221</v>
      </c>
      <c r="I3113" t="s">
        <v>8357</v>
      </c>
      <c r="J3113" t="s">
        <v>8224</v>
      </c>
    </row>
    <row r="3114" spans="1:10" x14ac:dyDescent="0.3">
      <c r="A3114" s="5">
        <f>((('Kickstarter Data'!I3114/60)/60)/24)+DATE(1970,1,1)</f>
        <v>42675.121921296297</v>
      </c>
      <c r="B3114" s="5">
        <f>((('Kickstarter Data'!J3114/60)/60)/24)+DATE(1970,1,1)</f>
        <v>42615.121921296297</v>
      </c>
      <c r="H3114" t="s">
        <v>8221</v>
      </c>
      <c r="I3114" t="s">
        <v>8357</v>
      </c>
      <c r="J3114" t="s">
        <v>8224</v>
      </c>
    </row>
    <row r="3115" spans="1:10" x14ac:dyDescent="0.3">
      <c r="A3115" s="5">
        <f>((('Kickstarter Data'!I3115/60)/60)/24)+DATE(1970,1,1)</f>
        <v>42111.731273148151</v>
      </c>
      <c r="B3115" s="5">
        <f>((('Kickstarter Data'!J3115/60)/60)/24)+DATE(1970,1,1)</f>
        <v>42081.731273148151</v>
      </c>
      <c r="H3115" t="s">
        <v>8221</v>
      </c>
      <c r="I3115" t="s">
        <v>8357</v>
      </c>
      <c r="J3115" t="s">
        <v>8224</v>
      </c>
    </row>
    <row r="3116" spans="1:10" x14ac:dyDescent="0.3">
      <c r="A3116" s="5">
        <f>((('Kickstarter Data'!I3116/60)/60)/24)+DATE(1970,1,1)</f>
        <v>41903.632523148146</v>
      </c>
      <c r="B3116" s="5">
        <f>((('Kickstarter Data'!J3116/60)/60)/24)+DATE(1970,1,1)</f>
        <v>41843.632523148146</v>
      </c>
      <c r="H3116" t="s">
        <v>8221</v>
      </c>
      <c r="I3116" t="s">
        <v>8357</v>
      </c>
      <c r="J3116" t="s">
        <v>8224</v>
      </c>
    </row>
    <row r="3117" spans="1:10" x14ac:dyDescent="0.3">
      <c r="A3117" s="5">
        <f>((('Kickstarter Data'!I3117/60)/60)/24)+DATE(1970,1,1)</f>
        <v>42526.447071759263</v>
      </c>
      <c r="B3117" s="5">
        <f>((('Kickstarter Data'!J3117/60)/60)/24)+DATE(1970,1,1)</f>
        <v>42496.447071759263</v>
      </c>
      <c r="H3117" t="s">
        <v>8221</v>
      </c>
      <c r="I3117" t="s">
        <v>8357</v>
      </c>
      <c r="J3117" t="s">
        <v>8235</v>
      </c>
    </row>
    <row r="3118" spans="1:10" x14ac:dyDescent="0.3">
      <c r="A3118" s="5">
        <f>((('Kickstarter Data'!I3118/60)/60)/24)+DATE(1970,1,1)</f>
        <v>42095.515335648146</v>
      </c>
      <c r="B3118" s="5">
        <f>((('Kickstarter Data'!J3118/60)/60)/24)+DATE(1970,1,1)</f>
        <v>42081.515335648146</v>
      </c>
      <c r="H3118" t="s">
        <v>8221</v>
      </c>
      <c r="I3118" t="s">
        <v>8357</v>
      </c>
      <c r="J3118" t="s">
        <v>8224</v>
      </c>
    </row>
    <row r="3119" spans="1:10" x14ac:dyDescent="0.3">
      <c r="A3119" s="5">
        <f>((('Kickstarter Data'!I3119/60)/60)/24)+DATE(1970,1,1)</f>
        <v>42517.55</v>
      </c>
      <c r="B3119" s="5">
        <f>((('Kickstarter Data'!J3119/60)/60)/24)+DATE(1970,1,1)</f>
        <v>42509.374537037031</v>
      </c>
      <c r="H3119" t="s">
        <v>8221</v>
      </c>
      <c r="I3119" t="s">
        <v>8357</v>
      </c>
      <c r="J3119" t="s">
        <v>8225</v>
      </c>
    </row>
    <row r="3120" spans="1:10" x14ac:dyDescent="0.3">
      <c r="A3120" s="5">
        <f>((('Kickstarter Data'!I3120/60)/60)/24)+DATE(1970,1,1)</f>
        <v>42553.649571759262</v>
      </c>
      <c r="B3120" s="5">
        <f>((('Kickstarter Data'!J3120/60)/60)/24)+DATE(1970,1,1)</f>
        <v>42534.649571759262</v>
      </c>
      <c r="H3120" t="s">
        <v>8221</v>
      </c>
      <c r="I3120" t="s">
        <v>8357</v>
      </c>
      <c r="J3120" t="s">
        <v>8235</v>
      </c>
    </row>
    <row r="3121" spans="1:10" x14ac:dyDescent="0.3">
      <c r="A3121" s="5">
        <f>((('Kickstarter Data'!I3121/60)/60)/24)+DATE(1970,1,1)</f>
        <v>42090.003842592589</v>
      </c>
      <c r="B3121" s="5">
        <f>((('Kickstarter Data'!J3121/60)/60)/24)+DATE(1970,1,1)</f>
        <v>42060.04550925926</v>
      </c>
      <c r="H3121" t="s">
        <v>8221</v>
      </c>
      <c r="I3121" t="s">
        <v>8357</v>
      </c>
      <c r="J3121" t="s">
        <v>8224</v>
      </c>
    </row>
    <row r="3122" spans="1:10" x14ac:dyDescent="0.3">
      <c r="A3122" s="5">
        <f>((('Kickstarter Data'!I3122/60)/60)/24)+DATE(1970,1,1)</f>
        <v>42495.900416666671</v>
      </c>
      <c r="B3122" s="5">
        <f>((('Kickstarter Data'!J3122/60)/60)/24)+DATE(1970,1,1)</f>
        <v>42435.942083333335</v>
      </c>
      <c r="H3122" t="s">
        <v>8221</v>
      </c>
      <c r="I3122" t="s">
        <v>8357</v>
      </c>
      <c r="J3122" t="s">
        <v>8233</v>
      </c>
    </row>
    <row r="3123" spans="1:10" x14ac:dyDescent="0.3">
      <c r="A3123" s="5">
        <f>((('Kickstarter Data'!I3123/60)/60)/24)+DATE(1970,1,1)</f>
        <v>41908.679803240739</v>
      </c>
      <c r="B3123" s="5">
        <f>((('Kickstarter Data'!J3123/60)/60)/24)+DATE(1970,1,1)</f>
        <v>41848.679803240739</v>
      </c>
      <c r="H3123" t="s">
        <v>8220</v>
      </c>
      <c r="I3123" t="s">
        <v>8357</v>
      </c>
      <c r="J3123" t="s">
        <v>8229</v>
      </c>
    </row>
    <row r="3124" spans="1:10" x14ac:dyDescent="0.3">
      <c r="A3124" s="5">
        <f>((('Kickstarter Data'!I3124/60)/60)/24)+DATE(1970,1,1)</f>
        <v>42683.973750000005</v>
      </c>
      <c r="B3124" s="5">
        <f>((('Kickstarter Data'!J3124/60)/60)/24)+DATE(1970,1,1)</f>
        <v>42678.932083333333</v>
      </c>
      <c r="H3124" t="s">
        <v>8220</v>
      </c>
      <c r="I3124" t="s">
        <v>8357</v>
      </c>
      <c r="J3124" t="s">
        <v>8224</v>
      </c>
    </row>
    <row r="3125" spans="1:10" x14ac:dyDescent="0.3">
      <c r="A3125" s="5">
        <f>((('Kickstarter Data'!I3125/60)/60)/24)+DATE(1970,1,1)</f>
        <v>42560.993032407408</v>
      </c>
      <c r="B3125" s="5">
        <f>((('Kickstarter Data'!J3125/60)/60)/24)+DATE(1970,1,1)</f>
        <v>42530.993032407408</v>
      </c>
      <c r="H3125" t="s">
        <v>8220</v>
      </c>
      <c r="I3125" t="s">
        <v>8357</v>
      </c>
      <c r="J3125" t="s">
        <v>8224</v>
      </c>
    </row>
    <row r="3126" spans="1:10" x14ac:dyDescent="0.3">
      <c r="A3126" s="5">
        <f>((('Kickstarter Data'!I3126/60)/60)/24)+DATE(1970,1,1)</f>
        <v>42037.780104166668</v>
      </c>
      <c r="B3126" s="5">
        <f>((('Kickstarter Data'!J3126/60)/60)/24)+DATE(1970,1,1)</f>
        <v>41977.780104166668</v>
      </c>
      <c r="H3126" t="s">
        <v>8220</v>
      </c>
      <c r="I3126" t="s">
        <v>8357</v>
      </c>
      <c r="J3126" t="s">
        <v>8224</v>
      </c>
    </row>
    <row r="3127" spans="1:10" x14ac:dyDescent="0.3">
      <c r="A3127" s="5">
        <f>((('Kickstarter Data'!I3127/60)/60)/24)+DATE(1970,1,1)</f>
        <v>42376.20685185185</v>
      </c>
      <c r="B3127" s="5">
        <f>((('Kickstarter Data'!J3127/60)/60)/24)+DATE(1970,1,1)</f>
        <v>42346.20685185185</v>
      </c>
      <c r="H3127" t="s">
        <v>8220</v>
      </c>
      <c r="I3127" t="s">
        <v>8357</v>
      </c>
      <c r="J3127" t="s">
        <v>8224</v>
      </c>
    </row>
    <row r="3128" spans="1:10" x14ac:dyDescent="0.3">
      <c r="A3128" s="5">
        <f>((('Kickstarter Data'!I3128/60)/60)/24)+DATE(1970,1,1)</f>
        <v>42456.976412037038</v>
      </c>
      <c r="B3128" s="5">
        <f>((('Kickstarter Data'!J3128/60)/60)/24)+DATE(1970,1,1)</f>
        <v>42427.01807870371</v>
      </c>
      <c r="H3128" t="s">
        <v>8220</v>
      </c>
      <c r="I3128" t="s">
        <v>8357</v>
      </c>
      <c r="J3128" t="s">
        <v>8224</v>
      </c>
    </row>
    <row r="3129" spans="1:10" x14ac:dyDescent="0.3">
      <c r="A3129" s="5">
        <f>((('Kickstarter Data'!I3129/60)/60)/24)+DATE(1970,1,1)</f>
        <v>42064.856817129628</v>
      </c>
      <c r="B3129" s="5">
        <f>((('Kickstarter Data'!J3129/60)/60)/24)+DATE(1970,1,1)</f>
        <v>42034.856817129628</v>
      </c>
      <c r="H3129" t="s">
        <v>8220</v>
      </c>
      <c r="I3129" t="s">
        <v>8357</v>
      </c>
      <c r="J3129" t="s">
        <v>8224</v>
      </c>
    </row>
    <row r="3130" spans="1:10" x14ac:dyDescent="0.3">
      <c r="A3130" s="5">
        <f>((('Kickstarter Data'!I3130/60)/60)/24)+DATE(1970,1,1)</f>
        <v>42810.784039351856</v>
      </c>
      <c r="B3130" s="5">
        <f>((('Kickstarter Data'!J3130/60)/60)/24)+DATE(1970,1,1)</f>
        <v>42780.825706018513</v>
      </c>
      <c r="H3130" t="s">
        <v>8222</v>
      </c>
      <c r="I3130" t="s">
        <v>8318</v>
      </c>
      <c r="J3130" t="s">
        <v>8224</v>
      </c>
    </row>
    <row r="3131" spans="1:10" x14ac:dyDescent="0.3">
      <c r="A3131" s="5">
        <f>((('Kickstarter Data'!I3131/60)/60)/24)+DATE(1970,1,1)</f>
        <v>42843.801145833335</v>
      </c>
      <c r="B3131" s="5">
        <f>((('Kickstarter Data'!J3131/60)/60)/24)+DATE(1970,1,1)</f>
        <v>42803.842812499999</v>
      </c>
      <c r="H3131" t="s">
        <v>8222</v>
      </c>
      <c r="I3131" t="s">
        <v>8318</v>
      </c>
      <c r="J3131" t="s">
        <v>8224</v>
      </c>
    </row>
    <row r="3132" spans="1:10" x14ac:dyDescent="0.3">
      <c r="A3132" s="5">
        <f>((('Kickstarter Data'!I3132/60)/60)/24)+DATE(1970,1,1)</f>
        <v>42839.207638888889</v>
      </c>
      <c r="B3132" s="5">
        <f>((('Kickstarter Data'!J3132/60)/60)/24)+DATE(1970,1,1)</f>
        <v>42808.640231481477</v>
      </c>
      <c r="H3132" t="s">
        <v>8222</v>
      </c>
      <c r="I3132" t="s">
        <v>8318</v>
      </c>
      <c r="J3132" t="s">
        <v>8224</v>
      </c>
    </row>
    <row r="3133" spans="1:10" x14ac:dyDescent="0.3">
      <c r="A3133" s="5">
        <f>((('Kickstarter Data'!I3133/60)/60)/24)+DATE(1970,1,1)</f>
        <v>42833.537557870368</v>
      </c>
      <c r="B3133" s="5">
        <f>((('Kickstarter Data'!J3133/60)/60)/24)+DATE(1970,1,1)</f>
        <v>42803.579224537039</v>
      </c>
      <c r="H3133" t="s">
        <v>8222</v>
      </c>
      <c r="I3133" t="s">
        <v>8318</v>
      </c>
      <c r="J3133" t="s">
        <v>8224</v>
      </c>
    </row>
    <row r="3134" spans="1:10" x14ac:dyDescent="0.3">
      <c r="A3134" s="5">
        <f>((('Kickstarter Data'!I3134/60)/60)/24)+DATE(1970,1,1)</f>
        <v>42846.308564814812</v>
      </c>
      <c r="B3134" s="5">
        <f>((('Kickstarter Data'!J3134/60)/60)/24)+DATE(1970,1,1)</f>
        <v>42786.350231481483</v>
      </c>
      <c r="H3134" t="s">
        <v>8222</v>
      </c>
      <c r="I3134" t="s">
        <v>8318</v>
      </c>
      <c r="J3134" t="s">
        <v>8224</v>
      </c>
    </row>
    <row r="3135" spans="1:10" x14ac:dyDescent="0.3">
      <c r="A3135" s="5">
        <f>((('Kickstarter Data'!I3135/60)/60)/24)+DATE(1970,1,1)</f>
        <v>42818.523541666669</v>
      </c>
      <c r="B3135" s="5">
        <f>((('Kickstarter Data'!J3135/60)/60)/24)+DATE(1970,1,1)</f>
        <v>42788.565208333333</v>
      </c>
      <c r="H3135" t="s">
        <v>8222</v>
      </c>
      <c r="I3135" t="s">
        <v>8318</v>
      </c>
      <c r="J3135" t="s">
        <v>8225</v>
      </c>
    </row>
    <row r="3136" spans="1:10" x14ac:dyDescent="0.3">
      <c r="A3136" s="5">
        <f>((('Kickstarter Data'!I3136/60)/60)/24)+DATE(1970,1,1)</f>
        <v>42821.678460648152</v>
      </c>
      <c r="B3136" s="5">
        <f>((('Kickstarter Data'!J3136/60)/60)/24)+DATE(1970,1,1)</f>
        <v>42800.720127314817</v>
      </c>
      <c r="H3136" t="s">
        <v>8222</v>
      </c>
      <c r="I3136" t="s">
        <v>8318</v>
      </c>
      <c r="J3136" t="s">
        <v>8225</v>
      </c>
    </row>
    <row r="3137" spans="1:10" x14ac:dyDescent="0.3">
      <c r="A3137" s="5">
        <f>((('Kickstarter Data'!I3137/60)/60)/24)+DATE(1970,1,1)</f>
        <v>42829.151863425926</v>
      </c>
      <c r="B3137" s="5">
        <f>((('Kickstarter Data'!J3137/60)/60)/24)+DATE(1970,1,1)</f>
        <v>42807.151863425926</v>
      </c>
      <c r="H3137" t="s">
        <v>8222</v>
      </c>
      <c r="I3137" t="s">
        <v>8318</v>
      </c>
      <c r="J3137" t="s">
        <v>8224</v>
      </c>
    </row>
    <row r="3138" spans="1:10" x14ac:dyDescent="0.3">
      <c r="A3138" s="5">
        <f>((('Kickstarter Data'!I3138/60)/60)/24)+DATE(1970,1,1)</f>
        <v>42825.957638888889</v>
      </c>
      <c r="B3138" s="5">
        <f>((('Kickstarter Data'!J3138/60)/60)/24)+DATE(1970,1,1)</f>
        <v>42789.462430555555</v>
      </c>
      <c r="H3138" t="s">
        <v>8222</v>
      </c>
      <c r="I3138" t="s">
        <v>8318</v>
      </c>
      <c r="J3138" t="s">
        <v>8225</v>
      </c>
    </row>
    <row r="3139" spans="1:10" x14ac:dyDescent="0.3">
      <c r="A3139" s="5">
        <f>((('Kickstarter Data'!I3139/60)/60)/24)+DATE(1970,1,1)</f>
        <v>42858.8</v>
      </c>
      <c r="B3139" s="5">
        <f>((('Kickstarter Data'!J3139/60)/60)/24)+DATE(1970,1,1)</f>
        <v>42807.885057870371</v>
      </c>
      <c r="H3139" t="s">
        <v>8222</v>
      </c>
      <c r="I3139" t="s">
        <v>8318</v>
      </c>
      <c r="J3139" t="s">
        <v>8224</v>
      </c>
    </row>
    <row r="3140" spans="1:10" x14ac:dyDescent="0.3">
      <c r="A3140" s="5">
        <f>((('Kickstarter Data'!I3140/60)/60)/24)+DATE(1970,1,1)</f>
        <v>42828.645914351851</v>
      </c>
      <c r="B3140" s="5">
        <f>((('Kickstarter Data'!J3140/60)/60)/24)+DATE(1970,1,1)</f>
        <v>42809.645914351851</v>
      </c>
      <c r="H3140" t="s">
        <v>8222</v>
      </c>
      <c r="I3140" t="s">
        <v>8318</v>
      </c>
      <c r="J3140" t="s">
        <v>8225</v>
      </c>
    </row>
    <row r="3141" spans="1:10" x14ac:dyDescent="0.3">
      <c r="A3141" s="5">
        <f>((('Kickstarter Data'!I3141/60)/60)/24)+DATE(1970,1,1)</f>
        <v>42819.189583333333</v>
      </c>
      <c r="B3141" s="5">
        <f>((('Kickstarter Data'!J3141/60)/60)/24)+DATE(1970,1,1)</f>
        <v>42785.270370370374</v>
      </c>
      <c r="H3141" t="s">
        <v>8222</v>
      </c>
      <c r="I3141" t="s">
        <v>8318</v>
      </c>
      <c r="J3141" t="s">
        <v>8238</v>
      </c>
    </row>
    <row r="3142" spans="1:10" x14ac:dyDescent="0.3">
      <c r="A3142" s="5">
        <f>((('Kickstarter Data'!I3142/60)/60)/24)+DATE(1970,1,1)</f>
        <v>42832.677118055552</v>
      </c>
      <c r="B3142" s="5">
        <f>((('Kickstarter Data'!J3142/60)/60)/24)+DATE(1970,1,1)</f>
        <v>42802.718784722223</v>
      </c>
      <c r="H3142" t="s">
        <v>8222</v>
      </c>
      <c r="I3142" t="s">
        <v>8318</v>
      </c>
      <c r="J3142" t="s">
        <v>8230</v>
      </c>
    </row>
    <row r="3143" spans="1:10" x14ac:dyDescent="0.3">
      <c r="A3143" s="5">
        <f>((('Kickstarter Data'!I3143/60)/60)/24)+DATE(1970,1,1)</f>
        <v>42841.833333333328</v>
      </c>
      <c r="B3143" s="5">
        <f>((('Kickstarter Data'!J3143/60)/60)/24)+DATE(1970,1,1)</f>
        <v>42800.753333333334</v>
      </c>
      <c r="H3143" t="s">
        <v>8222</v>
      </c>
      <c r="I3143" t="s">
        <v>8318</v>
      </c>
      <c r="J3143" t="s">
        <v>8233</v>
      </c>
    </row>
    <row r="3144" spans="1:10" x14ac:dyDescent="0.3">
      <c r="A3144" s="5">
        <f>((('Kickstarter Data'!I3144/60)/60)/24)+DATE(1970,1,1)</f>
        <v>42813.471516203703</v>
      </c>
      <c r="B3144" s="5">
        <f>((('Kickstarter Data'!J3144/60)/60)/24)+DATE(1970,1,1)</f>
        <v>42783.513182870374</v>
      </c>
      <c r="H3144" t="s">
        <v>8222</v>
      </c>
      <c r="I3144" t="s">
        <v>8318</v>
      </c>
      <c r="J3144" t="s">
        <v>8225</v>
      </c>
    </row>
    <row r="3145" spans="1:10" x14ac:dyDescent="0.3">
      <c r="A3145" s="5">
        <f>((('Kickstarter Data'!I3145/60)/60)/24)+DATE(1970,1,1)</f>
        <v>42834.358287037037</v>
      </c>
      <c r="B3145" s="5">
        <f>((('Kickstarter Data'!J3145/60)/60)/24)+DATE(1970,1,1)</f>
        <v>42808.358287037037</v>
      </c>
      <c r="H3145" t="s">
        <v>8222</v>
      </c>
      <c r="I3145" t="s">
        <v>8318</v>
      </c>
      <c r="J3145" t="s">
        <v>8225</v>
      </c>
    </row>
    <row r="3146" spans="1:10" x14ac:dyDescent="0.3">
      <c r="A3146" s="5">
        <f>((('Kickstarter Data'!I3146/60)/60)/24)+DATE(1970,1,1)</f>
        <v>42813.25</v>
      </c>
      <c r="B3146" s="5">
        <f>((('Kickstarter Data'!J3146/60)/60)/24)+DATE(1970,1,1)</f>
        <v>42796.538275462968</v>
      </c>
      <c r="H3146" t="s">
        <v>8222</v>
      </c>
      <c r="I3146" t="s">
        <v>8318</v>
      </c>
      <c r="J3146" t="s">
        <v>8224</v>
      </c>
    </row>
    <row r="3147" spans="1:10" x14ac:dyDescent="0.3">
      <c r="A3147" s="5">
        <f>((('Kickstarter Data'!I3147/60)/60)/24)+DATE(1970,1,1)</f>
        <v>42821.999236111107</v>
      </c>
      <c r="B3147" s="5">
        <f>((('Kickstarter Data'!J3147/60)/60)/24)+DATE(1970,1,1)</f>
        <v>42762.040902777779</v>
      </c>
      <c r="H3147" t="s">
        <v>8222</v>
      </c>
      <c r="I3147" t="s">
        <v>8318</v>
      </c>
      <c r="J3147" t="s">
        <v>8224</v>
      </c>
    </row>
    <row r="3148" spans="1:10" x14ac:dyDescent="0.3">
      <c r="A3148" s="5">
        <f>((('Kickstarter Data'!I3148/60)/60)/24)+DATE(1970,1,1)</f>
        <v>42841.640810185185</v>
      </c>
      <c r="B3148" s="5">
        <f>((('Kickstarter Data'!J3148/60)/60)/24)+DATE(1970,1,1)</f>
        <v>42796.682476851856</v>
      </c>
      <c r="H3148" t="s">
        <v>8222</v>
      </c>
      <c r="I3148" t="s">
        <v>8318</v>
      </c>
      <c r="J3148" t="s">
        <v>8238</v>
      </c>
    </row>
    <row r="3149" spans="1:10" x14ac:dyDescent="0.3">
      <c r="A3149" s="5">
        <f>((('Kickstarter Data'!I3149/60)/60)/24)+DATE(1970,1,1)</f>
        <v>41950.011053240742</v>
      </c>
      <c r="B3149" s="5">
        <f>((('Kickstarter Data'!J3149/60)/60)/24)+DATE(1970,1,1)</f>
        <v>41909.969386574077</v>
      </c>
      <c r="H3149" t="s">
        <v>8219</v>
      </c>
      <c r="I3149" t="s">
        <v>8318</v>
      </c>
      <c r="J3149" t="s">
        <v>8224</v>
      </c>
    </row>
    <row r="3150" spans="1:10" x14ac:dyDescent="0.3">
      <c r="A3150" s="5">
        <f>((('Kickstarter Data'!I3150/60)/60)/24)+DATE(1970,1,1)</f>
        <v>41913.166666666664</v>
      </c>
      <c r="B3150" s="5">
        <f>((('Kickstarter Data'!J3150/60)/60)/24)+DATE(1970,1,1)</f>
        <v>41891.665324074071</v>
      </c>
      <c r="H3150" t="s">
        <v>8219</v>
      </c>
      <c r="I3150" t="s">
        <v>8318</v>
      </c>
      <c r="J3150" t="s">
        <v>8224</v>
      </c>
    </row>
    <row r="3151" spans="1:10" x14ac:dyDescent="0.3">
      <c r="A3151" s="5">
        <f>((('Kickstarter Data'!I3151/60)/60)/24)+DATE(1970,1,1)</f>
        <v>41250.083333333336</v>
      </c>
      <c r="B3151" s="5">
        <f>((('Kickstarter Data'!J3151/60)/60)/24)+DATE(1970,1,1)</f>
        <v>41226.017361111109</v>
      </c>
      <c r="H3151" t="s">
        <v>8219</v>
      </c>
      <c r="I3151" t="s">
        <v>8318</v>
      </c>
      <c r="J3151" t="s">
        <v>8224</v>
      </c>
    </row>
    <row r="3152" spans="1:10" x14ac:dyDescent="0.3">
      <c r="A3152" s="5">
        <f>((('Kickstarter Data'!I3152/60)/60)/24)+DATE(1970,1,1)</f>
        <v>40568.166666666664</v>
      </c>
      <c r="B3152" s="5">
        <f>((('Kickstarter Data'!J3152/60)/60)/24)+DATE(1970,1,1)</f>
        <v>40478.263923611114</v>
      </c>
      <c r="H3152" t="s">
        <v>8219</v>
      </c>
      <c r="I3152" t="s">
        <v>8318</v>
      </c>
      <c r="J3152" t="s">
        <v>8224</v>
      </c>
    </row>
    <row r="3153" spans="1:10" x14ac:dyDescent="0.3">
      <c r="A3153" s="5">
        <f>((('Kickstarter Data'!I3153/60)/60)/24)+DATE(1970,1,1)</f>
        <v>41892.83997685185</v>
      </c>
      <c r="B3153" s="5">
        <f>((('Kickstarter Data'!J3153/60)/60)/24)+DATE(1970,1,1)</f>
        <v>41862.83997685185</v>
      </c>
      <c r="H3153" t="s">
        <v>8219</v>
      </c>
      <c r="I3153" t="s">
        <v>8318</v>
      </c>
      <c r="J3153" t="s">
        <v>8224</v>
      </c>
    </row>
    <row r="3154" spans="1:10" x14ac:dyDescent="0.3">
      <c r="A3154" s="5">
        <f>((('Kickstarter Data'!I3154/60)/60)/24)+DATE(1970,1,1)</f>
        <v>41580.867673611108</v>
      </c>
      <c r="B3154" s="5">
        <f>((('Kickstarter Data'!J3154/60)/60)/24)+DATE(1970,1,1)</f>
        <v>41550.867673611108</v>
      </c>
      <c r="H3154" t="s">
        <v>8219</v>
      </c>
      <c r="I3154" t="s">
        <v>8318</v>
      </c>
      <c r="J3154" t="s">
        <v>8225</v>
      </c>
    </row>
    <row r="3155" spans="1:10" x14ac:dyDescent="0.3">
      <c r="A3155" s="5">
        <f>((('Kickstarter Data'!I3155/60)/60)/24)+DATE(1970,1,1)</f>
        <v>40664.207638888889</v>
      </c>
      <c r="B3155" s="5">
        <f>((('Kickstarter Data'!J3155/60)/60)/24)+DATE(1970,1,1)</f>
        <v>40633.154363425929</v>
      </c>
      <c r="H3155" t="s">
        <v>8219</v>
      </c>
      <c r="I3155" t="s">
        <v>8318</v>
      </c>
      <c r="J3155" t="s">
        <v>8224</v>
      </c>
    </row>
    <row r="3156" spans="1:10" x14ac:dyDescent="0.3">
      <c r="A3156" s="5">
        <f>((('Kickstarter Data'!I3156/60)/60)/24)+DATE(1970,1,1)</f>
        <v>41000.834004629629</v>
      </c>
      <c r="B3156" s="5">
        <f>((('Kickstarter Data'!J3156/60)/60)/24)+DATE(1970,1,1)</f>
        <v>40970.875671296293</v>
      </c>
      <c r="H3156" t="s">
        <v>8219</v>
      </c>
      <c r="I3156" t="s">
        <v>8318</v>
      </c>
      <c r="J3156" t="s">
        <v>8224</v>
      </c>
    </row>
    <row r="3157" spans="1:10" x14ac:dyDescent="0.3">
      <c r="A3157" s="5">
        <f>((('Kickstarter Data'!I3157/60)/60)/24)+DATE(1970,1,1)</f>
        <v>41263.499131944445</v>
      </c>
      <c r="B3157" s="5">
        <f>((('Kickstarter Data'!J3157/60)/60)/24)+DATE(1970,1,1)</f>
        <v>41233.499131944445</v>
      </c>
      <c r="H3157" t="s">
        <v>8219</v>
      </c>
      <c r="I3157" t="s">
        <v>8318</v>
      </c>
      <c r="J3157" t="s">
        <v>8225</v>
      </c>
    </row>
    <row r="3158" spans="1:10" x14ac:dyDescent="0.3">
      <c r="A3158" s="5">
        <f>((('Kickstarter Data'!I3158/60)/60)/24)+DATE(1970,1,1)</f>
        <v>41061.953055555554</v>
      </c>
      <c r="B3158" s="5">
        <f>((('Kickstarter Data'!J3158/60)/60)/24)+DATE(1970,1,1)</f>
        <v>41026.953055555554</v>
      </c>
      <c r="H3158" t="s">
        <v>8219</v>
      </c>
      <c r="I3158" t="s">
        <v>8318</v>
      </c>
      <c r="J3158" t="s">
        <v>8224</v>
      </c>
    </row>
    <row r="3159" spans="1:10" x14ac:dyDescent="0.3">
      <c r="A3159" s="5">
        <f>((('Kickstarter Data'!I3159/60)/60)/24)+DATE(1970,1,1)</f>
        <v>41839.208333333336</v>
      </c>
      <c r="B3159" s="5">
        <f>((('Kickstarter Data'!J3159/60)/60)/24)+DATE(1970,1,1)</f>
        <v>41829.788252314815</v>
      </c>
      <c r="H3159" t="s">
        <v>8219</v>
      </c>
      <c r="I3159" t="s">
        <v>8318</v>
      </c>
      <c r="J3159" t="s">
        <v>8224</v>
      </c>
    </row>
    <row r="3160" spans="1:10" x14ac:dyDescent="0.3">
      <c r="A3160" s="5">
        <f>((('Kickstarter Data'!I3160/60)/60)/24)+DATE(1970,1,1)</f>
        <v>41477.839722222219</v>
      </c>
      <c r="B3160" s="5">
        <f>((('Kickstarter Data'!J3160/60)/60)/24)+DATE(1970,1,1)</f>
        <v>41447.839722222219</v>
      </c>
      <c r="H3160" t="s">
        <v>8219</v>
      </c>
      <c r="I3160" t="s">
        <v>8318</v>
      </c>
      <c r="J3160" t="s">
        <v>8224</v>
      </c>
    </row>
    <row r="3161" spans="1:10" x14ac:dyDescent="0.3">
      <c r="A3161" s="5">
        <f>((('Kickstarter Data'!I3161/60)/60)/24)+DATE(1970,1,1)</f>
        <v>40926.958333333336</v>
      </c>
      <c r="B3161" s="5">
        <f>((('Kickstarter Data'!J3161/60)/60)/24)+DATE(1970,1,1)</f>
        <v>40884.066678240742</v>
      </c>
      <c r="H3161" t="s">
        <v>8219</v>
      </c>
      <c r="I3161" t="s">
        <v>8318</v>
      </c>
      <c r="J3161" t="s">
        <v>8224</v>
      </c>
    </row>
    <row r="3162" spans="1:10" x14ac:dyDescent="0.3">
      <c r="A3162" s="5">
        <f>((('Kickstarter Data'!I3162/60)/60)/24)+DATE(1970,1,1)</f>
        <v>41864.207638888889</v>
      </c>
      <c r="B3162" s="5">
        <f>((('Kickstarter Data'!J3162/60)/60)/24)+DATE(1970,1,1)</f>
        <v>41841.26489583333</v>
      </c>
      <c r="H3162" t="s">
        <v>8219</v>
      </c>
      <c r="I3162" t="s">
        <v>8318</v>
      </c>
      <c r="J3162" t="s">
        <v>8224</v>
      </c>
    </row>
    <row r="3163" spans="1:10" x14ac:dyDescent="0.3">
      <c r="A3163" s="5">
        <f>((('Kickstarter Data'!I3163/60)/60)/24)+DATE(1970,1,1)</f>
        <v>41927.536134259259</v>
      </c>
      <c r="B3163" s="5">
        <f>((('Kickstarter Data'!J3163/60)/60)/24)+DATE(1970,1,1)</f>
        <v>41897.536134259259</v>
      </c>
      <c r="H3163" t="s">
        <v>8219</v>
      </c>
      <c r="I3163" t="s">
        <v>8318</v>
      </c>
      <c r="J3163" t="s">
        <v>8225</v>
      </c>
    </row>
    <row r="3164" spans="1:10" x14ac:dyDescent="0.3">
      <c r="A3164" s="5">
        <f>((('Kickstarter Data'!I3164/60)/60)/24)+DATE(1970,1,1)</f>
        <v>41827.083333333336</v>
      </c>
      <c r="B3164" s="5">
        <f>((('Kickstarter Data'!J3164/60)/60)/24)+DATE(1970,1,1)</f>
        <v>41799.685902777775</v>
      </c>
      <c r="H3164" t="s">
        <v>8219</v>
      </c>
      <c r="I3164" t="s">
        <v>8318</v>
      </c>
      <c r="J3164" t="s">
        <v>8224</v>
      </c>
    </row>
    <row r="3165" spans="1:10" x14ac:dyDescent="0.3">
      <c r="A3165" s="5">
        <f>((('Kickstarter Data'!I3165/60)/60)/24)+DATE(1970,1,1)</f>
        <v>41805.753761574073</v>
      </c>
      <c r="B3165" s="5">
        <f>((('Kickstarter Data'!J3165/60)/60)/24)+DATE(1970,1,1)</f>
        <v>41775.753761574073</v>
      </c>
      <c r="H3165" t="s">
        <v>8219</v>
      </c>
      <c r="I3165" t="s">
        <v>8318</v>
      </c>
      <c r="J3165" t="s">
        <v>8224</v>
      </c>
    </row>
    <row r="3166" spans="1:10" x14ac:dyDescent="0.3">
      <c r="A3166" s="5">
        <f>((('Kickstarter Data'!I3166/60)/60)/24)+DATE(1970,1,1)</f>
        <v>41799.80572916667</v>
      </c>
      <c r="B3166" s="5">
        <f>((('Kickstarter Data'!J3166/60)/60)/24)+DATE(1970,1,1)</f>
        <v>41766.80572916667</v>
      </c>
      <c r="H3166" t="s">
        <v>8219</v>
      </c>
      <c r="I3166" t="s">
        <v>8318</v>
      </c>
      <c r="J3166" t="s">
        <v>8224</v>
      </c>
    </row>
    <row r="3167" spans="1:10" x14ac:dyDescent="0.3">
      <c r="A3167" s="5">
        <f>((('Kickstarter Data'!I3167/60)/60)/24)+DATE(1970,1,1)</f>
        <v>40666.165972222225</v>
      </c>
      <c r="B3167" s="5">
        <f>((('Kickstarter Data'!J3167/60)/60)/24)+DATE(1970,1,1)</f>
        <v>40644.159259259257</v>
      </c>
      <c r="H3167" t="s">
        <v>8219</v>
      </c>
      <c r="I3167" t="s">
        <v>8318</v>
      </c>
      <c r="J3167" t="s">
        <v>8224</v>
      </c>
    </row>
    <row r="3168" spans="1:10" x14ac:dyDescent="0.3">
      <c r="A3168" s="5">
        <f>((('Kickstarter Data'!I3168/60)/60)/24)+DATE(1970,1,1)</f>
        <v>41969.332638888889</v>
      </c>
      <c r="B3168" s="5">
        <f>((('Kickstarter Data'!J3168/60)/60)/24)+DATE(1970,1,1)</f>
        <v>41940.69158564815</v>
      </c>
      <c r="H3168" t="s">
        <v>8219</v>
      </c>
      <c r="I3168" t="s">
        <v>8318</v>
      </c>
      <c r="J3168" t="s">
        <v>8224</v>
      </c>
    </row>
    <row r="3169" spans="1:10" x14ac:dyDescent="0.3">
      <c r="A3169" s="5">
        <f>((('Kickstarter Data'!I3169/60)/60)/24)+DATE(1970,1,1)</f>
        <v>41853.175706018519</v>
      </c>
      <c r="B3169" s="5">
        <f>((('Kickstarter Data'!J3169/60)/60)/24)+DATE(1970,1,1)</f>
        <v>41839.175706018519</v>
      </c>
      <c r="H3169" t="s">
        <v>8219</v>
      </c>
      <c r="I3169" t="s">
        <v>8318</v>
      </c>
      <c r="J3169" t="s">
        <v>8224</v>
      </c>
    </row>
    <row r="3170" spans="1:10" x14ac:dyDescent="0.3">
      <c r="A3170" s="5">
        <f>((('Kickstarter Data'!I3170/60)/60)/24)+DATE(1970,1,1)</f>
        <v>41803.916666666664</v>
      </c>
      <c r="B3170" s="5">
        <f>((('Kickstarter Data'!J3170/60)/60)/24)+DATE(1970,1,1)</f>
        <v>41772.105937500004</v>
      </c>
      <c r="H3170" t="s">
        <v>8219</v>
      </c>
      <c r="I3170" t="s">
        <v>8318</v>
      </c>
      <c r="J3170" t="s">
        <v>8224</v>
      </c>
    </row>
    <row r="3171" spans="1:10" x14ac:dyDescent="0.3">
      <c r="A3171" s="5">
        <f>((('Kickstarter Data'!I3171/60)/60)/24)+DATE(1970,1,1)</f>
        <v>41621.207638888889</v>
      </c>
      <c r="B3171" s="5">
        <f>((('Kickstarter Data'!J3171/60)/60)/24)+DATE(1970,1,1)</f>
        <v>41591.737974537034</v>
      </c>
      <c r="H3171" t="s">
        <v>8219</v>
      </c>
      <c r="I3171" t="s">
        <v>8318</v>
      </c>
      <c r="J3171" t="s">
        <v>8224</v>
      </c>
    </row>
    <row r="3172" spans="1:10" x14ac:dyDescent="0.3">
      <c r="A3172" s="5">
        <f>((('Kickstarter Data'!I3172/60)/60)/24)+DATE(1970,1,1)</f>
        <v>41822.166666666664</v>
      </c>
      <c r="B3172" s="5">
        <f>((('Kickstarter Data'!J3172/60)/60)/24)+DATE(1970,1,1)</f>
        <v>41789.080370370371</v>
      </c>
      <c r="H3172" t="s">
        <v>8219</v>
      </c>
      <c r="I3172" t="s">
        <v>8318</v>
      </c>
      <c r="J3172" t="s">
        <v>8224</v>
      </c>
    </row>
    <row r="3173" spans="1:10" x14ac:dyDescent="0.3">
      <c r="A3173" s="5">
        <f>((('Kickstarter Data'!I3173/60)/60)/24)+DATE(1970,1,1)</f>
        <v>42496.608310185184</v>
      </c>
      <c r="B3173" s="5">
        <f>((('Kickstarter Data'!J3173/60)/60)/24)+DATE(1970,1,1)</f>
        <v>42466.608310185184</v>
      </c>
      <c r="H3173" t="s">
        <v>8219</v>
      </c>
      <c r="I3173" t="s">
        <v>8318</v>
      </c>
      <c r="J3173" t="s">
        <v>8225</v>
      </c>
    </row>
    <row r="3174" spans="1:10" x14ac:dyDescent="0.3">
      <c r="A3174" s="5">
        <f>((('Kickstarter Data'!I3174/60)/60)/24)+DATE(1970,1,1)</f>
        <v>40953.729953703703</v>
      </c>
      <c r="B3174" s="5">
        <f>((('Kickstarter Data'!J3174/60)/60)/24)+DATE(1970,1,1)</f>
        <v>40923.729953703703</v>
      </c>
      <c r="H3174" t="s">
        <v>8219</v>
      </c>
      <c r="I3174" t="s">
        <v>8318</v>
      </c>
      <c r="J3174" t="s">
        <v>8224</v>
      </c>
    </row>
    <row r="3175" spans="1:10" x14ac:dyDescent="0.3">
      <c r="A3175" s="5">
        <f>((('Kickstarter Data'!I3175/60)/60)/24)+DATE(1970,1,1)</f>
        <v>41908.878379629627</v>
      </c>
      <c r="B3175" s="5">
        <f>((('Kickstarter Data'!J3175/60)/60)/24)+DATE(1970,1,1)</f>
        <v>41878.878379629627</v>
      </c>
      <c r="H3175" t="s">
        <v>8219</v>
      </c>
      <c r="I3175" t="s">
        <v>8318</v>
      </c>
      <c r="J3175" t="s">
        <v>8224</v>
      </c>
    </row>
    <row r="3176" spans="1:10" x14ac:dyDescent="0.3">
      <c r="A3176" s="5">
        <f>((('Kickstarter Data'!I3176/60)/60)/24)+DATE(1970,1,1)</f>
        <v>41876.864675925928</v>
      </c>
      <c r="B3176" s="5">
        <f>((('Kickstarter Data'!J3176/60)/60)/24)+DATE(1970,1,1)</f>
        <v>41862.864675925928</v>
      </c>
      <c r="H3176" t="s">
        <v>8219</v>
      </c>
      <c r="I3176" t="s">
        <v>8318</v>
      </c>
      <c r="J3176" t="s">
        <v>8224</v>
      </c>
    </row>
    <row r="3177" spans="1:10" x14ac:dyDescent="0.3">
      <c r="A3177" s="5">
        <f>((('Kickstarter Data'!I3177/60)/60)/24)+DATE(1970,1,1)</f>
        <v>40591.886886574073</v>
      </c>
      <c r="B3177" s="5">
        <f>((('Kickstarter Data'!J3177/60)/60)/24)+DATE(1970,1,1)</f>
        <v>40531.886886574073</v>
      </c>
      <c r="H3177" t="s">
        <v>8219</v>
      </c>
      <c r="I3177" t="s">
        <v>8318</v>
      </c>
      <c r="J3177" t="s">
        <v>8224</v>
      </c>
    </row>
    <row r="3178" spans="1:10" x14ac:dyDescent="0.3">
      <c r="A3178" s="5">
        <f>((('Kickstarter Data'!I3178/60)/60)/24)+DATE(1970,1,1)</f>
        <v>41504.625</v>
      </c>
      <c r="B3178" s="5">
        <f>((('Kickstarter Data'!J3178/60)/60)/24)+DATE(1970,1,1)</f>
        <v>41477.930914351848</v>
      </c>
      <c r="H3178" t="s">
        <v>8219</v>
      </c>
      <c r="I3178" t="s">
        <v>8318</v>
      </c>
      <c r="J3178" t="s">
        <v>8224</v>
      </c>
    </row>
    <row r="3179" spans="1:10" x14ac:dyDescent="0.3">
      <c r="A3179" s="5">
        <f>((('Kickstarter Data'!I3179/60)/60)/24)+DATE(1970,1,1)</f>
        <v>41811.666770833333</v>
      </c>
      <c r="B3179" s="5">
        <f>((('Kickstarter Data'!J3179/60)/60)/24)+DATE(1970,1,1)</f>
        <v>41781.666770833333</v>
      </c>
      <c r="H3179" t="s">
        <v>8219</v>
      </c>
      <c r="I3179" t="s">
        <v>8318</v>
      </c>
      <c r="J3179" t="s">
        <v>8224</v>
      </c>
    </row>
    <row r="3180" spans="1:10" x14ac:dyDescent="0.3">
      <c r="A3180" s="5">
        <f>((('Kickstarter Data'!I3180/60)/60)/24)+DATE(1970,1,1)</f>
        <v>41836.605034722219</v>
      </c>
      <c r="B3180" s="5">
        <f>((('Kickstarter Data'!J3180/60)/60)/24)+DATE(1970,1,1)</f>
        <v>41806.605034722219</v>
      </c>
      <c r="H3180" t="s">
        <v>8219</v>
      </c>
      <c r="I3180" t="s">
        <v>8318</v>
      </c>
      <c r="J3180" t="s">
        <v>8225</v>
      </c>
    </row>
    <row r="3181" spans="1:10" x14ac:dyDescent="0.3">
      <c r="A3181" s="5">
        <f>((('Kickstarter Data'!I3181/60)/60)/24)+DATE(1970,1,1)</f>
        <v>41400.702210648145</v>
      </c>
      <c r="B3181" s="5">
        <f>((('Kickstarter Data'!J3181/60)/60)/24)+DATE(1970,1,1)</f>
        <v>41375.702210648145</v>
      </c>
      <c r="H3181" t="s">
        <v>8219</v>
      </c>
      <c r="I3181" t="s">
        <v>8318</v>
      </c>
      <c r="J3181" t="s">
        <v>8224</v>
      </c>
    </row>
    <row r="3182" spans="1:10" x14ac:dyDescent="0.3">
      <c r="A3182" s="5">
        <f>((('Kickstarter Data'!I3182/60)/60)/24)+DATE(1970,1,1)</f>
        <v>41810.412604166668</v>
      </c>
      <c r="B3182" s="5">
        <f>((('Kickstarter Data'!J3182/60)/60)/24)+DATE(1970,1,1)</f>
        <v>41780.412604166668</v>
      </c>
      <c r="H3182" t="s">
        <v>8219</v>
      </c>
      <c r="I3182" t="s">
        <v>8318</v>
      </c>
      <c r="J3182" t="s">
        <v>8225</v>
      </c>
    </row>
    <row r="3183" spans="1:10" x14ac:dyDescent="0.3">
      <c r="A3183" s="5">
        <f>((('Kickstarter Data'!I3183/60)/60)/24)+DATE(1970,1,1)</f>
        <v>41805.666666666664</v>
      </c>
      <c r="B3183" s="5">
        <f>((('Kickstarter Data'!J3183/60)/60)/24)+DATE(1970,1,1)</f>
        <v>41779.310034722221</v>
      </c>
      <c r="H3183" t="s">
        <v>8219</v>
      </c>
      <c r="I3183" t="s">
        <v>8318</v>
      </c>
      <c r="J3183" t="s">
        <v>8225</v>
      </c>
    </row>
    <row r="3184" spans="1:10" x14ac:dyDescent="0.3">
      <c r="A3184" s="5">
        <f>((('Kickstarter Data'!I3184/60)/60)/24)+DATE(1970,1,1)</f>
        <v>40939.708333333336</v>
      </c>
      <c r="B3184" s="5">
        <f>((('Kickstarter Data'!J3184/60)/60)/24)+DATE(1970,1,1)</f>
        <v>40883.949317129627</v>
      </c>
      <c r="H3184" t="s">
        <v>8219</v>
      </c>
      <c r="I3184" t="s">
        <v>8318</v>
      </c>
      <c r="J3184" t="s">
        <v>8224</v>
      </c>
    </row>
    <row r="3185" spans="1:10" x14ac:dyDescent="0.3">
      <c r="A3185" s="5">
        <f>((('Kickstarter Data'!I3185/60)/60)/24)+DATE(1970,1,1)</f>
        <v>41509.79478009259</v>
      </c>
      <c r="B3185" s="5">
        <f>((('Kickstarter Data'!J3185/60)/60)/24)+DATE(1970,1,1)</f>
        <v>41491.79478009259</v>
      </c>
      <c r="H3185" t="s">
        <v>8219</v>
      </c>
      <c r="I3185" t="s">
        <v>8318</v>
      </c>
      <c r="J3185" t="s">
        <v>8224</v>
      </c>
    </row>
    <row r="3186" spans="1:10" x14ac:dyDescent="0.3">
      <c r="A3186" s="5">
        <f>((('Kickstarter Data'!I3186/60)/60)/24)+DATE(1970,1,1)</f>
        <v>41821.993414351848</v>
      </c>
      <c r="B3186" s="5">
        <f>((('Kickstarter Data'!J3186/60)/60)/24)+DATE(1970,1,1)</f>
        <v>41791.993414351848</v>
      </c>
      <c r="H3186" t="s">
        <v>8219</v>
      </c>
      <c r="I3186" t="s">
        <v>8318</v>
      </c>
      <c r="J3186" t="s">
        <v>8224</v>
      </c>
    </row>
    <row r="3187" spans="1:10" x14ac:dyDescent="0.3">
      <c r="A3187" s="5">
        <f>((('Kickstarter Data'!I3187/60)/60)/24)+DATE(1970,1,1)</f>
        <v>41836.977326388893</v>
      </c>
      <c r="B3187" s="5">
        <f>((('Kickstarter Data'!J3187/60)/60)/24)+DATE(1970,1,1)</f>
        <v>41829.977326388893</v>
      </c>
      <c r="H3187" t="s">
        <v>8219</v>
      </c>
      <c r="I3187" t="s">
        <v>8318</v>
      </c>
      <c r="J3187" t="s">
        <v>8225</v>
      </c>
    </row>
    <row r="3188" spans="1:10" x14ac:dyDescent="0.3">
      <c r="A3188" s="5">
        <f>((('Kickstarter Data'!I3188/60)/60)/24)+DATE(1970,1,1)</f>
        <v>41898.875</v>
      </c>
      <c r="B3188" s="5">
        <f>((('Kickstarter Data'!J3188/60)/60)/24)+DATE(1970,1,1)</f>
        <v>41868.924050925925</v>
      </c>
      <c r="H3188" t="s">
        <v>8219</v>
      </c>
      <c r="I3188" t="s">
        <v>8318</v>
      </c>
      <c r="J3188" t="s">
        <v>8225</v>
      </c>
    </row>
    <row r="3189" spans="1:10" x14ac:dyDescent="0.3">
      <c r="A3189" s="5">
        <f>((('Kickstarter Data'!I3189/60)/60)/24)+DATE(1970,1,1)</f>
        <v>41855.666354166664</v>
      </c>
      <c r="B3189" s="5">
        <f>((('Kickstarter Data'!J3189/60)/60)/24)+DATE(1970,1,1)</f>
        <v>41835.666354166664</v>
      </c>
      <c r="H3189" t="s">
        <v>8219</v>
      </c>
      <c r="I3189" t="s">
        <v>8318</v>
      </c>
      <c r="J3189" t="s">
        <v>8224</v>
      </c>
    </row>
    <row r="3190" spans="1:10" x14ac:dyDescent="0.3">
      <c r="A3190" s="5">
        <f>((('Kickstarter Data'!I3190/60)/60)/24)+DATE(1970,1,1)</f>
        <v>42165.415532407409</v>
      </c>
      <c r="B3190" s="5">
        <f>((('Kickstarter Data'!J3190/60)/60)/24)+DATE(1970,1,1)</f>
        <v>42144.415532407409</v>
      </c>
      <c r="H3190" t="s">
        <v>8221</v>
      </c>
      <c r="I3190" t="s">
        <v>8359</v>
      </c>
      <c r="J3190" t="s">
        <v>8225</v>
      </c>
    </row>
    <row r="3191" spans="1:10" x14ac:dyDescent="0.3">
      <c r="A3191" s="5">
        <f>((('Kickstarter Data'!I3191/60)/60)/24)+DATE(1970,1,1)</f>
        <v>42148.346435185187</v>
      </c>
      <c r="B3191" s="5">
        <f>((('Kickstarter Data'!J3191/60)/60)/24)+DATE(1970,1,1)</f>
        <v>42118.346435185187</v>
      </c>
      <c r="H3191" t="s">
        <v>8221</v>
      </c>
      <c r="I3191" t="s">
        <v>8359</v>
      </c>
      <c r="J3191" t="s">
        <v>8235</v>
      </c>
    </row>
    <row r="3192" spans="1:10" x14ac:dyDescent="0.3">
      <c r="A3192" s="5">
        <f>((('Kickstarter Data'!I3192/60)/60)/24)+DATE(1970,1,1)</f>
        <v>42713.192997685182</v>
      </c>
      <c r="B3192" s="5">
        <f>((('Kickstarter Data'!J3192/60)/60)/24)+DATE(1970,1,1)</f>
        <v>42683.151331018518</v>
      </c>
      <c r="H3192" t="s">
        <v>8221</v>
      </c>
      <c r="I3192" t="s">
        <v>8359</v>
      </c>
      <c r="J3192" t="s">
        <v>8229</v>
      </c>
    </row>
    <row r="3193" spans="1:10" x14ac:dyDescent="0.3">
      <c r="A3193" s="5">
        <f>((('Kickstarter Data'!I3193/60)/60)/24)+DATE(1970,1,1)</f>
        <v>42598.755428240736</v>
      </c>
      <c r="B3193" s="5">
        <f>((('Kickstarter Data'!J3193/60)/60)/24)+DATE(1970,1,1)</f>
        <v>42538.755428240736</v>
      </c>
      <c r="H3193" t="s">
        <v>8221</v>
      </c>
      <c r="I3193" t="s">
        <v>8359</v>
      </c>
      <c r="J3193" t="s">
        <v>8224</v>
      </c>
    </row>
    <row r="3194" spans="1:10" x14ac:dyDescent="0.3">
      <c r="A3194" s="5">
        <f>((('Kickstarter Data'!I3194/60)/60)/24)+DATE(1970,1,1)</f>
        <v>42063.916666666672</v>
      </c>
      <c r="B3194" s="5">
        <f>((('Kickstarter Data'!J3194/60)/60)/24)+DATE(1970,1,1)</f>
        <v>42018.94049768518</v>
      </c>
      <c r="H3194" t="s">
        <v>8221</v>
      </c>
      <c r="I3194" t="s">
        <v>8359</v>
      </c>
      <c r="J3194" t="s">
        <v>8225</v>
      </c>
    </row>
    <row r="3195" spans="1:10" x14ac:dyDescent="0.3">
      <c r="A3195" s="5">
        <f>((('Kickstarter Data'!I3195/60)/60)/24)+DATE(1970,1,1)</f>
        <v>42055.968240740738</v>
      </c>
      <c r="B3195" s="5">
        <f>((('Kickstarter Data'!J3195/60)/60)/24)+DATE(1970,1,1)</f>
        <v>42010.968240740738</v>
      </c>
      <c r="H3195" t="s">
        <v>8221</v>
      </c>
      <c r="I3195" t="s">
        <v>8359</v>
      </c>
      <c r="J3195" t="s">
        <v>8225</v>
      </c>
    </row>
    <row r="3196" spans="1:10" x14ac:dyDescent="0.3">
      <c r="A3196" s="5">
        <f>((('Kickstarter Data'!I3196/60)/60)/24)+DATE(1970,1,1)</f>
        <v>42212.062476851846</v>
      </c>
      <c r="B3196" s="5">
        <f>((('Kickstarter Data'!J3196/60)/60)/24)+DATE(1970,1,1)</f>
        <v>42182.062476851846</v>
      </c>
      <c r="H3196" t="s">
        <v>8221</v>
      </c>
      <c r="I3196" t="s">
        <v>8359</v>
      </c>
      <c r="J3196" t="s">
        <v>8224</v>
      </c>
    </row>
    <row r="3197" spans="1:10" x14ac:dyDescent="0.3">
      <c r="A3197" s="5">
        <f>((('Kickstarter Data'!I3197/60)/60)/24)+DATE(1970,1,1)</f>
        <v>42047.594236111108</v>
      </c>
      <c r="B3197" s="5">
        <f>((('Kickstarter Data'!J3197/60)/60)/24)+DATE(1970,1,1)</f>
        <v>42017.594236111108</v>
      </c>
      <c r="H3197" t="s">
        <v>8221</v>
      </c>
      <c r="I3197" t="s">
        <v>8359</v>
      </c>
      <c r="J3197" t="s">
        <v>8224</v>
      </c>
    </row>
    <row r="3198" spans="1:10" x14ac:dyDescent="0.3">
      <c r="A3198" s="5">
        <f>((('Kickstarter Data'!I3198/60)/60)/24)+DATE(1970,1,1)</f>
        <v>42217.583333333328</v>
      </c>
      <c r="B3198" s="5">
        <f>((('Kickstarter Data'!J3198/60)/60)/24)+DATE(1970,1,1)</f>
        <v>42157.598090277781</v>
      </c>
      <c r="H3198" t="s">
        <v>8221</v>
      </c>
      <c r="I3198" t="s">
        <v>8359</v>
      </c>
      <c r="J3198" t="s">
        <v>8224</v>
      </c>
    </row>
    <row r="3199" spans="1:10" x14ac:dyDescent="0.3">
      <c r="A3199" s="5">
        <f>((('Kickstarter Data'!I3199/60)/60)/24)+DATE(1970,1,1)</f>
        <v>42039.493263888886</v>
      </c>
      <c r="B3199" s="5">
        <f>((('Kickstarter Data'!J3199/60)/60)/24)+DATE(1970,1,1)</f>
        <v>42009.493263888886</v>
      </c>
      <c r="H3199" t="s">
        <v>8221</v>
      </c>
      <c r="I3199" t="s">
        <v>8359</v>
      </c>
      <c r="J3199" t="s">
        <v>8234</v>
      </c>
    </row>
    <row r="3200" spans="1:10" x14ac:dyDescent="0.3">
      <c r="A3200" s="5">
        <f>((('Kickstarter Data'!I3200/60)/60)/24)+DATE(1970,1,1)</f>
        <v>42051.424502314811</v>
      </c>
      <c r="B3200" s="5">
        <f>((('Kickstarter Data'!J3200/60)/60)/24)+DATE(1970,1,1)</f>
        <v>42013.424502314811</v>
      </c>
      <c r="H3200" t="s">
        <v>8221</v>
      </c>
      <c r="I3200" t="s">
        <v>8359</v>
      </c>
      <c r="J3200" t="s">
        <v>8232</v>
      </c>
    </row>
    <row r="3201" spans="1:10" x14ac:dyDescent="0.3">
      <c r="A3201" s="5">
        <f>((('Kickstarter Data'!I3201/60)/60)/24)+DATE(1970,1,1)</f>
        <v>41888.875</v>
      </c>
      <c r="B3201" s="5">
        <f>((('Kickstarter Data'!J3201/60)/60)/24)+DATE(1970,1,1)</f>
        <v>41858.761782407404</v>
      </c>
      <c r="H3201" t="s">
        <v>8221</v>
      </c>
      <c r="I3201" t="s">
        <v>8359</v>
      </c>
      <c r="J3201" t="s">
        <v>8224</v>
      </c>
    </row>
    <row r="3202" spans="1:10" x14ac:dyDescent="0.3">
      <c r="A3202" s="5">
        <f>((('Kickstarter Data'!I3202/60)/60)/24)+DATE(1970,1,1)</f>
        <v>42490.231944444444</v>
      </c>
      <c r="B3202" s="5">
        <f>((('Kickstarter Data'!J3202/60)/60)/24)+DATE(1970,1,1)</f>
        <v>42460.320613425924</v>
      </c>
      <c r="H3202" t="s">
        <v>8221</v>
      </c>
      <c r="I3202" t="s">
        <v>8359</v>
      </c>
      <c r="J3202" t="s">
        <v>8224</v>
      </c>
    </row>
    <row r="3203" spans="1:10" x14ac:dyDescent="0.3">
      <c r="A3203" s="5">
        <f>((('Kickstarter Data'!I3203/60)/60)/24)+DATE(1970,1,1)</f>
        <v>41882.767094907409</v>
      </c>
      <c r="B3203" s="5">
        <f>((('Kickstarter Data'!J3203/60)/60)/24)+DATE(1970,1,1)</f>
        <v>41861.767094907409</v>
      </c>
      <c r="H3203" t="s">
        <v>8221</v>
      </c>
      <c r="I3203" t="s">
        <v>8359</v>
      </c>
      <c r="J3203" t="s">
        <v>8225</v>
      </c>
    </row>
    <row r="3204" spans="1:10" x14ac:dyDescent="0.3">
      <c r="A3204" s="5">
        <f>((('Kickstarter Data'!I3204/60)/60)/24)+DATE(1970,1,1)</f>
        <v>42352.249305555553</v>
      </c>
      <c r="B3204" s="5">
        <f>((('Kickstarter Data'!J3204/60)/60)/24)+DATE(1970,1,1)</f>
        <v>42293.853541666671</v>
      </c>
      <c r="H3204" t="s">
        <v>8221</v>
      </c>
      <c r="I3204" t="s">
        <v>8359</v>
      </c>
      <c r="J3204" t="s">
        <v>8224</v>
      </c>
    </row>
    <row r="3205" spans="1:10" x14ac:dyDescent="0.3">
      <c r="A3205" s="5">
        <f>((('Kickstarter Data'!I3205/60)/60)/24)+DATE(1970,1,1)</f>
        <v>42272.988680555558</v>
      </c>
      <c r="B3205" s="5">
        <f>((('Kickstarter Data'!J3205/60)/60)/24)+DATE(1970,1,1)</f>
        <v>42242.988680555558</v>
      </c>
      <c r="H3205" t="s">
        <v>8221</v>
      </c>
      <c r="I3205" t="s">
        <v>8359</v>
      </c>
      <c r="J3205" t="s">
        <v>8224</v>
      </c>
    </row>
    <row r="3206" spans="1:10" x14ac:dyDescent="0.3">
      <c r="A3206" s="5">
        <f>((('Kickstarter Data'!I3206/60)/60)/24)+DATE(1970,1,1)</f>
        <v>42202.676388888889</v>
      </c>
      <c r="B3206" s="5">
        <f>((('Kickstarter Data'!J3206/60)/60)/24)+DATE(1970,1,1)</f>
        <v>42172.686099537037</v>
      </c>
      <c r="H3206" t="s">
        <v>8221</v>
      </c>
      <c r="I3206" t="s">
        <v>8359</v>
      </c>
      <c r="J3206" t="s">
        <v>8224</v>
      </c>
    </row>
    <row r="3207" spans="1:10" x14ac:dyDescent="0.3">
      <c r="A3207" s="5">
        <f>((('Kickstarter Data'!I3207/60)/60)/24)+DATE(1970,1,1)</f>
        <v>42125.374675925923</v>
      </c>
      <c r="B3207" s="5">
        <f>((('Kickstarter Data'!J3207/60)/60)/24)+DATE(1970,1,1)</f>
        <v>42095.374675925923</v>
      </c>
      <c r="H3207" t="s">
        <v>8221</v>
      </c>
      <c r="I3207" t="s">
        <v>8359</v>
      </c>
      <c r="J3207" t="s">
        <v>8225</v>
      </c>
    </row>
    <row r="3208" spans="1:10" x14ac:dyDescent="0.3">
      <c r="A3208" s="5">
        <f>((('Kickstarter Data'!I3208/60)/60)/24)+DATE(1970,1,1)</f>
        <v>42266.276053240741</v>
      </c>
      <c r="B3208" s="5">
        <f>((('Kickstarter Data'!J3208/60)/60)/24)+DATE(1970,1,1)</f>
        <v>42236.276053240741</v>
      </c>
      <c r="H3208" t="s">
        <v>8221</v>
      </c>
      <c r="I3208" t="s">
        <v>8359</v>
      </c>
      <c r="J3208" t="s">
        <v>8224</v>
      </c>
    </row>
    <row r="3209" spans="1:10" x14ac:dyDescent="0.3">
      <c r="A3209" s="5">
        <f>((('Kickstarter Data'!I3209/60)/60)/24)+DATE(1970,1,1)</f>
        <v>42117.236192129625</v>
      </c>
      <c r="B3209" s="5">
        <f>((('Kickstarter Data'!J3209/60)/60)/24)+DATE(1970,1,1)</f>
        <v>42057.277858796297</v>
      </c>
      <c r="H3209" t="s">
        <v>8221</v>
      </c>
      <c r="I3209" t="s">
        <v>8359</v>
      </c>
      <c r="J3209" t="s">
        <v>8224</v>
      </c>
    </row>
    <row r="3210" spans="1:10" x14ac:dyDescent="0.3">
      <c r="A3210" s="5">
        <f>((('Kickstarter Data'!I3210/60)/60)/24)+DATE(1970,1,1)</f>
        <v>41848.605057870373</v>
      </c>
      <c r="B3210" s="5">
        <f>((('Kickstarter Data'!J3210/60)/60)/24)+DATE(1970,1,1)</f>
        <v>41827.605057870373</v>
      </c>
      <c r="H3210" t="s">
        <v>8219</v>
      </c>
      <c r="I3210" t="s">
        <v>8318</v>
      </c>
      <c r="J3210" t="s">
        <v>8224</v>
      </c>
    </row>
    <row r="3211" spans="1:10" x14ac:dyDescent="0.3">
      <c r="A3211" s="5">
        <f>((('Kickstarter Data'!I3211/60)/60)/24)+DATE(1970,1,1)</f>
        <v>41810.958333333336</v>
      </c>
      <c r="B3211" s="5">
        <f>((('Kickstarter Data'!J3211/60)/60)/24)+DATE(1970,1,1)</f>
        <v>41778.637245370373</v>
      </c>
      <c r="H3211" t="s">
        <v>8219</v>
      </c>
      <c r="I3211" t="s">
        <v>8318</v>
      </c>
      <c r="J3211" t="s">
        <v>8224</v>
      </c>
    </row>
    <row r="3212" spans="1:10" x14ac:dyDescent="0.3">
      <c r="A3212" s="5">
        <f>((('Kickstarter Data'!I3212/60)/60)/24)+DATE(1970,1,1)</f>
        <v>41061.165972222225</v>
      </c>
      <c r="B3212" s="5">
        <f>((('Kickstarter Data'!J3212/60)/60)/24)+DATE(1970,1,1)</f>
        <v>41013.936562499999</v>
      </c>
      <c r="H3212" t="s">
        <v>8219</v>
      </c>
      <c r="I3212" t="s">
        <v>8318</v>
      </c>
      <c r="J3212" t="s">
        <v>8224</v>
      </c>
    </row>
    <row r="3213" spans="1:10" x14ac:dyDescent="0.3">
      <c r="A3213" s="5">
        <f>((('Kickstarter Data'!I3213/60)/60)/24)+DATE(1970,1,1)</f>
        <v>41866.083333333336</v>
      </c>
      <c r="B3213" s="5">
        <f>((('Kickstarter Data'!J3213/60)/60)/24)+DATE(1970,1,1)</f>
        <v>41834.586574074077</v>
      </c>
      <c r="H3213" t="s">
        <v>8219</v>
      </c>
      <c r="I3213" t="s">
        <v>8318</v>
      </c>
      <c r="J3213" t="s">
        <v>8224</v>
      </c>
    </row>
    <row r="3214" spans="1:10" x14ac:dyDescent="0.3">
      <c r="A3214" s="5">
        <f>((('Kickstarter Data'!I3214/60)/60)/24)+DATE(1970,1,1)</f>
        <v>41859.795729166668</v>
      </c>
      <c r="B3214" s="5">
        <f>((('Kickstarter Data'!J3214/60)/60)/24)+DATE(1970,1,1)</f>
        <v>41829.795729166668</v>
      </c>
      <c r="H3214" t="s">
        <v>8219</v>
      </c>
      <c r="I3214" t="s">
        <v>8318</v>
      </c>
      <c r="J3214" t="s">
        <v>8224</v>
      </c>
    </row>
    <row r="3215" spans="1:10" x14ac:dyDescent="0.3">
      <c r="A3215" s="5">
        <f>((('Kickstarter Data'!I3215/60)/60)/24)+DATE(1970,1,1)</f>
        <v>42211.763414351852</v>
      </c>
      <c r="B3215" s="5">
        <f>((('Kickstarter Data'!J3215/60)/60)/24)+DATE(1970,1,1)</f>
        <v>42171.763414351852</v>
      </c>
      <c r="H3215" t="s">
        <v>8219</v>
      </c>
      <c r="I3215" t="s">
        <v>8318</v>
      </c>
      <c r="J3215" t="s">
        <v>8225</v>
      </c>
    </row>
    <row r="3216" spans="1:10" x14ac:dyDescent="0.3">
      <c r="A3216" s="5">
        <f>((('Kickstarter Data'!I3216/60)/60)/24)+DATE(1970,1,1)</f>
        <v>42374.996527777781</v>
      </c>
      <c r="B3216" s="5">
        <f>((('Kickstarter Data'!J3216/60)/60)/24)+DATE(1970,1,1)</f>
        <v>42337.792511574073</v>
      </c>
      <c r="H3216" t="s">
        <v>8219</v>
      </c>
      <c r="I3216" t="s">
        <v>8318</v>
      </c>
      <c r="J3216" t="s">
        <v>8225</v>
      </c>
    </row>
    <row r="3217" spans="1:10" x14ac:dyDescent="0.3">
      <c r="A3217" s="5">
        <f>((('Kickstarter Data'!I3217/60)/60)/24)+DATE(1970,1,1)</f>
        <v>42257.165972222225</v>
      </c>
      <c r="B3217" s="5">
        <f>((('Kickstarter Data'!J3217/60)/60)/24)+DATE(1970,1,1)</f>
        <v>42219.665173611109</v>
      </c>
      <c r="H3217" t="s">
        <v>8219</v>
      </c>
      <c r="I3217" t="s">
        <v>8318</v>
      </c>
      <c r="J3217" t="s">
        <v>8224</v>
      </c>
    </row>
    <row r="3218" spans="1:10" x14ac:dyDescent="0.3">
      <c r="A3218" s="5">
        <f>((('Kickstarter Data'!I3218/60)/60)/24)+DATE(1970,1,1)</f>
        <v>42196.604166666672</v>
      </c>
      <c r="B3218" s="5">
        <f>((('Kickstarter Data'!J3218/60)/60)/24)+DATE(1970,1,1)</f>
        <v>42165.462627314817</v>
      </c>
      <c r="H3218" t="s">
        <v>8219</v>
      </c>
      <c r="I3218" t="s">
        <v>8318</v>
      </c>
      <c r="J3218" t="s">
        <v>8225</v>
      </c>
    </row>
    <row r="3219" spans="1:10" x14ac:dyDescent="0.3">
      <c r="A3219" s="5">
        <f>((('Kickstarter Data'!I3219/60)/60)/24)+DATE(1970,1,1)</f>
        <v>42678.546111111107</v>
      </c>
      <c r="B3219" s="5">
        <f>((('Kickstarter Data'!J3219/60)/60)/24)+DATE(1970,1,1)</f>
        <v>42648.546111111107</v>
      </c>
      <c r="H3219" t="s">
        <v>8219</v>
      </c>
      <c r="I3219" t="s">
        <v>8318</v>
      </c>
      <c r="J3219" t="s">
        <v>8224</v>
      </c>
    </row>
    <row r="3220" spans="1:10" x14ac:dyDescent="0.3">
      <c r="A3220" s="5">
        <f>((('Kickstarter Data'!I3220/60)/60)/24)+DATE(1970,1,1)</f>
        <v>42004</v>
      </c>
      <c r="B3220" s="5">
        <f>((('Kickstarter Data'!J3220/60)/60)/24)+DATE(1970,1,1)</f>
        <v>41971.002152777779</v>
      </c>
      <c r="H3220" t="s">
        <v>8219</v>
      </c>
      <c r="I3220" t="s">
        <v>8318</v>
      </c>
      <c r="J3220" t="s">
        <v>8225</v>
      </c>
    </row>
    <row r="3221" spans="1:10" x14ac:dyDescent="0.3">
      <c r="A3221" s="5">
        <f>((('Kickstarter Data'!I3221/60)/60)/24)+DATE(1970,1,1)</f>
        <v>42085.941516203704</v>
      </c>
      <c r="B3221" s="5">
        <f>((('Kickstarter Data'!J3221/60)/60)/24)+DATE(1970,1,1)</f>
        <v>42050.983182870375</v>
      </c>
      <c r="H3221" t="s">
        <v>8219</v>
      </c>
      <c r="I3221" t="s">
        <v>8318</v>
      </c>
      <c r="J3221" t="s">
        <v>8224</v>
      </c>
    </row>
    <row r="3222" spans="1:10" x14ac:dyDescent="0.3">
      <c r="A3222" s="5">
        <f>((('Kickstarter Data'!I3222/60)/60)/24)+DATE(1970,1,1)</f>
        <v>42806.875</v>
      </c>
      <c r="B3222" s="5">
        <f>((('Kickstarter Data'!J3222/60)/60)/24)+DATE(1970,1,1)</f>
        <v>42772.833379629628</v>
      </c>
      <c r="H3222" t="s">
        <v>8219</v>
      </c>
      <c r="I3222" t="s">
        <v>8318</v>
      </c>
      <c r="J3222" t="s">
        <v>8224</v>
      </c>
    </row>
    <row r="3223" spans="1:10" x14ac:dyDescent="0.3">
      <c r="A3223" s="5">
        <f>((('Kickstarter Data'!I3223/60)/60)/24)+DATE(1970,1,1)</f>
        <v>42190.696793981479</v>
      </c>
      <c r="B3223" s="5">
        <f>((('Kickstarter Data'!J3223/60)/60)/24)+DATE(1970,1,1)</f>
        <v>42155.696793981479</v>
      </c>
      <c r="H3223" t="s">
        <v>8219</v>
      </c>
      <c r="I3223" t="s">
        <v>8318</v>
      </c>
      <c r="J3223" t="s">
        <v>8225</v>
      </c>
    </row>
    <row r="3224" spans="1:10" x14ac:dyDescent="0.3">
      <c r="A3224" s="5">
        <f>((('Kickstarter Data'!I3224/60)/60)/24)+DATE(1970,1,1)</f>
        <v>42301.895138888889</v>
      </c>
      <c r="B3224" s="5">
        <f>((('Kickstarter Data'!J3224/60)/60)/24)+DATE(1970,1,1)</f>
        <v>42270.582141203704</v>
      </c>
      <c r="H3224" t="s">
        <v>8219</v>
      </c>
      <c r="I3224" t="s">
        <v>8318</v>
      </c>
      <c r="J3224" t="s">
        <v>8224</v>
      </c>
    </row>
    <row r="3225" spans="1:10" x14ac:dyDescent="0.3">
      <c r="A3225" s="5">
        <f>((('Kickstarter Data'!I3225/60)/60)/24)+DATE(1970,1,1)</f>
        <v>42236.835370370376</v>
      </c>
      <c r="B3225" s="5">
        <f>((('Kickstarter Data'!J3225/60)/60)/24)+DATE(1970,1,1)</f>
        <v>42206.835370370376</v>
      </c>
      <c r="H3225" t="s">
        <v>8219</v>
      </c>
      <c r="I3225" t="s">
        <v>8318</v>
      </c>
      <c r="J3225" t="s">
        <v>8224</v>
      </c>
    </row>
    <row r="3226" spans="1:10" x14ac:dyDescent="0.3">
      <c r="A3226" s="5">
        <f>((('Kickstarter Data'!I3226/60)/60)/24)+DATE(1970,1,1)</f>
        <v>42745.208333333328</v>
      </c>
      <c r="B3226" s="5">
        <f>((('Kickstarter Data'!J3226/60)/60)/24)+DATE(1970,1,1)</f>
        <v>42697.850844907407</v>
      </c>
      <c r="H3226" t="s">
        <v>8219</v>
      </c>
      <c r="I3226" t="s">
        <v>8318</v>
      </c>
      <c r="J3226" t="s">
        <v>8224</v>
      </c>
    </row>
    <row r="3227" spans="1:10" x14ac:dyDescent="0.3">
      <c r="A3227" s="5">
        <f>((('Kickstarter Data'!I3227/60)/60)/24)+DATE(1970,1,1)</f>
        <v>42524.875</v>
      </c>
      <c r="B3227" s="5">
        <f>((('Kickstarter Data'!J3227/60)/60)/24)+DATE(1970,1,1)</f>
        <v>42503.559467592597</v>
      </c>
      <c r="H3227" t="s">
        <v>8219</v>
      </c>
      <c r="I3227" t="s">
        <v>8318</v>
      </c>
      <c r="J3227" t="s">
        <v>8224</v>
      </c>
    </row>
    <row r="3228" spans="1:10" x14ac:dyDescent="0.3">
      <c r="A3228" s="5">
        <f>((('Kickstarter Data'!I3228/60)/60)/24)+DATE(1970,1,1)</f>
        <v>42307.583472222221</v>
      </c>
      <c r="B3228" s="5">
        <f>((('Kickstarter Data'!J3228/60)/60)/24)+DATE(1970,1,1)</f>
        <v>42277.583472222221</v>
      </c>
      <c r="H3228" t="s">
        <v>8219</v>
      </c>
      <c r="I3228" t="s">
        <v>8318</v>
      </c>
      <c r="J3228" t="s">
        <v>8225</v>
      </c>
    </row>
    <row r="3229" spans="1:10" x14ac:dyDescent="0.3">
      <c r="A3229" s="5">
        <f>((('Kickstarter Data'!I3229/60)/60)/24)+DATE(1970,1,1)</f>
        <v>42752.882361111115</v>
      </c>
      <c r="B3229" s="5">
        <f>((('Kickstarter Data'!J3229/60)/60)/24)+DATE(1970,1,1)</f>
        <v>42722.882361111115</v>
      </c>
      <c r="H3229" t="s">
        <v>8219</v>
      </c>
      <c r="I3229" t="s">
        <v>8318</v>
      </c>
      <c r="J3229" t="s">
        <v>8225</v>
      </c>
    </row>
    <row r="3230" spans="1:10" x14ac:dyDescent="0.3">
      <c r="A3230" s="5">
        <f>((('Kickstarter Data'!I3230/60)/60)/24)+DATE(1970,1,1)</f>
        <v>42355.207638888889</v>
      </c>
      <c r="B3230" s="5">
        <f>((('Kickstarter Data'!J3230/60)/60)/24)+DATE(1970,1,1)</f>
        <v>42323.70930555556</v>
      </c>
      <c r="H3230" t="s">
        <v>8219</v>
      </c>
      <c r="I3230" t="s">
        <v>8318</v>
      </c>
      <c r="J3230" t="s">
        <v>8224</v>
      </c>
    </row>
    <row r="3231" spans="1:10" x14ac:dyDescent="0.3">
      <c r="A3231" s="5">
        <f>((('Kickstarter Data'!I3231/60)/60)/24)+DATE(1970,1,1)</f>
        <v>41963.333310185189</v>
      </c>
      <c r="B3231" s="5">
        <f>((('Kickstarter Data'!J3231/60)/60)/24)+DATE(1970,1,1)</f>
        <v>41933.291643518518</v>
      </c>
      <c r="H3231" t="s">
        <v>8219</v>
      </c>
      <c r="I3231" t="s">
        <v>8318</v>
      </c>
      <c r="J3231" t="s">
        <v>8224</v>
      </c>
    </row>
    <row r="3232" spans="1:10" x14ac:dyDescent="0.3">
      <c r="A3232" s="5">
        <f>((('Kickstarter Data'!I3232/60)/60)/24)+DATE(1970,1,1)</f>
        <v>41913.165972222225</v>
      </c>
      <c r="B3232" s="5">
        <f>((('Kickstarter Data'!J3232/60)/60)/24)+DATE(1970,1,1)</f>
        <v>41898.168125000004</v>
      </c>
      <c r="H3232" t="s">
        <v>8219</v>
      </c>
      <c r="I3232" t="s">
        <v>8318</v>
      </c>
      <c r="J3232" t="s">
        <v>8224</v>
      </c>
    </row>
    <row r="3233" spans="1:10" x14ac:dyDescent="0.3">
      <c r="A3233" s="5">
        <f>((('Kickstarter Data'!I3233/60)/60)/24)+DATE(1970,1,1)</f>
        <v>42476.943831018521</v>
      </c>
      <c r="B3233" s="5">
        <f>((('Kickstarter Data'!J3233/60)/60)/24)+DATE(1970,1,1)</f>
        <v>42446.943831018521</v>
      </c>
      <c r="H3233" t="s">
        <v>8219</v>
      </c>
      <c r="I3233" t="s">
        <v>8318</v>
      </c>
      <c r="J3233" t="s">
        <v>8224</v>
      </c>
    </row>
    <row r="3234" spans="1:10" x14ac:dyDescent="0.3">
      <c r="A3234" s="5">
        <f>((('Kickstarter Data'!I3234/60)/60)/24)+DATE(1970,1,1)</f>
        <v>42494.165972222225</v>
      </c>
      <c r="B3234" s="5">
        <f>((('Kickstarter Data'!J3234/60)/60)/24)+DATE(1970,1,1)</f>
        <v>42463.81385416667</v>
      </c>
      <c r="H3234" t="s">
        <v>8219</v>
      </c>
      <c r="I3234" t="s">
        <v>8318</v>
      </c>
      <c r="J3234" t="s">
        <v>8224</v>
      </c>
    </row>
    <row r="3235" spans="1:10" x14ac:dyDescent="0.3">
      <c r="A3235" s="5">
        <f>((('Kickstarter Data'!I3235/60)/60)/24)+DATE(1970,1,1)</f>
        <v>42796.805034722223</v>
      </c>
      <c r="B3235" s="5">
        <f>((('Kickstarter Data'!J3235/60)/60)/24)+DATE(1970,1,1)</f>
        <v>42766.805034722223</v>
      </c>
      <c r="H3235" t="s">
        <v>8219</v>
      </c>
      <c r="I3235" t="s">
        <v>8318</v>
      </c>
      <c r="J3235" t="s">
        <v>8224</v>
      </c>
    </row>
    <row r="3236" spans="1:10" x14ac:dyDescent="0.3">
      <c r="A3236" s="5">
        <f>((('Kickstarter Data'!I3236/60)/60)/24)+DATE(1970,1,1)</f>
        <v>42767.979861111111</v>
      </c>
      <c r="B3236" s="5">
        <f>((('Kickstarter Data'!J3236/60)/60)/24)+DATE(1970,1,1)</f>
        <v>42734.789444444439</v>
      </c>
      <c r="H3236" t="s">
        <v>8219</v>
      </c>
      <c r="I3236" t="s">
        <v>8318</v>
      </c>
      <c r="J3236" t="s">
        <v>8225</v>
      </c>
    </row>
    <row r="3237" spans="1:10" x14ac:dyDescent="0.3">
      <c r="A3237" s="5">
        <f>((('Kickstarter Data'!I3237/60)/60)/24)+DATE(1970,1,1)</f>
        <v>42552.347812499997</v>
      </c>
      <c r="B3237" s="5">
        <f>((('Kickstarter Data'!J3237/60)/60)/24)+DATE(1970,1,1)</f>
        <v>42522.347812499997</v>
      </c>
      <c r="H3237" t="s">
        <v>8219</v>
      </c>
      <c r="I3237" t="s">
        <v>8318</v>
      </c>
      <c r="J3237" t="s">
        <v>8224</v>
      </c>
    </row>
    <row r="3238" spans="1:10" x14ac:dyDescent="0.3">
      <c r="A3238" s="5">
        <f>((('Kickstarter Data'!I3238/60)/60)/24)+DATE(1970,1,1)</f>
        <v>42732.917048611111</v>
      </c>
      <c r="B3238" s="5">
        <f>((('Kickstarter Data'!J3238/60)/60)/24)+DATE(1970,1,1)</f>
        <v>42702.917048611111</v>
      </c>
      <c r="H3238" t="s">
        <v>8219</v>
      </c>
      <c r="I3238" t="s">
        <v>8318</v>
      </c>
      <c r="J3238" t="s">
        <v>8224</v>
      </c>
    </row>
    <row r="3239" spans="1:10" x14ac:dyDescent="0.3">
      <c r="A3239" s="5">
        <f>((('Kickstarter Data'!I3239/60)/60)/24)+DATE(1970,1,1)</f>
        <v>42276.165972222225</v>
      </c>
      <c r="B3239" s="5">
        <f>((('Kickstarter Data'!J3239/60)/60)/24)+DATE(1970,1,1)</f>
        <v>42252.474351851852</v>
      </c>
      <c r="H3239" t="s">
        <v>8219</v>
      </c>
      <c r="I3239" t="s">
        <v>8318</v>
      </c>
      <c r="J3239" t="s">
        <v>8224</v>
      </c>
    </row>
    <row r="3240" spans="1:10" x14ac:dyDescent="0.3">
      <c r="A3240" s="5">
        <f>((('Kickstarter Data'!I3240/60)/60)/24)+DATE(1970,1,1)</f>
        <v>42186.510393518518</v>
      </c>
      <c r="B3240" s="5">
        <f>((('Kickstarter Data'!J3240/60)/60)/24)+DATE(1970,1,1)</f>
        <v>42156.510393518518</v>
      </c>
      <c r="H3240" t="s">
        <v>8219</v>
      </c>
      <c r="I3240" t="s">
        <v>8318</v>
      </c>
      <c r="J3240" t="s">
        <v>8225</v>
      </c>
    </row>
    <row r="3241" spans="1:10" x14ac:dyDescent="0.3">
      <c r="A3241" s="5">
        <f>((('Kickstarter Data'!I3241/60)/60)/24)+DATE(1970,1,1)</f>
        <v>42302.999305555553</v>
      </c>
      <c r="B3241" s="5">
        <f>((('Kickstarter Data'!J3241/60)/60)/24)+DATE(1970,1,1)</f>
        <v>42278.089039351849</v>
      </c>
      <c r="H3241" t="s">
        <v>8219</v>
      </c>
      <c r="I3241" t="s">
        <v>8318</v>
      </c>
      <c r="J3241" t="s">
        <v>8225</v>
      </c>
    </row>
    <row r="3242" spans="1:10" x14ac:dyDescent="0.3">
      <c r="A3242" s="5">
        <f>((('Kickstarter Data'!I3242/60)/60)/24)+DATE(1970,1,1)</f>
        <v>42782.958333333328</v>
      </c>
      <c r="B3242" s="5">
        <f>((('Kickstarter Data'!J3242/60)/60)/24)+DATE(1970,1,1)</f>
        <v>42754.693842592591</v>
      </c>
      <c r="H3242" t="s">
        <v>8219</v>
      </c>
      <c r="I3242" t="s">
        <v>8318</v>
      </c>
      <c r="J3242" t="s">
        <v>8225</v>
      </c>
    </row>
    <row r="3243" spans="1:10" x14ac:dyDescent="0.3">
      <c r="A3243" s="5">
        <f>((('Kickstarter Data'!I3243/60)/60)/24)+DATE(1970,1,1)</f>
        <v>41926.290972222225</v>
      </c>
      <c r="B3243" s="5">
        <f>((('Kickstarter Data'!J3243/60)/60)/24)+DATE(1970,1,1)</f>
        <v>41893.324884259258</v>
      </c>
      <c r="H3243" t="s">
        <v>8219</v>
      </c>
      <c r="I3243" t="s">
        <v>8318</v>
      </c>
      <c r="J3243" t="s">
        <v>8224</v>
      </c>
    </row>
    <row r="3244" spans="1:10" x14ac:dyDescent="0.3">
      <c r="A3244" s="5">
        <f>((('Kickstarter Data'!I3244/60)/60)/24)+DATE(1970,1,1)</f>
        <v>41901.755694444444</v>
      </c>
      <c r="B3244" s="5">
        <f>((('Kickstarter Data'!J3244/60)/60)/24)+DATE(1970,1,1)</f>
        <v>41871.755694444444</v>
      </c>
      <c r="H3244" t="s">
        <v>8219</v>
      </c>
      <c r="I3244" t="s">
        <v>8318</v>
      </c>
      <c r="J3244" t="s">
        <v>8224</v>
      </c>
    </row>
    <row r="3245" spans="1:10" x14ac:dyDescent="0.3">
      <c r="A3245" s="5">
        <f>((('Kickstarter Data'!I3245/60)/60)/24)+DATE(1970,1,1)</f>
        <v>42286</v>
      </c>
      <c r="B3245" s="5">
        <f>((('Kickstarter Data'!J3245/60)/60)/24)+DATE(1970,1,1)</f>
        <v>42262.096782407403</v>
      </c>
      <c r="H3245" t="s">
        <v>8219</v>
      </c>
      <c r="I3245" t="s">
        <v>8318</v>
      </c>
      <c r="J3245" t="s">
        <v>8224</v>
      </c>
    </row>
    <row r="3246" spans="1:10" x14ac:dyDescent="0.3">
      <c r="A3246" s="5">
        <f>((('Kickstarter Data'!I3246/60)/60)/24)+DATE(1970,1,1)</f>
        <v>42705.735902777778</v>
      </c>
      <c r="B3246" s="5">
        <f>((('Kickstarter Data'!J3246/60)/60)/24)+DATE(1970,1,1)</f>
        <v>42675.694236111114</v>
      </c>
      <c r="H3246" t="s">
        <v>8219</v>
      </c>
      <c r="I3246" t="s">
        <v>8318</v>
      </c>
      <c r="J3246" t="s">
        <v>8225</v>
      </c>
    </row>
    <row r="3247" spans="1:10" x14ac:dyDescent="0.3">
      <c r="A3247" s="5">
        <f>((('Kickstarter Data'!I3247/60)/60)/24)+DATE(1970,1,1)</f>
        <v>42167.083333333328</v>
      </c>
      <c r="B3247" s="5">
        <f>((('Kickstarter Data'!J3247/60)/60)/24)+DATE(1970,1,1)</f>
        <v>42135.60020833333</v>
      </c>
      <c r="H3247" t="s">
        <v>8219</v>
      </c>
      <c r="I3247" t="s">
        <v>8318</v>
      </c>
      <c r="J3247" t="s">
        <v>8224</v>
      </c>
    </row>
    <row r="3248" spans="1:10" x14ac:dyDescent="0.3">
      <c r="A3248" s="5">
        <f>((('Kickstarter Data'!I3248/60)/60)/24)+DATE(1970,1,1)</f>
        <v>42259.165972222225</v>
      </c>
      <c r="B3248" s="5">
        <f>((('Kickstarter Data'!J3248/60)/60)/24)+DATE(1970,1,1)</f>
        <v>42230.472222222219</v>
      </c>
      <c r="H3248" t="s">
        <v>8219</v>
      </c>
      <c r="I3248" t="s">
        <v>8318</v>
      </c>
      <c r="J3248" t="s">
        <v>8224</v>
      </c>
    </row>
    <row r="3249" spans="1:10" x14ac:dyDescent="0.3">
      <c r="A3249" s="5">
        <f>((('Kickstarter Data'!I3249/60)/60)/24)+DATE(1970,1,1)</f>
        <v>42197.434166666666</v>
      </c>
      <c r="B3249" s="5">
        <f>((('Kickstarter Data'!J3249/60)/60)/24)+DATE(1970,1,1)</f>
        <v>42167.434166666666</v>
      </c>
      <c r="H3249" t="s">
        <v>8219</v>
      </c>
      <c r="I3249" t="s">
        <v>8318</v>
      </c>
      <c r="J3249" t="s">
        <v>8225</v>
      </c>
    </row>
    <row r="3250" spans="1:10" x14ac:dyDescent="0.3">
      <c r="A3250" s="5">
        <f>((('Kickstarter Data'!I3250/60)/60)/24)+DATE(1970,1,1)</f>
        <v>42098.846724537041</v>
      </c>
      <c r="B3250" s="5">
        <f>((('Kickstarter Data'!J3250/60)/60)/24)+DATE(1970,1,1)</f>
        <v>42068.888391203705</v>
      </c>
      <c r="H3250" t="s">
        <v>8219</v>
      </c>
      <c r="I3250" t="s">
        <v>8318</v>
      </c>
      <c r="J3250" t="s">
        <v>8224</v>
      </c>
    </row>
    <row r="3251" spans="1:10" x14ac:dyDescent="0.3">
      <c r="A3251" s="5">
        <f>((('Kickstarter Data'!I3251/60)/60)/24)+DATE(1970,1,1)</f>
        <v>42175.746689814812</v>
      </c>
      <c r="B3251" s="5">
        <f>((('Kickstarter Data'!J3251/60)/60)/24)+DATE(1970,1,1)</f>
        <v>42145.746689814812</v>
      </c>
      <c r="H3251" t="s">
        <v>8219</v>
      </c>
      <c r="I3251" t="s">
        <v>8318</v>
      </c>
      <c r="J3251" t="s">
        <v>8224</v>
      </c>
    </row>
    <row r="3252" spans="1:10" x14ac:dyDescent="0.3">
      <c r="A3252" s="5">
        <f>((('Kickstarter Data'!I3252/60)/60)/24)+DATE(1970,1,1)</f>
        <v>41948.783842592595</v>
      </c>
      <c r="B3252" s="5">
        <f>((('Kickstarter Data'!J3252/60)/60)/24)+DATE(1970,1,1)</f>
        <v>41918.742175925923</v>
      </c>
      <c r="H3252" t="s">
        <v>8219</v>
      </c>
      <c r="I3252" t="s">
        <v>8318</v>
      </c>
      <c r="J3252" t="s">
        <v>8224</v>
      </c>
    </row>
    <row r="3253" spans="1:10" x14ac:dyDescent="0.3">
      <c r="A3253" s="5">
        <f>((('Kickstarter Data'!I3253/60)/60)/24)+DATE(1970,1,1)</f>
        <v>42176.731087962966</v>
      </c>
      <c r="B3253" s="5">
        <f>((('Kickstarter Data'!J3253/60)/60)/24)+DATE(1970,1,1)</f>
        <v>42146.731087962966</v>
      </c>
      <c r="H3253" t="s">
        <v>8219</v>
      </c>
      <c r="I3253" t="s">
        <v>8318</v>
      </c>
      <c r="J3253" t="s">
        <v>8224</v>
      </c>
    </row>
    <row r="3254" spans="1:10" x14ac:dyDescent="0.3">
      <c r="A3254" s="5">
        <f>((('Kickstarter Data'!I3254/60)/60)/24)+DATE(1970,1,1)</f>
        <v>42620.472685185188</v>
      </c>
      <c r="B3254" s="5">
        <f>((('Kickstarter Data'!J3254/60)/60)/24)+DATE(1970,1,1)</f>
        <v>42590.472685185188</v>
      </c>
      <c r="H3254" t="s">
        <v>8219</v>
      </c>
      <c r="I3254" t="s">
        <v>8318</v>
      </c>
      <c r="J3254" t="s">
        <v>8225</v>
      </c>
    </row>
    <row r="3255" spans="1:10" x14ac:dyDescent="0.3">
      <c r="A3255" s="5">
        <f>((('Kickstarter Data'!I3255/60)/60)/24)+DATE(1970,1,1)</f>
        <v>42621.15625</v>
      </c>
      <c r="B3255" s="5">
        <f>((('Kickstarter Data'!J3255/60)/60)/24)+DATE(1970,1,1)</f>
        <v>42602.576712962968</v>
      </c>
      <c r="H3255" t="s">
        <v>8219</v>
      </c>
      <c r="I3255" t="s">
        <v>8318</v>
      </c>
      <c r="J3255" t="s">
        <v>8224</v>
      </c>
    </row>
    <row r="3256" spans="1:10" x14ac:dyDescent="0.3">
      <c r="A3256" s="5">
        <f>((('Kickstarter Data'!I3256/60)/60)/24)+DATE(1970,1,1)</f>
        <v>42089.044085648144</v>
      </c>
      <c r="B3256" s="5">
        <f>((('Kickstarter Data'!J3256/60)/60)/24)+DATE(1970,1,1)</f>
        <v>42059.085752314815</v>
      </c>
      <c r="H3256" t="s">
        <v>8219</v>
      </c>
      <c r="I3256" t="s">
        <v>8318</v>
      </c>
      <c r="J3256" t="s">
        <v>8225</v>
      </c>
    </row>
    <row r="3257" spans="1:10" x14ac:dyDescent="0.3">
      <c r="A3257" s="5">
        <f>((('Kickstarter Data'!I3257/60)/60)/24)+DATE(1970,1,1)</f>
        <v>41919.768229166664</v>
      </c>
      <c r="B3257" s="5">
        <f>((('Kickstarter Data'!J3257/60)/60)/24)+DATE(1970,1,1)</f>
        <v>41889.768229166664</v>
      </c>
      <c r="H3257" t="s">
        <v>8219</v>
      </c>
      <c r="I3257" t="s">
        <v>8318</v>
      </c>
      <c r="J3257" t="s">
        <v>8225</v>
      </c>
    </row>
    <row r="3258" spans="1:10" x14ac:dyDescent="0.3">
      <c r="A3258" s="5">
        <f>((('Kickstarter Data'!I3258/60)/60)/24)+DATE(1970,1,1)</f>
        <v>42166.165972222225</v>
      </c>
      <c r="B3258" s="5">
        <f>((('Kickstarter Data'!J3258/60)/60)/24)+DATE(1970,1,1)</f>
        <v>42144.573807870373</v>
      </c>
      <c r="H3258" t="s">
        <v>8219</v>
      </c>
      <c r="I3258" t="s">
        <v>8318</v>
      </c>
      <c r="J3258" t="s">
        <v>8224</v>
      </c>
    </row>
    <row r="3259" spans="1:10" x14ac:dyDescent="0.3">
      <c r="A3259" s="5">
        <f>((('Kickstarter Data'!I3259/60)/60)/24)+DATE(1970,1,1)</f>
        <v>42788.559629629628</v>
      </c>
      <c r="B3259" s="5">
        <f>((('Kickstarter Data'!J3259/60)/60)/24)+DATE(1970,1,1)</f>
        <v>42758.559629629628</v>
      </c>
      <c r="H3259" t="s">
        <v>8219</v>
      </c>
      <c r="I3259" t="s">
        <v>8318</v>
      </c>
      <c r="J3259" t="s">
        <v>8225</v>
      </c>
    </row>
    <row r="3260" spans="1:10" x14ac:dyDescent="0.3">
      <c r="A3260" s="5">
        <f>((('Kickstarter Data'!I3260/60)/60)/24)+DATE(1970,1,1)</f>
        <v>42012.887280092589</v>
      </c>
      <c r="B3260" s="5">
        <f>((('Kickstarter Data'!J3260/60)/60)/24)+DATE(1970,1,1)</f>
        <v>41982.887280092589</v>
      </c>
      <c r="H3260" t="s">
        <v>8219</v>
      </c>
      <c r="I3260" t="s">
        <v>8318</v>
      </c>
      <c r="J3260" t="s">
        <v>8224</v>
      </c>
    </row>
    <row r="3261" spans="1:10" x14ac:dyDescent="0.3">
      <c r="A3261" s="5">
        <f>((('Kickstarter Data'!I3261/60)/60)/24)+DATE(1970,1,1)</f>
        <v>42644.165972222225</v>
      </c>
      <c r="B3261" s="5">
        <f>((('Kickstarter Data'!J3261/60)/60)/24)+DATE(1970,1,1)</f>
        <v>42614.760937500003</v>
      </c>
      <c r="H3261" t="s">
        <v>8219</v>
      </c>
      <c r="I3261" t="s">
        <v>8318</v>
      </c>
      <c r="J3261" t="s">
        <v>8224</v>
      </c>
    </row>
    <row r="3262" spans="1:10" x14ac:dyDescent="0.3">
      <c r="A3262" s="5">
        <f>((('Kickstarter Data'!I3262/60)/60)/24)+DATE(1970,1,1)</f>
        <v>42338.714328703703</v>
      </c>
      <c r="B3262" s="5">
        <f>((('Kickstarter Data'!J3262/60)/60)/24)+DATE(1970,1,1)</f>
        <v>42303.672662037032</v>
      </c>
      <c r="H3262" t="s">
        <v>8219</v>
      </c>
      <c r="I3262" t="s">
        <v>8318</v>
      </c>
      <c r="J3262" t="s">
        <v>8224</v>
      </c>
    </row>
    <row r="3263" spans="1:10" x14ac:dyDescent="0.3">
      <c r="A3263" s="5">
        <f>((('Kickstarter Data'!I3263/60)/60)/24)+DATE(1970,1,1)</f>
        <v>42201.725416666668</v>
      </c>
      <c r="B3263" s="5">
        <f>((('Kickstarter Data'!J3263/60)/60)/24)+DATE(1970,1,1)</f>
        <v>42171.725416666668</v>
      </c>
      <c r="H3263" t="s">
        <v>8219</v>
      </c>
      <c r="I3263" t="s">
        <v>8318</v>
      </c>
      <c r="J3263" t="s">
        <v>8224</v>
      </c>
    </row>
    <row r="3264" spans="1:10" x14ac:dyDescent="0.3">
      <c r="A3264" s="5">
        <f>((('Kickstarter Data'!I3264/60)/60)/24)+DATE(1970,1,1)</f>
        <v>41995.166666666672</v>
      </c>
      <c r="B3264" s="5">
        <f>((('Kickstarter Data'!J3264/60)/60)/24)+DATE(1970,1,1)</f>
        <v>41964.315532407403</v>
      </c>
      <c r="H3264" t="s">
        <v>8219</v>
      </c>
      <c r="I3264" t="s">
        <v>8318</v>
      </c>
      <c r="J3264" t="s">
        <v>8224</v>
      </c>
    </row>
    <row r="3265" spans="1:10" x14ac:dyDescent="0.3">
      <c r="A3265" s="5">
        <f>((('Kickstarter Data'!I3265/60)/60)/24)+DATE(1970,1,1)</f>
        <v>42307.875</v>
      </c>
      <c r="B3265" s="5">
        <f>((('Kickstarter Data'!J3265/60)/60)/24)+DATE(1970,1,1)</f>
        <v>42284.516064814816</v>
      </c>
      <c r="H3265" t="s">
        <v>8219</v>
      </c>
      <c r="I3265" t="s">
        <v>8318</v>
      </c>
      <c r="J3265" t="s">
        <v>8224</v>
      </c>
    </row>
    <row r="3266" spans="1:10" x14ac:dyDescent="0.3">
      <c r="A3266" s="5">
        <f>((('Kickstarter Data'!I3266/60)/60)/24)+DATE(1970,1,1)</f>
        <v>42032.916666666672</v>
      </c>
      <c r="B3266" s="5">
        <f>((('Kickstarter Data'!J3266/60)/60)/24)+DATE(1970,1,1)</f>
        <v>42016.800208333334</v>
      </c>
      <c r="H3266" t="s">
        <v>8219</v>
      </c>
      <c r="I3266" t="s">
        <v>8318</v>
      </c>
      <c r="J3266" t="s">
        <v>8224</v>
      </c>
    </row>
    <row r="3267" spans="1:10" x14ac:dyDescent="0.3">
      <c r="A3267" s="5">
        <f>((('Kickstarter Data'!I3267/60)/60)/24)+DATE(1970,1,1)</f>
        <v>42341.708333333328</v>
      </c>
      <c r="B3267" s="5">
        <f>((('Kickstarter Data'!J3267/60)/60)/24)+DATE(1970,1,1)</f>
        <v>42311.711979166663</v>
      </c>
      <c r="H3267" t="s">
        <v>8219</v>
      </c>
      <c r="I3267" t="s">
        <v>8318</v>
      </c>
      <c r="J3267" t="s">
        <v>8241</v>
      </c>
    </row>
    <row r="3268" spans="1:10" x14ac:dyDescent="0.3">
      <c r="A3268" s="5">
        <f>((('Kickstarter Data'!I3268/60)/60)/24)+DATE(1970,1,1)</f>
        <v>42167.875</v>
      </c>
      <c r="B3268" s="5">
        <f>((('Kickstarter Data'!J3268/60)/60)/24)+DATE(1970,1,1)</f>
        <v>42136.536134259266</v>
      </c>
      <c r="H3268" t="s">
        <v>8219</v>
      </c>
      <c r="I3268" t="s">
        <v>8318</v>
      </c>
      <c r="J3268" t="s">
        <v>8224</v>
      </c>
    </row>
    <row r="3269" spans="1:10" x14ac:dyDescent="0.3">
      <c r="A3269" s="5">
        <f>((('Kickstarter Data'!I3269/60)/60)/24)+DATE(1970,1,1)</f>
        <v>42202.757638888885</v>
      </c>
      <c r="B3269" s="5">
        <f>((('Kickstarter Data'!J3269/60)/60)/24)+DATE(1970,1,1)</f>
        <v>42172.757638888885</v>
      </c>
      <c r="H3269" t="s">
        <v>8219</v>
      </c>
      <c r="I3269" t="s">
        <v>8318</v>
      </c>
      <c r="J3269" t="s">
        <v>8224</v>
      </c>
    </row>
    <row r="3270" spans="1:10" x14ac:dyDescent="0.3">
      <c r="A3270" s="5">
        <f>((('Kickstarter Data'!I3270/60)/60)/24)+DATE(1970,1,1)</f>
        <v>42606.90425925926</v>
      </c>
      <c r="B3270" s="5">
        <f>((('Kickstarter Data'!J3270/60)/60)/24)+DATE(1970,1,1)</f>
        <v>42590.90425925926</v>
      </c>
      <c r="H3270" t="s">
        <v>8219</v>
      </c>
      <c r="I3270" t="s">
        <v>8318</v>
      </c>
      <c r="J3270" t="s">
        <v>8224</v>
      </c>
    </row>
    <row r="3271" spans="1:10" x14ac:dyDescent="0.3">
      <c r="A3271" s="5">
        <f>((('Kickstarter Data'!I3271/60)/60)/24)+DATE(1970,1,1)</f>
        <v>42171.458333333328</v>
      </c>
      <c r="B3271" s="5">
        <f>((('Kickstarter Data'!J3271/60)/60)/24)+DATE(1970,1,1)</f>
        <v>42137.395798611105</v>
      </c>
      <c r="H3271" t="s">
        <v>8219</v>
      </c>
      <c r="I3271" t="s">
        <v>8318</v>
      </c>
      <c r="J3271" t="s">
        <v>8225</v>
      </c>
    </row>
    <row r="3272" spans="1:10" x14ac:dyDescent="0.3">
      <c r="A3272" s="5">
        <f>((('Kickstarter Data'!I3272/60)/60)/24)+DATE(1970,1,1)</f>
        <v>42197.533159722225</v>
      </c>
      <c r="B3272" s="5">
        <f>((('Kickstarter Data'!J3272/60)/60)/24)+DATE(1970,1,1)</f>
        <v>42167.533159722225</v>
      </c>
      <c r="H3272" t="s">
        <v>8219</v>
      </c>
      <c r="I3272" t="s">
        <v>8318</v>
      </c>
      <c r="J3272" t="s">
        <v>8225</v>
      </c>
    </row>
    <row r="3273" spans="1:10" x14ac:dyDescent="0.3">
      <c r="A3273" s="5">
        <f>((('Kickstarter Data'!I3273/60)/60)/24)+DATE(1970,1,1)</f>
        <v>41945.478877314818</v>
      </c>
      <c r="B3273" s="5">
        <f>((('Kickstarter Data'!J3273/60)/60)/24)+DATE(1970,1,1)</f>
        <v>41915.437210648146</v>
      </c>
      <c r="H3273" t="s">
        <v>8219</v>
      </c>
      <c r="I3273" t="s">
        <v>8318</v>
      </c>
      <c r="J3273" t="s">
        <v>8225</v>
      </c>
    </row>
    <row r="3274" spans="1:10" x14ac:dyDescent="0.3">
      <c r="A3274" s="5">
        <f>((('Kickstarter Data'!I3274/60)/60)/24)+DATE(1970,1,1)</f>
        <v>42314.541770833333</v>
      </c>
      <c r="B3274" s="5">
        <f>((('Kickstarter Data'!J3274/60)/60)/24)+DATE(1970,1,1)</f>
        <v>42284.500104166669</v>
      </c>
      <c r="H3274" t="s">
        <v>8219</v>
      </c>
      <c r="I3274" t="s">
        <v>8318</v>
      </c>
      <c r="J3274" t="s">
        <v>8224</v>
      </c>
    </row>
    <row r="3275" spans="1:10" x14ac:dyDescent="0.3">
      <c r="A3275" s="5">
        <f>((('Kickstarter Data'!I3275/60)/60)/24)+DATE(1970,1,1)</f>
        <v>42627.791666666672</v>
      </c>
      <c r="B3275" s="5">
        <f>((('Kickstarter Data'!J3275/60)/60)/24)+DATE(1970,1,1)</f>
        <v>42611.801412037035</v>
      </c>
      <c r="H3275" t="s">
        <v>8219</v>
      </c>
      <c r="I3275" t="s">
        <v>8318</v>
      </c>
      <c r="J3275" t="s">
        <v>8224</v>
      </c>
    </row>
    <row r="3276" spans="1:10" x14ac:dyDescent="0.3">
      <c r="A3276" s="5">
        <f>((('Kickstarter Data'!I3276/60)/60)/24)+DATE(1970,1,1)</f>
        <v>42444.875</v>
      </c>
      <c r="B3276" s="5">
        <f>((('Kickstarter Data'!J3276/60)/60)/24)+DATE(1970,1,1)</f>
        <v>42400.704537037032</v>
      </c>
      <c r="H3276" t="s">
        <v>8219</v>
      </c>
      <c r="I3276" t="s">
        <v>8318</v>
      </c>
      <c r="J3276" t="s">
        <v>8224</v>
      </c>
    </row>
    <row r="3277" spans="1:10" x14ac:dyDescent="0.3">
      <c r="A3277" s="5">
        <f>((('Kickstarter Data'!I3277/60)/60)/24)+DATE(1970,1,1)</f>
        <v>42044.1875</v>
      </c>
      <c r="B3277" s="5">
        <f>((('Kickstarter Data'!J3277/60)/60)/24)+DATE(1970,1,1)</f>
        <v>42017.88045138889</v>
      </c>
      <c r="H3277" t="s">
        <v>8219</v>
      </c>
      <c r="I3277" t="s">
        <v>8318</v>
      </c>
      <c r="J3277" t="s">
        <v>8224</v>
      </c>
    </row>
    <row r="3278" spans="1:10" x14ac:dyDescent="0.3">
      <c r="A3278" s="5">
        <f>((('Kickstarter Data'!I3278/60)/60)/24)+DATE(1970,1,1)</f>
        <v>42461.165972222225</v>
      </c>
      <c r="B3278" s="5">
        <f>((('Kickstarter Data'!J3278/60)/60)/24)+DATE(1970,1,1)</f>
        <v>42426.949988425928</v>
      </c>
      <c r="H3278" t="s">
        <v>8219</v>
      </c>
      <c r="I3278" t="s">
        <v>8318</v>
      </c>
      <c r="J3278" t="s">
        <v>8229</v>
      </c>
    </row>
    <row r="3279" spans="1:10" x14ac:dyDescent="0.3">
      <c r="A3279" s="5">
        <f>((('Kickstarter Data'!I3279/60)/60)/24)+DATE(1970,1,1)</f>
        <v>41961.724606481483</v>
      </c>
      <c r="B3279" s="5">
        <f>((('Kickstarter Data'!J3279/60)/60)/24)+DATE(1970,1,1)</f>
        <v>41931.682939814818</v>
      </c>
      <c r="H3279" t="s">
        <v>8219</v>
      </c>
      <c r="I3279" t="s">
        <v>8318</v>
      </c>
      <c r="J3279" t="s">
        <v>8225</v>
      </c>
    </row>
    <row r="3280" spans="1:10" x14ac:dyDescent="0.3">
      <c r="A3280" s="5">
        <f>((('Kickstarter Data'!I3280/60)/60)/24)+DATE(1970,1,1)</f>
        <v>42154.848414351851</v>
      </c>
      <c r="B3280" s="5">
        <f>((('Kickstarter Data'!J3280/60)/60)/24)+DATE(1970,1,1)</f>
        <v>42124.848414351851</v>
      </c>
      <c r="H3280" t="s">
        <v>8219</v>
      </c>
      <c r="I3280" t="s">
        <v>8318</v>
      </c>
      <c r="J3280" t="s">
        <v>8225</v>
      </c>
    </row>
    <row r="3281" spans="1:10" x14ac:dyDescent="0.3">
      <c r="A3281" s="5">
        <f>((('Kickstarter Data'!I3281/60)/60)/24)+DATE(1970,1,1)</f>
        <v>42461.06086805556</v>
      </c>
      <c r="B3281" s="5">
        <f>((('Kickstarter Data'!J3281/60)/60)/24)+DATE(1970,1,1)</f>
        <v>42431.102534722217</v>
      </c>
      <c r="H3281" t="s">
        <v>8219</v>
      </c>
      <c r="I3281" t="s">
        <v>8318</v>
      </c>
      <c r="J3281" t="s">
        <v>8224</v>
      </c>
    </row>
    <row r="3282" spans="1:10" x14ac:dyDescent="0.3">
      <c r="A3282" s="5">
        <f>((('Kickstarter Data'!I3282/60)/60)/24)+DATE(1970,1,1)</f>
        <v>42156.208333333328</v>
      </c>
      <c r="B3282" s="5">
        <f>((('Kickstarter Data'!J3282/60)/60)/24)+DATE(1970,1,1)</f>
        <v>42121.756921296299</v>
      </c>
      <c r="H3282" t="s">
        <v>8219</v>
      </c>
      <c r="I3282" t="s">
        <v>8318</v>
      </c>
      <c r="J3282" t="s">
        <v>8224</v>
      </c>
    </row>
    <row r="3283" spans="1:10" x14ac:dyDescent="0.3">
      <c r="A3283" s="5">
        <f>((('Kickstarter Data'!I3283/60)/60)/24)+DATE(1970,1,1)</f>
        <v>42249.019733796296</v>
      </c>
      <c r="B3283" s="5">
        <f>((('Kickstarter Data'!J3283/60)/60)/24)+DATE(1970,1,1)</f>
        <v>42219.019733796296</v>
      </c>
      <c r="H3283" t="s">
        <v>8219</v>
      </c>
      <c r="I3283" t="s">
        <v>8318</v>
      </c>
      <c r="J3283" t="s">
        <v>8224</v>
      </c>
    </row>
    <row r="3284" spans="1:10" x14ac:dyDescent="0.3">
      <c r="A3284" s="5">
        <f>((('Kickstarter Data'!I3284/60)/60)/24)+DATE(1970,1,1)</f>
        <v>42489.19430555556</v>
      </c>
      <c r="B3284" s="5">
        <f>((('Kickstarter Data'!J3284/60)/60)/24)+DATE(1970,1,1)</f>
        <v>42445.19430555556</v>
      </c>
      <c r="H3284" t="s">
        <v>8219</v>
      </c>
      <c r="I3284" t="s">
        <v>8318</v>
      </c>
      <c r="J3284" t="s">
        <v>8224</v>
      </c>
    </row>
    <row r="3285" spans="1:10" x14ac:dyDescent="0.3">
      <c r="A3285" s="5">
        <f>((('Kickstarter Data'!I3285/60)/60)/24)+DATE(1970,1,1)</f>
        <v>42410.875</v>
      </c>
      <c r="B3285" s="5">
        <f>((('Kickstarter Data'!J3285/60)/60)/24)+DATE(1970,1,1)</f>
        <v>42379.74418981481</v>
      </c>
      <c r="H3285" t="s">
        <v>8219</v>
      </c>
      <c r="I3285" t="s">
        <v>8318</v>
      </c>
      <c r="J3285" t="s">
        <v>8225</v>
      </c>
    </row>
    <row r="3286" spans="1:10" x14ac:dyDescent="0.3">
      <c r="A3286" s="5">
        <f>((('Kickstarter Data'!I3286/60)/60)/24)+DATE(1970,1,1)</f>
        <v>42398.249305555553</v>
      </c>
      <c r="B3286" s="5">
        <f>((('Kickstarter Data'!J3286/60)/60)/24)+DATE(1970,1,1)</f>
        <v>42380.884872685187</v>
      </c>
      <c r="H3286" t="s">
        <v>8219</v>
      </c>
      <c r="I3286" t="s">
        <v>8318</v>
      </c>
      <c r="J3286" t="s">
        <v>8224</v>
      </c>
    </row>
    <row r="3287" spans="1:10" x14ac:dyDescent="0.3">
      <c r="A3287" s="5">
        <f>((('Kickstarter Data'!I3287/60)/60)/24)+DATE(1970,1,1)</f>
        <v>42794.208333333328</v>
      </c>
      <c r="B3287" s="5">
        <f>((('Kickstarter Data'!J3287/60)/60)/24)+DATE(1970,1,1)</f>
        <v>42762.942430555559</v>
      </c>
      <c r="H3287" t="s">
        <v>8219</v>
      </c>
      <c r="I3287" t="s">
        <v>8318</v>
      </c>
      <c r="J3287" t="s">
        <v>8224</v>
      </c>
    </row>
    <row r="3288" spans="1:10" x14ac:dyDescent="0.3">
      <c r="A3288" s="5">
        <f>((('Kickstarter Data'!I3288/60)/60)/24)+DATE(1970,1,1)</f>
        <v>42597.840069444443</v>
      </c>
      <c r="B3288" s="5">
        <f>((('Kickstarter Data'!J3288/60)/60)/24)+DATE(1970,1,1)</f>
        <v>42567.840069444443</v>
      </c>
      <c r="H3288" t="s">
        <v>8219</v>
      </c>
      <c r="I3288" t="s">
        <v>8318</v>
      </c>
      <c r="J3288" t="s">
        <v>8224</v>
      </c>
    </row>
    <row r="3289" spans="1:10" x14ac:dyDescent="0.3">
      <c r="A3289" s="5">
        <f>((('Kickstarter Data'!I3289/60)/60)/24)+DATE(1970,1,1)</f>
        <v>42336.750324074077</v>
      </c>
      <c r="B3289" s="5">
        <f>((('Kickstarter Data'!J3289/60)/60)/24)+DATE(1970,1,1)</f>
        <v>42311.750324074077</v>
      </c>
      <c r="H3289" t="s">
        <v>8219</v>
      </c>
      <c r="I3289" t="s">
        <v>8318</v>
      </c>
      <c r="J3289" t="s">
        <v>8229</v>
      </c>
    </row>
    <row r="3290" spans="1:10" x14ac:dyDescent="0.3">
      <c r="A3290" s="5">
        <f>((('Kickstarter Data'!I3290/60)/60)/24)+DATE(1970,1,1)</f>
        <v>42541.958333333328</v>
      </c>
      <c r="B3290" s="5">
        <f>((('Kickstarter Data'!J3290/60)/60)/24)+DATE(1970,1,1)</f>
        <v>42505.774479166663</v>
      </c>
      <c r="H3290" t="s">
        <v>8219</v>
      </c>
      <c r="I3290" t="s">
        <v>8318</v>
      </c>
      <c r="J3290" t="s">
        <v>8225</v>
      </c>
    </row>
    <row r="3291" spans="1:10" x14ac:dyDescent="0.3">
      <c r="A3291" s="5">
        <f>((('Kickstarter Data'!I3291/60)/60)/24)+DATE(1970,1,1)</f>
        <v>42786.368078703701</v>
      </c>
      <c r="B3291" s="5">
        <f>((('Kickstarter Data'!J3291/60)/60)/24)+DATE(1970,1,1)</f>
        <v>42758.368078703701</v>
      </c>
      <c r="H3291" t="s">
        <v>8219</v>
      </c>
      <c r="I3291" t="s">
        <v>8318</v>
      </c>
      <c r="J3291" t="s">
        <v>8225</v>
      </c>
    </row>
    <row r="3292" spans="1:10" x14ac:dyDescent="0.3">
      <c r="A3292" s="5">
        <f>((('Kickstarter Data'!I3292/60)/60)/24)+DATE(1970,1,1)</f>
        <v>42805.51494212963</v>
      </c>
      <c r="B3292" s="5">
        <f>((('Kickstarter Data'!J3292/60)/60)/24)+DATE(1970,1,1)</f>
        <v>42775.51494212963</v>
      </c>
      <c r="H3292" t="s">
        <v>8219</v>
      </c>
      <c r="I3292" t="s">
        <v>8318</v>
      </c>
      <c r="J3292" t="s">
        <v>8225</v>
      </c>
    </row>
    <row r="3293" spans="1:10" x14ac:dyDescent="0.3">
      <c r="A3293" s="5">
        <f>((('Kickstarter Data'!I3293/60)/60)/24)+DATE(1970,1,1)</f>
        <v>42264.165972222225</v>
      </c>
      <c r="B3293" s="5">
        <f>((('Kickstarter Data'!J3293/60)/60)/24)+DATE(1970,1,1)</f>
        <v>42232.702546296292</v>
      </c>
      <c r="H3293" t="s">
        <v>8219</v>
      </c>
      <c r="I3293" t="s">
        <v>8318</v>
      </c>
      <c r="J3293" t="s">
        <v>8224</v>
      </c>
    </row>
    <row r="3294" spans="1:10" x14ac:dyDescent="0.3">
      <c r="A3294" s="5">
        <f>((('Kickstarter Data'!I3294/60)/60)/24)+DATE(1970,1,1)</f>
        <v>42342.811898148153</v>
      </c>
      <c r="B3294" s="5">
        <f>((('Kickstarter Data'!J3294/60)/60)/24)+DATE(1970,1,1)</f>
        <v>42282.770231481481</v>
      </c>
      <c r="H3294" t="s">
        <v>8219</v>
      </c>
      <c r="I3294" t="s">
        <v>8318</v>
      </c>
      <c r="J3294" t="s">
        <v>8225</v>
      </c>
    </row>
    <row r="3295" spans="1:10" x14ac:dyDescent="0.3">
      <c r="A3295" s="5">
        <f>((('Kickstarter Data'!I3295/60)/60)/24)+DATE(1970,1,1)</f>
        <v>42798.425370370373</v>
      </c>
      <c r="B3295" s="5">
        <f>((('Kickstarter Data'!J3295/60)/60)/24)+DATE(1970,1,1)</f>
        <v>42768.425370370373</v>
      </c>
      <c r="H3295" t="s">
        <v>8219</v>
      </c>
      <c r="I3295" t="s">
        <v>8318</v>
      </c>
      <c r="J3295" t="s">
        <v>8228</v>
      </c>
    </row>
    <row r="3296" spans="1:10" x14ac:dyDescent="0.3">
      <c r="A3296" s="5">
        <f>((('Kickstarter Data'!I3296/60)/60)/24)+DATE(1970,1,1)</f>
        <v>42171.541134259256</v>
      </c>
      <c r="B3296" s="5">
        <f>((('Kickstarter Data'!J3296/60)/60)/24)+DATE(1970,1,1)</f>
        <v>42141.541134259256</v>
      </c>
      <c r="H3296" t="s">
        <v>8219</v>
      </c>
      <c r="I3296" t="s">
        <v>8318</v>
      </c>
      <c r="J3296" t="s">
        <v>8225</v>
      </c>
    </row>
    <row r="3297" spans="1:10" x14ac:dyDescent="0.3">
      <c r="A3297" s="5">
        <f>((('Kickstarter Data'!I3297/60)/60)/24)+DATE(1970,1,1)</f>
        <v>42639.442465277782</v>
      </c>
      <c r="B3297" s="5">
        <f>((('Kickstarter Data'!J3297/60)/60)/24)+DATE(1970,1,1)</f>
        <v>42609.442465277782</v>
      </c>
      <c r="H3297" t="s">
        <v>8219</v>
      </c>
      <c r="I3297" t="s">
        <v>8318</v>
      </c>
      <c r="J3297" t="s">
        <v>8225</v>
      </c>
    </row>
    <row r="3298" spans="1:10" x14ac:dyDescent="0.3">
      <c r="A3298" s="5">
        <f>((('Kickstarter Data'!I3298/60)/60)/24)+DATE(1970,1,1)</f>
        <v>42330.916666666672</v>
      </c>
      <c r="B3298" s="5">
        <f>((('Kickstarter Data'!J3298/60)/60)/24)+DATE(1970,1,1)</f>
        <v>42309.756620370375</v>
      </c>
      <c r="H3298" t="s">
        <v>8219</v>
      </c>
      <c r="I3298" t="s">
        <v>8318</v>
      </c>
      <c r="J3298" t="s">
        <v>8225</v>
      </c>
    </row>
    <row r="3299" spans="1:10" x14ac:dyDescent="0.3">
      <c r="A3299" s="5">
        <f>((('Kickstarter Data'!I3299/60)/60)/24)+DATE(1970,1,1)</f>
        <v>42212.957638888889</v>
      </c>
      <c r="B3299" s="5">
        <f>((('Kickstarter Data'!J3299/60)/60)/24)+DATE(1970,1,1)</f>
        <v>42193.771481481483</v>
      </c>
      <c r="H3299" t="s">
        <v>8219</v>
      </c>
      <c r="I3299" t="s">
        <v>8318</v>
      </c>
      <c r="J3299" t="s">
        <v>8225</v>
      </c>
    </row>
    <row r="3300" spans="1:10" x14ac:dyDescent="0.3">
      <c r="A3300" s="5">
        <f>((('Kickstarter Data'!I3300/60)/60)/24)+DATE(1970,1,1)</f>
        <v>42260</v>
      </c>
      <c r="B3300" s="5">
        <f>((('Kickstarter Data'!J3300/60)/60)/24)+DATE(1970,1,1)</f>
        <v>42239.957962962959</v>
      </c>
      <c r="H3300" t="s">
        <v>8219</v>
      </c>
      <c r="I3300" t="s">
        <v>8318</v>
      </c>
      <c r="J3300" t="s">
        <v>8224</v>
      </c>
    </row>
    <row r="3301" spans="1:10" x14ac:dyDescent="0.3">
      <c r="A3301" s="5">
        <f>((('Kickstarter Data'!I3301/60)/60)/24)+DATE(1970,1,1)</f>
        <v>42291.917395833334</v>
      </c>
      <c r="B3301" s="5">
        <f>((('Kickstarter Data'!J3301/60)/60)/24)+DATE(1970,1,1)</f>
        <v>42261.917395833334</v>
      </c>
      <c r="H3301" t="s">
        <v>8219</v>
      </c>
      <c r="I3301" t="s">
        <v>8318</v>
      </c>
      <c r="J3301" t="s">
        <v>8224</v>
      </c>
    </row>
    <row r="3302" spans="1:10" x14ac:dyDescent="0.3">
      <c r="A3302" s="5">
        <f>((('Kickstarter Data'!I3302/60)/60)/24)+DATE(1970,1,1)</f>
        <v>42123.743773148148</v>
      </c>
      <c r="B3302" s="5">
        <f>((('Kickstarter Data'!J3302/60)/60)/24)+DATE(1970,1,1)</f>
        <v>42102.743773148148</v>
      </c>
      <c r="H3302" t="s">
        <v>8219</v>
      </c>
      <c r="I3302" t="s">
        <v>8318</v>
      </c>
      <c r="J3302" t="s">
        <v>8224</v>
      </c>
    </row>
    <row r="3303" spans="1:10" x14ac:dyDescent="0.3">
      <c r="A3303" s="5">
        <f>((('Kickstarter Data'!I3303/60)/60)/24)+DATE(1970,1,1)</f>
        <v>42583.290972222225</v>
      </c>
      <c r="B3303" s="5">
        <f>((('Kickstarter Data'!J3303/60)/60)/24)+DATE(1970,1,1)</f>
        <v>42538.73583333334</v>
      </c>
      <c r="H3303" t="s">
        <v>8219</v>
      </c>
      <c r="I3303" t="s">
        <v>8318</v>
      </c>
      <c r="J3303" t="s">
        <v>8224</v>
      </c>
    </row>
    <row r="3304" spans="1:10" x14ac:dyDescent="0.3">
      <c r="A3304" s="5">
        <f>((('Kickstarter Data'!I3304/60)/60)/24)+DATE(1970,1,1)</f>
        <v>42711.35157407407</v>
      </c>
      <c r="B3304" s="5">
        <f>((('Kickstarter Data'!J3304/60)/60)/24)+DATE(1970,1,1)</f>
        <v>42681.35157407407</v>
      </c>
      <c r="H3304" t="s">
        <v>8219</v>
      </c>
      <c r="I3304" t="s">
        <v>8318</v>
      </c>
      <c r="J3304" t="s">
        <v>8227</v>
      </c>
    </row>
    <row r="3305" spans="1:10" x14ac:dyDescent="0.3">
      <c r="A3305" s="5">
        <f>((('Kickstarter Data'!I3305/60)/60)/24)+DATE(1970,1,1)</f>
        <v>42091.609768518523</v>
      </c>
      <c r="B3305" s="5">
        <f>((('Kickstarter Data'!J3305/60)/60)/24)+DATE(1970,1,1)</f>
        <v>42056.65143518518</v>
      </c>
      <c r="H3305" t="s">
        <v>8219</v>
      </c>
      <c r="I3305" t="s">
        <v>8318</v>
      </c>
      <c r="J3305" t="s">
        <v>8224</v>
      </c>
    </row>
    <row r="3306" spans="1:10" x14ac:dyDescent="0.3">
      <c r="A3306" s="5">
        <f>((('Kickstarter Data'!I3306/60)/60)/24)+DATE(1970,1,1)</f>
        <v>42726.624444444446</v>
      </c>
      <c r="B3306" s="5">
        <f>((('Kickstarter Data'!J3306/60)/60)/24)+DATE(1970,1,1)</f>
        <v>42696.624444444446</v>
      </c>
      <c r="H3306" t="s">
        <v>8219</v>
      </c>
      <c r="I3306" t="s">
        <v>8318</v>
      </c>
      <c r="J3306" t="s">
        <v>8224</v>
      </c>
    </row>
    <row r="3307" spans="1:10" x14ac:dyDescent="0.3">
      <c r="A3307" s="5">
        <f>((('Kickstarter Data'!I3307/60)/60)/24)+DATE(1970,1,1)</f>
        <v>42216.855879629627</v>
      </c>
      <c r="B3307" s="5">
        <f>((('Kickstarter Data'!J3307/60)/60)/24)+DATE(1970,1,1)</f>
        <v>42186.855879629627</v>
      </c>
      <c r="H3307" t="s">
        <v>8219</v>
      </c>
      <c r="I3307" t="s">
        <v>8318</v>
      </c>
      <c r="J3307" t="s">
        <v>8224</v>
      </c>
    </row>
    <row r="3308" spans="1:10" x14ac:dyDescent="0.3">
      <c r="A3308" s="5">
        <f>((('Kickstarter Data'!I3308/60)/60)/24)+DATE(1970,1,1)</f>
        <v>42531.125</v>
      </c>
      <c r="B3308" s="5">
        <f>((('Kickstarter Data'!J3308/60)/60)/24)+DATE(1970,1,1)</f>
        <v>42493.219236111108</v>
      </c>
      <c r="H3308" t="s">
        <v>8219</v>
      </c>
      <c r="I3308" t="s">
        <v>8318</v>
      </c>
      <c r="J3308" t="s">
        <v>8224</v>
      </c>
    </row>
    <row r="3309" spans="1:10" x14ac:dyDescent="0.3">
      <c r="A3309" s="5">
        <f>((('Kickstarter Data'!I3309/60)/60)/24)+DATE(1970,1,1)</f>
        <v>42505.057164351849</v>
      </c>
      <c r="B3309" s="5">
        <f>((('Kickstarter Data'!J3309/60)/60)/24)+DATE(1970,1,1)</f>
        <v>42475.057164351849</v>
      </c>
      <c r="H3309" t="s">
        <v>8219</v>
      </c>
      <c r="I3309" t="s">
        <v>8318</v>
      </c>
      <c r="J3309" t="s">
        <v>8224</v>
      </c>
    </row>
    <row r="3310" spans="1:10" x14ac:dyDescent="0.3">
      <c r="A3310" s="5">
        <f>((('Kickstarter Data'!I3310/60)/60)/24)+DATE(1970,1,1)</f>
        <v>42473.876909722225</v>
      </c>
      <c r="B3310" s="5">
        <f>((('Kickstarter Data'!J3310/60)/60)/24)+DATE(1970,1,1)</f>
        <v>42452.876909722225</v>
      </c>
      <c r="H3310" t="s">
        <v>8219</v>
      </c>
      <c r="I3310" t="s">
        <v>8318</v>
      </c>
      <c r="J3310" t="s">
        <v>8224</v>
      </c>
    </row>
    <row r="3311" spans="1:10" x14ac:dyDescent="0.3">
      <c r="A3311" s="5">
        <f>((('Kickstarter Data'!I3311/60)/60)/24)+DATE(1970,1,1)</f>
        <v>42659.650208333333</v>
      </c>
      <c r="B3311" s="5">
        <f>((('Kickstarter Data'!J3311/60)/60)/24)+DATE(1970,1,1)</f>
        <v>42628.650208333333</v>
      </c>
      <c r="H3311" t="s">
        <v>8219</v>
      </c>
      <c r="I3311" t="s">
        <v>8318</v>
      </c>
      <c r="J3311" t="s">
        <v>8225</v>
      </c>
    </row>
    <row r="3312" spans="1:10" x14ac:dyDescent="0.3">
      <c r="A3312" s="5">
        <f>((('Kickstarter Data'!I3312/60)/60)/24)+DATE(1970,1,1)</f>
        <v>42283.928530092591</v>
      </c>
      <c r="B3312" s="5">
        <f>((('Kickstarter Data'!J3312/60)/60)/24)+DATE(1970,1,1)</f>
        <v>42253.928530092591</v>
      </c>
      <c r="H3312" t="s">
        <v>8219</v>
      </c>
      <c r="I3312" t="s">
        <v>8318</v>
      </c>
      <c r="J3312" t="s">
        <v>8224</v>
      </c>
    </row>
    <row r="3313" spans="1:10" x14ac:dyDescent="0.3">
      <c r="A3313" s="5">
        <f>((('Kickstarter Data'!I3313/60)/60)/24)+DATE(1970,1,1)</f>
        <v>42294.29178240741</v>
      </c>
      <c r="B3313" s="5">
        <f>((('Kickstarter Data'!J3313/60)/60)/24)+DATE(1970,1,1)</f>
        <v>42264.29178240741</v>
      </c>
      <c r="H3313" t="s">
        <v>8219</v>
      </c>
      <c r="I3313" t="s">
        <v>8318</v>
      </c>
      <c r="J3313" t="s">
        <v>8224</v>
      </c>
    </row>
    <row r="3314" spans="1:10" x14ac:dyDescent="0.3">
      <c r="A3314" s="5">
        <f>((('Kickstarter Data'!I3314/60)/60)/24)+DATE(1970,1,1)</f>
        <v>42685.916666666672</v>
      </c>
      <c r="B3314" s="5">
        <f>((('Kickstarter Data'!J3314/60)/60)/24)+DATE(1970,1,1)</f>
        <v>42664.809560185182</v>
      </c>
      <c r="H3314" t="s">
        <v>8219</v>
      </c>
      <c r="I3314" t="s">
        <v>8318</v>
      </c>
      <c r="J3314" t="s">
        <v>8224</v>
      </c>
    </row>
    <row r="3315" spans="1:10" x14ac:dyDescent="0.3">
      <c r="A3315" s="5">
        <f>((('Kickstarter Data'!I3315/60)/60)/24)+DATE(1970,1,1)</f>
        <v>42396.041666666672</v>
      </c>
      <c r="B3315" s="5">
        <f>((('Kickstarter Data'!J3315/60)/60)/24)+DATE(1970,1,1)</f>
        <v>42382.244409722218</v>
      </c>
      <c r="H3315" t="s">
        <v>8219</v>
      </c>
      <c r="I3315" t="s">
        <v>8318</v>
      </c>
      <c r="J3315" t="s">
        <v>8224</v>
      </c>
    </row>
    <row r="3316" spans="1:10" x14ac:dyDescent="0.3">
      <c r="A3316" s="5">
        <f>((('Kickstarter Data'!I3316/60)/60)/24)+DATE(1970,1,1)</f>
        <v>42132.836805555555</v>
      </c>
      <c r="B3316" s="5">
        <f>((('Kickstarter Data'!J3316/60)/60)/24)+DATE(1970,1,1)</f>
        <v>42105.267488425925</v>
      </c>
      <c r="H3316" t="s">
        <v>8219</v>
      </c>
      <c r="I3316" t="s">
        <v>8318</v>
      </c>
      <c r="J3316" t="s">
        <v>8225</v>
      </c>
    </row>
    <row r="3317" spans="1:10" x14ac:dyDescent="0.3">
      <c r="A3317" s="5">
        <f>((('Kickstarter Data'!I3317/60)/60)/24)+DATE(1970,1,1)</f>
        <v>42496.303715277783</v>
      </c>
      <c r="B3317" s="5">
        <f>((('Kickstarter Data'!J3317/60)/60)/24)+DATE(1970,1,1)</f>
        <v>42466.303715277783</v>
      </c>
      <c r="H3317" t="s">
        <v>8219</v>
      </c>
      <c r="I3317" t="s">
        <v>8318</v>
      </c>
      <c r="J3317" t="s">
        <v>8225</v>
      </c>
    </row>
    <row r="3318" spans="1:10" x14ac:dyDescent="0.3">
      <c r="A3318" s="5">
        <f>((('Kickstarter Data'!I3318/60)/60)/24)+DATE(1970,1,1)</f>
        <v>41859.57916666667</v>
      </c>
      <c r="B3318" s="5">
        <f>((('Kickstarter Data'!J3318/60)/60)/24)+DATE(1970,1,1)</f>
        <v>41826.871238425927</v>
      </c>
      <c r="H3318" t="s">
        <v>8219</v>
      </c>
      <c r="I3318" t="s">
        <v>8318</v>
      </c>
      <c r="J3318" t="s">
        <v>8224</v>
      </c>
    </row>
    <row r="3319" spans="1:10" x14ac:dyDescent="0.3">
      <c r="A3319" s="5">
        <f>((('Kickstarter Data'!I3319/60)/60)/24)+DATE(1970,1,1)</f>
        <v>42529.039629629624</v>
      </c>
      <c r="B3319" s="5">
        <f>((('Kickstarter Data'!J3319/60)/60)/24)+DATE(1970,1,1)</f>
        <v>42499.039629629624</v>
      </c>
      <c r="H3319" t="s">
        <v>8219</v>
      </c>
      <c r="I3319" t="s">
        <v>8318</v>
      </c>
      <c r="J3319" t="s">
        <v>8224</v>
      </c>
    </row>
    <row r="3320" spans="1:10" x14ac:dyDescent="0.3">
      <c r="A3320" s="5">
        <f>((('Kickstarter Data'!I3320/60)/60)/24)+DATE(1970,1,1)</f>
        <v>42471.104166666672</v>
      </c>
      <c r="B3320" s="5">
        <f>((('Kickstarter Data'!J3320/60)/60)/24)+DATE(1970,1,1)</f>
        <v>42431.302002314813</v>
      </c>
      <c r="H3320" t="s">
        <v>8219</v>
      </c>
      <c r="I3320" t="s">
        <v>8318</v>
      </c>
      <c r="J3320" t="s">
        <v>8229</v>
      </c>
    </row>
    <row r="3321" spans="1:10" x14ac:dyDescent="0.3">
      <c r="A3321" s="5">
        <f>((('Kickstarter Data'!I3321/60)/60)/24)+DATE(1970,1,1)</f>
        <v>42035.585486111115</v>
      </c>
      <c r="B3321" s="5">
        <f>((('Kickstarter Data'!J3321/60)/60)/24)+DATE(1970,1,1)</f>
        <v>41990.585486111115</v>
      </c>
      <c r="H3321" t="s">
        <v>8219</v>
      </c>
      <c r="I3321" t="s">
        <v>8318</v>
      </c>
      <c r="J3321" t="s">
        <v>8225</v>
      </c>
    </row>
    <row r="3322" spans="1:10" x14ac:dyDescent="0.3">
      <c r="A3322" s="5">
        <f>((('Kickstarter Data'!I3322/60)/60)/24)+DATE(1970,1,1)</f>
        <v>42543.045798611114</v>
      </c>
      <c r="B3322" s="5">
        <f>((('Kickstarter Data'!J3322/60)/60)/24)+DATE(1970,1,1)</f>
        <v>42513.045798611114</v>
      </c>
      <c r="H3322" t="s">
        <v>8219</v>
      </c>
      <c r="I3322" t="s">
        <v>8318</v>
      </c>
      <c r="J3322" t="s">
        <v>8224</v>
      </c>
    </row>
    <row r="3323" spans="1:10" x14ac:dyDescent="0.3">
      <c r="A3323" s="5">
        <f>((('Kickstarter Data'!I3323/60)/60)/24)+DATE(1970,1,1)</f>
        <v>41928.165972222225</v>
      </c>
      <c r="B3323" s="5">
        <f>((('Kickstarter Data'!J3323/60)/60)/24)+DATE(1970,1,1)</f>
        <v>41914.100289351853</v>
      </c>
      <c r="H3323" t="s">
        <v>8219</v>
      </c>
      <c r="I3323" t="s">
        <v>8318</v>
      </c>
      <c r="J3323" t="s">
        <v>8224</v>
      </c>
    </row>
    <row r="3324" spans="1:10" x14ac:dyDescent="0.3">
      <c r="A3324" s="5">
        <f>((('Kickstarter Data'!I3324/60)/60)/24)+DATE(1970,1,1)</f>
        <v>42543.163194444445</v>
      </c>
      <c r="B3324" s="5">
        <f>((('Kickstarter Data'!J3324/60)/60)/24)+DATE(1970,1,1)</f>
        <v>42521.010370370372</v>
      </c>
      <c r="H3324" t="s">
        <v>8219</v>
      </c>
      <c r="I3324" t="s">
        <v>8318</v>
      </c>
      <c r="J3324" t="s">
        <v>8224</v>
      </c>
    </row>
    <row r="3325" spans="1:10" x14ac:dyDescent="0.3">
      <c r="A3325" s="5">
        <f>((('Kickstarter Data'!I3325/60)/60)/24)+DATE(1970,1,1)</f>
        <v>42638.36583333333</v>
      </c>
      <c r="B3325" s="5">
        <f>((('Kickstarter Data'!J3325/60)/60)/24)+DATE(1970,1,1)</f>
        <v>42608.36583333333</v>
      </c>
      <c r="H3325" t="s">
        <v>8219</v>
      </c>
      <c r="I3325" t="s">
        <v>8318</v>
      </c>
      <c r="J3325" t="s">
        <v>8225</v>
      </c>
    </row>
    <row r="3326" spans="1:10" x14ac:dyDescent="0.3">
      <c r="A3326" s="5">
        <f>((('Kickstarter Data'!I3326/60)/60)/24)+DATE(1970,1,1)</f>
        <v>42526.58321759259</v>
      </c>
      <c r="B3326" s="5">
        <f>((('Kickstarter Data'!J3326/60)/60)/24)+DATE(1970,1,1)</f>
        <v>42512.58321759259</v>
      </c>
      <c r="H3326" t="s">
        <v>8219</v>
      </c>
      <c r="I3326" t="s">
        <v>8318</v>
      </c>
      <c r="J3326" t="s">
        <v>8241</v>
      </c>
    </row>
    <row r="3327" spans="1:10" x14ac:dyDescent="0.3">
      <c r="A3327" s="5">
        <f>((('Kickstarter Data'!I3327/60)/60)/24)+DATE(1970,1,1)</f>
        <v>42099.743946759263</v>
      </c>
      <c r="B3327" s="5">
        <f>((('Kickstarter Data'!J3327/60)/60)/24)+DATE(1970,1,1)</f>
        <v>42064.785613425927</v>
      </c>
      <c r="H3327" t="s">
        <v>8219</v>
      </c>
      <c r="I3327" t="s">
        <v>8318</v>
      </c>
      <c r="J3327" t="s">
        <v>8225</v>
      </c>
    </row>
    <row r="3328" spans="1:10" x14ac:dyDescent="0.3">
      <c r="A3328" s="5">
        <f>((('Kickstarter Data'!I3328/60)/60)/24)+DATE(1970,1,1)</f>
        <v>42071.67251157407</v>
      </c>
      <c r="B3328" s="5">
        <f>((('Kickstarter Data'!J3328/60)/60)/24)+DATE(1970,1,1)</f>
        <v>42041.714178240742</v>
      </c>
      <c r="H3328" t="s">
        <v>8219</v>
      </c>
      <c r="I3328" t="s">
        <v>8318</v>
      </c>
      <c r="J3328" t="s">
        <v>8224</v>
      </c>
    </row>
    <row r="3329" spans="1:10" x14ac:dyDescent="0.3">
      <c r="A3329" s="5">
        <f>((('Kickstarter Data'!I3329/60)/60)/24)+DATE(1970,1,1)</f>
        <v>42498.374606481477</v>
      </c>
      <c r="B3329" s="5">
        <f>((('Kickstarter Data'!J3329/60)/60)/24)+DATE(1970,1,1)</f>
        <v>42468.374606481477</v>
      </c>
      <c r="H3329" t="s">
        <v>8219</v>
      </c>
      <c r="I3329" t="s">
        <v>8318</v>
      </c>
      <c r="J3329" t="s">
        <v>8225</v>
      </c>
    </row>
    <row r="3330" spans="1:10" x14ac:dyDescent="0.3">
      <c r="A3330" s="5">
        <f>((('Kickstarter Data'!I3330/60)/60)/24)+DATE(1970,1,1)</f>
        <v>41825.041666666664</v>
      </c>
      <c r="B3330" s="5">
        <f>((('Kickstarter Data'!J3330/60)/60)/24)+DATE(1970,1,1)</f>
        <v>41822.57503472222</v>
      </c>
      <c r="H3330" t="s">
        <v>8219</v>
      </c>
      <c r="I3330" t="s">
        <v>8318</v>
      </c>
      <c r="J3330" t="s">
        <v>8224</v>
      </c>
    </row>
    <row r="3331" spans="1:10" x14ac:dyDescent="0.3">
      <c r="A3331" s="5">
        <f>((('Kickstarter Data'!I3331/60)/60)/24)+DATE(1970,1,1)</f>
        <v>41847.958333333336</v>
      </c>
      <c r="B3331" s="5">
        <f>((('Kickstarter Data'!J3331/60)/60)/24)+DATE(1970,1,1)</f>
        <v>41837.323009259257</v>
      </c>
      <c r="H3331" t="s">
        <v>8219</v>
      </c>
      <c r="I3331" t="s">
        <v>8318</v>
      </c>
      <c r="J3331" t="s">
        <v>8225</v>
      </c>
    </row>
    <row r="3332" spans="1:10" x14ac:dyDescent="0.3">
      <c r="A3332" s="5">
        <f>((('Kickstarter Data'!I3332/60)/60)/24)+DATE(1970,1,1)</f>
        <v>42095.845694444448</v>
      </c>
      <c r="B3332" s="5">
        <f>((('Kickstarter Data'!J3332/60)/60)/24)+DATE(1970,1,1)</f>
        <v>42065.887361111112</v>
      </c>
      <c r="H3332" t="s">
        <v>8219</v>
      </c>
      <c r="I3332" t="s">
        <v>8318</v>
      </c>
      <c r="J3332" t="s">
        <v>8225</v>
      </c>
    </row>
    <row r="3333" spans="1:10" x14ac:dyDescent="0.3">
      <c r="A3333" s="5">
        <f>((('Kickstarter Data'!I3333/60)/60)/24)+DATE(1970,1,1)</f>
        <v>42283.697754629626</v>
      </c>
      <c r="B3333" s="5">
        <f>((('Kickstarter Data'!J3333/60)/60)/24)+DATE(1970,1,1)</f>
        <v>42248.697754629626</v>
      </c>
      <c r="H3333" t="s">
        <v>8219</v>
      </c>
      <c r="I3333" t="s">
        <v>8318</v>
      </c>
      <c r="J3333" t="s">
        <v>8224</v>
      </c>
    </row>
    <row r="3334" spans="1:10" x14ac:dyDescent="0.3">
      <c r="A3334" s="5">
        <f>((('Kickstarter Data'!I3334/60)/60)/24)+DATE(1970,1,1)</f>
        <v>41839.860300925924</v>
      </c>
      <c r="B3334" s="5">
        <f>((('Kickstarter Data'!J3334/60)/60)/24)+DATE(1970,1,1)</f>
        <v>41809.860300925924</v>
      </c>
      <c r="H3334" t="s">
        <v>8219</v>
      </c>
      <c r="I3334" t="s">
        <v>8318</v>
      </c>
      <c r="J3334" t="s">
        <v>8224</v>
      </c>
    </row>
    <row r="3335" spans="1:10" x14ac:dyDescent="0.3">
      <c r="A3335" s="5">
        <f>((('Kickstarter Data'!I3335/60)/60)/24)+DATE(1970,1,1)</f>
        <v>42170.676851851851</v>
      </c>
      <c r="B3335" s="5">
        <f>((('Kickstarter Data'!J3335/60)/60)/24)+DATE(1970,1,1)</f>
        <v>42148.676851851851</v>
      </c>
      <c r="H3335" t="s">
        <v>8219</v>
      </c>
      <c r="I3335" t="s">
        <v>8318</v>
      </c>
      <c r="J3335" t="s">
        <v>8224</v>
      </c>
    </row>
    <row r="3336" spans="1:10" x14ac:dyDescent="0.3">
      <c r="A3336" s="5">
        <f>((('Kickstarter Data'!I3336/60)/60)/24)+DATE(1970,1,1)</f>
        <v>42215.521087962959</v>
      </c>
      <c r="B3336" s="5">
        <f>((('Kickstarter Data'!J3336/60)/60)/24)+DATE(1970,1,1)</f>
        <v>42185.521087962959</v>
      </c>
      <c r="H3336" t="s">
        <v>8219</v>
      </c>
      <c r="I3336" t="s">
        <v>8318</v>
      </c>
      <c r="J3336" t="s">
        <v>8224</v>
      </c>
    </row>
    <row r="3337" spans="1:10" x14ac:dyDescent="0.3">
      <c r="A3337" s="5">
        <f>((('Kickstarter Data'!I3337/60)/60)/24)+DATE(1970,1,1)</f>
        <v>41854.958333333336</v>
      </c>
      <c r="B3337" s="5">
        <f>((('Kickstarter Data'!J3337/60)/60)/24)+DATE(1970,1,1)</f>
        <v>41827.674143518518</v>
      </c>
      <c r="H3337" t="s">
        <v>8219</v>
      </c>
      <c r="I3337" t="s">
        <v>8318</v>
      </c>
      <c r="J3337" t="s">
        <v>8225</v>
      </c>
    </row>
    <row r="3338" spans="1:10" x14ac:dyDescent="0.3">
      <c r="A3338" s="5">
        <f>((('Kickstarter Data'!I3338/60)/60)/24)+DATE(1970,1,1)</f>
        <v>42465.35701388889</v>
      </c>
      <c r="B3338" s="5">
        <f>((('Kickstarter Data'!J3338/60)/60)/24)+DATE(1970,1,1)</f>
        <v>42437.398680555561</v>
      </c>
      <c r="H3338" t="s">
        <v>8219</v>
      </c>
      <c r="I3338" t="s">
        <v>8318</v>
      </c>
      <c r="J3338" t="s">
        <v>8225</v>
      </c>
    </row>
    <row r="3339" spans="1:10" x14ac:dyDescent="0.3">
      <c r="A3339" s="5">
        <f>((('Kickstarter Data'!I3339/60)/60)/24)+DATE(1970,1,1)</f>
        <v>41922.875</v>
      </c>
      <c r="B3339" s="5">
        <f>((('Kickstarter Data'!J3339/60)/60)/24)+DATE(1970,1,1)</f>
        <v>41901.282025462962</v>
      </c>
      <c r="H3339" t="s">
        <v>8219</v>
      </c>
      <c r="I3339" t="s">
        <v>8318</v>
      </c>
      <c r="J3339" t="s">
        <v>8225</v>
      </c>
    </row>
    <row r="3340" spans="1:10" x14ac:dyDescent="0.3">
      <c r="A3340" s="5">
        <f>((('Kickstarter Data'!I3340/60)/60)/24)+DATE(1970,1,1)</f>
        <v>42790.574999999997</v>
      </c>
      <c r="B3340" s="5">
        <f>((('Kickstarter Data'!J3340/60)/60)/24)+DATE(1970,1,1)</f>
        <v>42769.574999999997</v>
      </c>
      <c r="H3340" t="s">
        <v>8219</v>
      </c>
      <c r="I3340" t="s">
        <v>8318</v>
      </c>
      <c r="J3340" t="s">
        <v>8224</v>
      </c>
    </row>
    <row r="3341" spans="1:10" x14ac:dyDescent="0.3">
      <c r="A3341" s="5">
        <f>((('Kickstarter Data'!I3341/60)/60)/24)+DATE(1970,1,1)</f>
        <v>42579.665717592594</v>
      </c>
      <c r="B3341" s="5">
        <f>((('Kickstarter Data'!J3341/60)/60)/24)+DATE(1970,1,1)</f>
        <v>42549.665717592594</v>
      </c>
      <c r="H3341" t="s">
        <v>8219</v>
      </c>
      <c r="I3341" t="s">
        <v>8318</v>
      </c>
      <c r="J3341" t="s">
        <v>8224</v>
      </c>
    </row>
    <row r="3342" spans="1:10" x14ac:dyDescent="0.3">
      <c r="A3342" s="5">
        <f>((('Kickstarter Data'!I3342/60)/60)/24)+DATE(1970,1,1)</f>
        <v>42710.974004629628</v>
      </c>
      <c r="B3342" s="5">
        <f>((('Kickstarter Data'!J3342/60)/60)/24)+DATE(1970,1,1)</f>
        <v>42685.974004629628</v>
      </c>
      <c r="H3342" t="s">
        <v>8219</v>
      </c>
      <c r="I3342" t="s">
        <v>8318</v>
      </c>
      <c r="J3342" t="s">
        <v>8224</v>
      </c>
    </row>
    <row r="3343" spans="1:10" x14ac:dyDescent="0.3">
      <c r="A3343" s="5">
        <f>((('Kickstarter Data'!I3343/60)/60)/24)+DATE(1970,1,1)</f>
        <v>42533.708333333328</v>
      </c>
      <c r="B3343" s="5">
        <f>((('Kickstarter Data'!J3343/60)/60)/24)+DATE(1970,1,1)</f>
        <v>42510.798854166671</v>
      </c>
      <c r="H3343" t="s">
        <v>8219</v>
      </c>
      <c r="I3343" t="s">
        <v>8318</v>
      </c>
      <c r="J3343" t="s">
        <v>8225</v>
      </c>
    </row>
    <row r="3344" spans="1:10" x14ac:dyDescent="0.3">
      <c r="A3344" s="5">
        <f>((('Kickstarter Data'!I3344/60)/60)/24)+DATE(1970,1,1)</f>
        <v>42095.207638888889</v>
      </c>
      <c r="B3344" s="5">
        <f>((('Kickstarter Data'!J3344/60)/60)/24)+DATE(1970,1,1)</f>
        <v>42062.296412037031</v>
      </c>
      <c r="H3344" t="s">
        <v>8219</v>
      </c>
      <c r="I3344" t="s">
        <v>8318</v>
      </c>
      <c r="J3344" t="s">
        <v>8224</v>
      </c>
    </row>
    <row r="3345" spans="1:10" x14ac:dyDescent="0.3">
      <c r="A3345" s="5">
        <f>((('Kickstarter Data'!I3345/60)/60)/24)+DATE(1970,1,1)</f>
        <v>42473.554166666669</v>
      </c>
      <c r="B3345" s="5">
        <f>((('Kickstarter Data'!J3345/60)/60)/24)+DATE(1970,1,1)</f>
        <v>42452.916481481487</v>
      </c>
      <c r="H3345" t="s">
        <v>8219</v>
      </c>
      <c r="I3345" t="s">
        <v>8318</v>
      </c>
      <c r="J3345" t="s">
        <v>8225</v>
      </c>
    </row>
    <row r="3346" spans="1:10" x14ac:dyDescent="0.3">
      <c r="A3346" s="5">
        <f>((('Kickstarter Data'!I3346/60)/60)/24)+DATE(1970,1,1)</f>
        <v>41881.200150462959</v>
      </c>
      <c r="B3346" s="5">
        <f>((('Kickstarter Data'!J3346/60)/60)/24)+DATE(1970,1,1)</f>
        <v>41851.200150462959</v>
      </c>
      <c r="H3346" t="s">
        <v>8219</v>
      </c>
      <c r="I3346" t="s">
        <v>8318</v>
      </c>
      <c r="J3346" t="s">
        <v>8224</v>
      </c>
    </row>
    <row r="3347" spans="1:10" x14ac:dyDescent="0.3">
      <c r="A3347" s="5">
        <f>((('Kickstarter Data'!I3347/60)/60)/24)+DATE(1970,1,1)</f>
        <v>42112.025694444441</v>
      </c>
      <c r="B3347" s="5">
        <f>((('Kickstarter Data'!J3347/60)/60)/24)+DATE(1970,1,1)</f>
        <v>42053.106111111112</v>
      </c>
      <c r="H3347" t="s">
        <v>8219</v>
      </c>
      <c r="I3347" t="s">
        <v>8318</v>
      </c>
      <c r="J3347" t="s">
        <v>8224</v>
      </c>
    </row>
    <row r="3348" spans="1:10" x14ac:dyDescent="0.3">
      <c r="A3348" s="5">
        <f>((('Kickstarter Data'!I3348/60)/60)/24)+DATE(1970,1,1)</f>
        <v>42061.024421296301</v>
      </c>
      <c r="B3348" s="5">
        <f>((('Kickstarter Data'!J3348/60)/60)/24)+DATE(1970,1,1)</f>
        <v>42054.024421296301</v>
      </c>
      <c r="H3348" t="s">
        <v>8219</v>
      </c>
      <c r="I3348" t="s">
        <v>8318</v>
      </c>
      <c r="J3348" t="s">
        <v>8224</v>
      </c>
    </row>
    <row r="3349" spans="1:10" x14ac:dyDescent="0.3">
      <c r="A3349" s="5">
        <f>((('Kickstarter Data'!I3349/60)/60)/24)+DATE(1970,1,1)</f>
        <v>42498.875</v>
      </c>
      <c r="B3349" s="5">
        <f>((('Kickstarter Data'!J3349/60)/60)/24)+DATE(1970,1,1)</f>
        <v>42484.551550925928</v>
      </c>
      <c r="H3349" t="s">
        <v>8219</v>
      </c>
      <c r="I3349" t="s">
        <v>8318</v>
      </c>
      <c r="J3349" t="s">
        <v>8225</v>
      </c>
    </row>
    <row r="3350" spans="1:10" x14ac:dyDescent="0.3">
      <c r="A3350" s="5">
        <f>((('Kickstarter Data'!I3350/60)/60)/24)+DATE(1970,1,1)</f>
        <v>42490.165972222225</v>
      </c>
      <c r="B3350" s="5">
        <f>((('Kickstarter Data'!J3350/60)/60)/24)+DATE(1970,1,1)</f>
        <v>42466.558796296296</v>
      </c>
      <c r="H3350" t="s">
        <v>8219</v>
      </c>
      <c r="I3350" t="s">
        <v>8318</v>
      </c>
      <c r="J3350" t="s">
        <v>8224</v>
      </c>
    </row>
    <row r="3351" spans="1:10" x14ac:dyDescent="0.3">
      <c r="A3351" s="5">
        <f>((('Kickstarter Data'!I3351/60)/60)/24)+DATE(1970,1,1)</f>
        <v>42534.708333333328</v>
      </c>
      <c r="B3351" s="5">
        <f>((('Kickstarter Data'!J3351/60)/60)/24)+DATE(1970,1,1)</f>
        <v>42513.110787037032</v>
      </c>
      <c r="H3351" t="s">
        <v>8219</v>
      </c>
      <c r="I3351" t="s">
        <v>8318</v>
      </c>
      <c r="J3351" t="s">
        <v>8224</v>
      </c>
    </row>
    <row r="3352" spans="1:10" x14ac:dyDescent="0.3">
      <c r="A3352" s="5">
        <f>((('Kickstarter Data'!I3352/60)/60)/24)+DATE(1970,1,1)</f>
        <v>42337.958333333328</v>
      </c>
      <c r="B3352" s="5">
        <f>((('Kickstarter Data'!J3352/60)/60)/24)+DATE(1970,1,1)</f>
        <v>42302.701516203699</v>
      </c>
      <c r="H3352" t="s">
        <v>8219</v>
      </c>
      <c r="I3352" t="s">
        <v>8318</v>
      </c>
      <c r="J3352" t="s">
        <v>8243</v>
      </c>
    </row>
    <row r="3353" spans="1:10" x14ac:dyDescent="0.3">
      <c r="A3353" s="5">
        <f>((('Kickstarter Data'!I3353/60)/60)/24)+DATE(1970,1,1)</f>
        <v>41843.458333333336</v>
      </c>
      <c r="B3353" s="5">
        <f>((('Kickstarter Data'!J3353/60)/60)/24)+DATE(1970,1,1)</f>
        <v>41806.395428240743</v>
      </c>
      <c r="H3353" t="s">
        <v>8219</v>
      </c>
      <c r="I3353" t="s">
        <v>8318</v>
      </c>
      <c r="J3353" t="s">
        <v>8225</v>
      </c>
    </row>
    <row r="3354" spans="1:10" x14ac:dyDescent="0.3">
      <c r="A3354" s="5">
        <f>((('Kickstarter Data'!I3354/60)/60)/24)+DATE(1970,1,1)</f>
        <v>42552.958333333328</v>
      </c>
      <c r="B3354" s="5">
        <f>((('Kickstarter Data'!J3354/60)/60)/24)+DATE(1970,1,1)</f>
        <v>42495.992800925931</v>
      </c>
      <c r="H3354" t="s">
        <v>8219</v>
      </c>
      <c r="I3354" t="s">
        <v>8318</v>
      </c>
      <c r="J3354" t="s">
        <v>8225</v>
      </c>
    </row>
    <row r="3355" spans="1:10" x14ac:dyDescent="0.3">
      <c r="A3355" s="5">
        <f>((('Kickstarter Data'!I3355/60)/60)/24)+DATE(1970,1,1)</f>
        <v>42492.958333333328</v>
      </c>
      <c r="B3355" s="5">
        <f>((('Kickstarter Data'!J3355/60)/60)/24)+DATE(1970,1,1)</f>
        <v>42479.432291666672</v>
      </c>
      <c r="H3355" t="s">
        <v>8219</v>
      </c>
      <c r="I3355" t="s">
        <v>8318</v>
      </c>
      <c r="J3355" t="s">
        <v>8225</v>
      </c>
    </row>
    <row r="3356" spans="1:10" x14ac:dyDescent="0.3">
      <c r="A3356" s="5">
        <f>((('Kickstarter Data'!I3356/60)/60)/24)+DATE(1970,1,1)</f>
        <v>42306.167361111111</v>
      </c>
      <c r="B3356" s="5">
        <f>((('Kickstarter Data'!J3356/60)/60)/24)+DATE(1970,1,1)</f>
        <v>42270.7269212963</v>
      </c>
      <c r="H3356" t="s">
        <v>8219</v>
      </c>
      <c r="I3356" t="s">
        <v>8318</v>
      </c>
      <c r="J3356" t="s">
        <v>8224</v>
      </c>
    </row>
    <row r="3357" spans="1:10" x14ac:dyDescent="0.3">
      <c r="A3357" s="5">
        <f>((('Kickstarter Data'!I3357/60)/60)/24)+DATE(1970,1,1)</f>
        <v>42500.470138888893</v>
      </c>
      <c r="B3357" s="5">
        <f>((('Kickstarter Data'!J3357/60)/60)/24)+DATE(1970,1,1)</f>
        <v>42489.619525462964</v>
      </c>
      <c r="H3357" t="s">
        <v>8219</v>
      </c>
      <c r="I3357" t="s">
        <v>8318</v>
      </c>
      <c r="J3357" t="s">
        <v>8225</v>
      </c>
    </row>
    <row r="3358" spans="1:10" x14ac:dyDescent="0.3">
      <c r="A3358" s="5">
        <f>((('Kickstarter Data'!I3358/60)/60)/24)+DATE(1970,1,1)</f>
        <v>42566.815648148149</v>
      </c>
      <c r="B3358" s="5">
        <f>((('Kickstarter Data'!J3358/60)/60)/24)+DATE(1970,1,1)</f>
        <v>42536.815648148149</v>
      </c>
      <c r="H3358" t="s">
        <v>8219</v>
      </c>
      <c r="I3358" t="s">
        <v>8318</v>
      </c>
      <c r="J3358" t="s">
        <v>8225</v>
      </c>
    </row>
    <row r="3359" spans="1:10" x14ac:dyDescent="0.3">
      <c r="A3359" s="5">
        <f>((('Kickstarter Data'!I3359/60)/60)/24)+DATE(1970,1,1)</f>
        <v>41852.417939814812</v>
      </c>
      <c r="B3359" s="5">
        <f>((('Kickstarter Data'!J3359/60)/60)/24)+DATE(1970,1,1)</f>
        <v>41822.417939814812</v>
      </c>
      <c r="H3359" t="s">
        <v>8219</v>
      </c>
      <c r="I3359" t="s">
        <v>8318</v>
      </c>
      <c r="J3359" t="s">
        <v>8225</v>
      </c>
    </row>
    <row r="3360" spans="1:10" x14ac:dyDescent="0.3">
      <c r="A3360" s="5">
        <f>((('Kickstarter Data'!I3360/60)/60)/24)+DATE(1970,1,1)</f>
        <v>41962.352766203709</v>
      </c>
      <c r="B3360" s="5">
        <f>((('Kickstarter Data'!J3360/60)/60)/24)+DATE(1970,1,1)</f>
        <v>41932.311099537037</v>
      </c>
      <c r="H3360" t="s">
        <v>8219</v>
      </c>
      <c r="I3360" t="s">
        <v>8318</v>
      </c>
      <c r="J3360" t="s">
        <v>8224</v>
      </c>
    </row>
    <row r="3361" spans="1:10" x14ac:dyDescent="0.3">
      <c r="A3361" s="5">
        <f>((('Kickstarter Data'!I3361/60)/60)/24)+DATE(1970,1,1)</f>
        <v>42791.057106481487</v>
      </c>
      <c r="B3361" s="5">
        <f>((('Kickstarter Data'!J3361/60)/60)/24)+DATE(1970,1,1)</f>
        <v>42746.057106481487</v>
      </c>
      <c r="H3361" t="s">
        <v>8219</v>
      </c>
      <c r="I3361" t="s">
        <v>8318</v>
      </c>
      <c r="J3361" t="s">
        <v>8224</v>
      </c>
    </row>
    <row r="3362" spans="1:10" x14ac:dyDescent="0.3">
      <c r="A3362" s="5">
        <f>((('Kickstarter Data'!I3362/60)/60)/24)+DATE(1970,1,1)</f>
        <v>42718.665972222225</v>
      </c>
      <c r="B3362" s="5">
        <f>((('Kickstarter Data'!J3362/60)/60)/24)+DATE(1970,1,1)</f>
        <v>42697.082673611112</v>
      </c>
      <c r="H3362" t="s">
        <v>8219</v>
      </c>
      <c r="I3362" t="s">
        <v>8318</v>
      </c>
      <c r="J3362" t="s">
        <v>8244</v>
      </c>
    </row>
    <row r="3363" spans="1:10" x14ac:dyDescent="0.3">
      <c r="A3363" s="5">
        <f>((('Kickstarter Data'!I3363/60)/60)/24)+DATE(1970,1,1)</f>
        <v>41883.665972222225</v>
      </c>
      <c r="B3363" s="5">
        <f>((('Kickstarter Data'!J3363/60)/60)/24)+DATE(1970,1,1)</f>
        <v>41866.025347222225</v>
      </c>
      <c r="H3363" t="s">
        <v>8219</v>
      </c>
      <c r="I3363" t="s">
        <v>8318</v>
      </c>
      <c r="J3363" t="s">
        <v>8224</v>
      </c>
    </row>
    <row r="3364" spans="1:10" x14ac:dyDescent="0.3">
      <c r="A3364" s="5">
        <f>((('Kickstarter Data'!I3364/60)/60)/24)+DATE(1970,1,1)</f>
        <v>42070.204861111109</v>
      </c>
      <c r="B3364" s="5">
        <f>((('Kickstarter Data'!J3364/60)/60)/24)+DATE(1970,1,1)</f>
        <v>42056.091631944444</v>
      </c>
      <c r="H3364" t="s">
        <v>8219</v>
      </c>
      <c r="I3364" t="s">
        <v>8318</v>
      </c>
      <c r="J3364" t="s">
        <v>8224</v>
      </c>
    </row>
    <row r="3365" spans="1:10" x14ac:dyDescent="0.3">
      <c r="A3365" s="5">
        <f>((('Kickstarter Data'!I3365/60)/60)/24)+DATE(1970,1,1)</f>
        <v>41870.666666666664</v>
      </c>
      <c r="B3365" s="5">
        <f>((('Kickstarter Data'!J3365/60)/60)/24)+DATE(1970,1,1)</f>
        <v>41851.771354166667</v>
      </c>
      <c r="H3365" t="s">
        <v>8219</v>
      </c>
      <c r="I3365" t="s">
        <v>8318</v>
      </c>
      <c r="J3365" t="s">
        <v>8224</v>
      </c>
    </row>
    <row r="3366" spans="1:10" x14ac:dyDescent="0.3">
      <c r="A3366" s="5">
        <f>((('Kickstarter Data'!I3366/60)/60)/24)+DATE(1970,1,1)</f>
        <v>42444.875</v>
      </c>
      <c r="B3366" s="5">
        <f>((('Kickstarter Data'!J3366/60)/60)/24)+DATE(1970,1,1)</f>
        <v>42422.977418981478</v>
      </c>
      <c r="H3366" t="s">
        <v>8219</v>
      </c>
      <c r="I3366" t="s">
        <v>8318</v>
      </c>
      <c r="J3366" t="s">
        <v>8225</v>
      </c>
    </row>
    <row r="3367" spans="1:10" x14ac:dyDescent="0.3">
      <c r="A3367" s="5">
        <f>((('Kickstarter Data'!I3367/60)/60)/24)+DATE(1970,1,1)</f>
        <v>42351.101759259262</v>
      </c>
      <c r="B3367" s="5">
        <f>((('Kickstarter Data'!J3367/60)/60)/24)+DATE(1970,1,1)</f>
        <v>42321.101759259262</v>
      </c>
      <c r="H3367" t="s">
        <v>8219</v>
      </c>
      <c r="I3367" t="s">
        <v>8318</v>
      </c>
      <c r="J3367" t="s">
        <v>8224</v>
      </c>
    </row>
    <row r="3368" spans="1:10" x14ac:dyDescent="0.3">
      <c r="A3368" s="5">
        <f>((('Kickstarter Data'!I3368/60)/60)/24)+DATE(1970,1,1)</f>
        <v>42137.067557870367</v>
      </c>
      <c r="B3368" s="5">
        <f>((('Kickstarter Data'!J3368/60)/60)/24)+DATE(1970,1,1)</f>
        <v>42107.067557870367</v>
      </c>
      <c r="H3368" t="s">
        <v>8219</v>
      </c>
      <c r="I3368" t="s">
        <v>8318</v>
      </c>
      <c r="J3368" t="s">
        <v>8224</v>
      </c>
    </row>
    <row r="3369" spans="1:10" x14ac:dyDescent="0.3">
      <c r="A3369" s="5">
        <f>((('Kickstarter Data'!I3369/60)/60)/24)+DATE(1970,1,1)</f>
        <v>42217.933958333335</v>
      </c>
      <c r="B3369" s="5">
        <f>((('Kickstarter Data'!J3369/60)/60)/24)+DATE(1970,1,1)</f>
        <v>42192.933958333335</v>
      </c>
      <c r="H3369" t="s">
        <v>8219</v>
      </c>
      <c r="I3369" t="s">
        <v>8318</v>
      </c>
      <c r="J3369" t="s">
        <v>8225</v>
      </c>
    </row>
    <row r="3370" spans="1:10" x14ac:dyDescent="0.3">
      <c r="A3370" s="5">
        <f>((('Kickstarter Data'!I3370/60)/60)/24)+DATE(1970,1,1)</f>
        <v>42005.208333333328</v>
      </c>
      <c r="B3370" s="5">
        <f>((('Kickstarter Data'!J3370/60)/60)/24)+DATE(1970,1,1)</f>
        <v>41969.199756944443</v>
      </c>
      <c r="H3370" t="s">
        <v>8219</v>
      </c>
      <c r="I3370" t="s">
        <v>8318</v>
      </c>
      <c r="J3370" t="s">
        <v>8224</v>
      </c>
    </row>
    <row r="3371" spans="1:10" x14ac:dyDescent="0.3">
      <c r="A3371" s="5">
        <f>((('Kickstarter Data'!I3371/60)/60)/24)+DATE(1970,1,1)</f>
        <v>42750.041435185187</v>
      </c>
      <c r="B3371" s="5">
        <f>((('Kickstarter Data'!J3371/60)/60)/24)+DATE(1970,1,1)</f>
        <v>42690.041435185187</v>
      </c>
      <c r="H3371" t="s">
        <v>8219</v>
      </c>
      <c r="I3371" t="s">
        <v>8318</v>
      </c>
      <c r="J3371" t="s">
        <v>8241</v>
      </c>
    </row>
    <row r="3372" spans="1:10" x14ac:dyDescent="0.3">
      <c r="A3372" s="5">
        <f>((('Kickstarter Data'!I3372/60)/60)/24)+DATE(1970,1,1)</f>
        <v>42721.333333333328</v>
      </c>
      <c r="B3372" s="5">
        <f>((('Kickstarter Data'!J3372/60)/60)/24)+DATE(1970,1,1)</f>
        <v>42690.334317129629</v>
      </c>
      <c r="H3372" t="s">
        <v>8219</v>
      </c>
      <c r="I3372" t="s">
        <v>8318</v>
      </c>
      <c r="J3372" t="s">
        <v>8224</v>
      </c>
    </row>
    <row r="3373" spans="1:10" x14ac:dyDescent="0.3">
      <c r="A3373" s="5">
        <f>((('Kickstarter Data'!I3373/60)/60)/24)+DATE(1970,1,1)</f>
        <v>42340.874594907407</v>
      </c>
      <c r="B3373" s="5">
        <f>((('Kickstarter Data'!J3373/60)/60)/24)+DATE(1970,1,1)</f>
        <v>42312.874594907407</v>
      </c>
      <c r="H3373" t="s">
        <v>8219</v>
      </c>
      <c r="I3373" t="s">
        <v>8318</v>
      </c>
      <c r="J3373" t="s">
        <v>8224</v>
      </c>
    </row>
    <row r="3374" spans="1:10" x14ac:dyDescent="0.3">
      <c r="A3374" s="5">
        <f>((('Kickstarter Data'!I3374/60)/60)/24)+DATE(1970,1,1)</f>
        <v>41876.207638888889</v>
      </c>
      <c r="B3374" s="5">
        <f>((('Kickstarter Data'!J3374/60)/60)/24)+DATE(1970,1,1)</f>
        <v>41855.548101851848</v>
      </c>
      <c r="H3374" t="s">
        <v>8219</v>
      </c>
      <c r="I3374" t="s">
        <v>8318</v>
      </c>
      <c r="J3374" t="s">
        <v>8224</v>
      </c>
    </row>
    <row r="3375" spans="1:10" x14ac:dyDescent="0.3">
      <c r="A3375" s="5">
        <f>((('Kickstarter Data'!I3375/60)/60)/24)+DATE(1970,1,1)</f>
        <v>42203.666666666672</v>
      </c>
      <c r="B3375" s="5">
        <f>((('Kickstarter Data'!J3375/60)/60)/24)+DATE(1970,1,1)</f>
        <v>42179.854629629626</v>
      </c>
      <c r="H3375" t="s">
        <v>8219</v>
      </c>
      <c r="I3375" t="s">
        <v>8318</v>
      </c>
      <c r="J3375" t="s">
        <v>8225</v>
      </c>
    </row>
    <row r="3376" spans="1:10" x14ac:dyDescent="0.3">
      <c r="A3376" s="5">
        <f>((('Kickstarter Data'!I3376/60)/60)/24)+DATE(1970,1,1)</f>
        <v>42305.731666666667</v>
      </c>
      <c r="B3376" s="5">
        <f>((('Kickstarter Data'!J3376/60)/60)/24)+DATE(1970,1,1)</f>
        <v>42275.731666666667</v>
      </c>
      <c r="H3376" t="s">
        <v>8219</v>
      </c>
      <c r="I3376" t="s">
        <v>8318</v>
      </c>
      <c r="J3376" t="s">
        <v>8229</v>
      </c>
    </row>
    <row r="3377" spans="1:10" x14ac:dyDescent="0.3">
      <c r="A3377" s="5">
        <f>((('Kickstarter Data'!I3377/60)/60)/24)+DATE(1970,1,1)</f>
        <v>41777.610798611109</v>
      </c>
      <c r="B3377" s="5">
        <f>((('Kickstarter Data'!J3377/60)/60)/24)+DATE(1970,1,1)</f>
        <v>41765.610798611109</v>
      </c>
      <c r="H3377" t="s">
        <v>8219</v>
      </c>
      <c r="I3377" t="s">
        <v>8318</v>
      </c>
      <c r="J3377" t="s">
        <v>8225</v>
      </c>
    </row>
    <row r="3378" spans="1:10" x14ac:dyDescent="0.3">
      <c r="A3378" s="5">
        <f>((('Kickstarter Data'!I3378/60)/60)/24)+DATE(1970,1,1)</f>
        <v>42119.659652777773</v>
      </c>
      <c r="B3378" s="5">
        <f>((('Kickstarter Data'!J3378/60)/60)/24)+DATE(1970,1,1)</f>
        <v>42059.701319444444</v>
      </c>
      <c r="H3378" t="s">
        <v>8219</v>
      </c>
      <c r="I3378" t="s">
        <v>8318</v>
      </c>
      <c r="J3378" t="s">
        <v>8224</v>
      </c>
    </row>
    <row r="3379" spans="1:10" x14ac:dyDescent="0.3">
      <c r="A3379" s="5">
        <f>((('Kickstarter Data'!I3379/60)/60)/24)+DATE(1970,1,1)</f>
        <v>42083.705555555556</v>
      </c>
      <c r="B3379" s="5">
        <f>((('Kickstarter Data'!J3379/60)/60)/24)+DATE(1970,1,1)</f>
        <v>42053.732627314821</v>
      </c>
      <c r="H3379" t="s">
        <v>8219</v>
      </c>
      <c r="I3379" t="s">
        <v>8318</v>
      </c>
      <c r="J3379" t="s">
        <v>8225</v>
      </c>
    </row>
    <row r="3380" spans="1:10" x14ac:dyDescent="0.3">
      <c r="A3380" s="5">
        <f>((('Kickstarter Data'!I3380/60)/60)/24)+DATE(1970,1,1)</f>
        <v>41882.547222222223</v>
      </c>
      <c r="B3380" s="5">
        <f>((('Kickstarter Data'!J3380/60)/60)/24)+DATE(1970,1,1)</f>
        <v>41858.355393518519</v>
      </c>
      <c r="H3380" t="s">
        <v>8219</v>
      </c>
      <c r="I3380" t="s">
        <v>8318</v>
      </c>
      <c r="J3380" t="s">
        <v>8225</v>
      </c>
    </row>
    <row r="3381" spans="1:10" x14ac:dyDescent="0.3">
      <c r="A3381" s="5">
        <f>((('Kickstarter Data'!I3381/60)/60)/24)+DATE(1970,1,1)</f>
        <v>42242.958333333328</v>
      </c>
      <c r="B3381" s="5">
        <f>((('Kickstarter Data'!J3381/60)/60)/24)+DATE(1970,1,1)</f>
        <v>42225.513888888891</v>
      </c>
      <c r="H3381" t="s">
        <v>8219</v>
      </c>
      <c r="I3381" t="s">
        <v>8318</v>
      </c>
      <c r="J3381" t="s">
        <v>8225</v>
      </c>
    </row>
    <row r="3382" spans="1:10" x14ac:dyDescent="0.3">
      <c r="A3382" s="5">
        <f>((('Kickstarter Data'!I3382/60)/60)/24)+DATE(1970,1,1)</f>
        <v>41972.995115740734</v>
      </c>
      <c r="B3382" s="5">
        <f>((('Kickstarter Data'!J3382/60)/60)/24)+DATE(1970,1,1)</f>
        <v>41937.95344907407</v>
      </c>
      <c r="H3382" t="s">
        <v>8219</v>
      </c>
      <c r="I3382" t="s">
        <v>8318</v>
      </c>
      <c r="J3382" t="s">
        <v>8224</v>
      </c>
    </row>
    <row r="3383" spans="1:10" x14ac:dyDescent="0.3">
      <c r="A3383" s="5">
        <f>((('Kickstarter Data'!I3383/60)/60)/24)+DATE(1970,1,1)</f>
        <v>42074.143321759257</v>
      </c>
      <c r="B3383" s="5">
        <f>((('Kickstarter Data'!J3383/60)/60)/24)+DATE(1970,1,1)</f>
        <v>42044.184988425928</v>
      </c>
      <c r="H3383" t="s">
        <v>8219</v>
      </c>
      <c r="I3383" t="s">
        <v>8318</v>
      </c>
      <c r="J3383" t="s">
        <v>8224</v>
      </c>
    </row>
    <row r="3384" spans="1:10" x14ac:dyDescent="0.3">
      <c r="A3384" s="5">
        <f>((('Kickstarter Data'!I3384/60)/60)/24)+DATE(1970,1,1)</f>
        <v>42583.957638888889</v>
      </c>
      <c r="B3384" s="5">
        <f>((('Kickstarter Data'!J3384/60)/60)/24)+DATE(1970,1,1)</f>
        <v>42559.431203703702</v>
      </c>
      <c r="H3384" t="s">
        <v>8219</v>
      </c>
      <c r="I3384" t="s">
        <v>8318</v>
      </c>
      <c r="J3384" t="s">
        <v>8225</v>
      </c>
    </row>
    <row r="3385" spans="1:10" x14ac:dyDescent="0.3">
      <c r="A3385" s="5">
        <f>((('Kickstarter Data'!I3385/60)/60)/24)+DATE(1970,1,1)</f>
        <v>42544.782638888893</v>
      </c>
      <c r="B3385" s="5">
        <f>((('Kickstarter Data'!J3385/60)/60)/24)+DATE(1970,1,1)</f>
        <v>42524.782638888893</v>
      </c>
      <c r="H3385" t="s">
        <v>8219</v>
      </c>
      <c r="I3385" t="s">
        <v>8318</v>
      </c>
      <c r="J3385" t="s">
        <v>8224</v>
      </c>
    </row>
    <row r="3386" spans="1:10" x14ac:dyDescent="0.3">
      <c r="A3386" s="5">
        <f>((('Kickstarter Data'!I3386/60)/60)/24)+DATE(1970,1,1)</f>
        <v>42329.125</v>
      </c>
      <c r="B3386" s="5">
        <f>((('Kickstarter Data'!J3386/60)/60)/24)+DATE(1970,1,1)</f>
        <v>42292.087592592594</v>
      </c>
      <c r="H3386" t="s">
        <v>8219</v>
      </c>
      <c r="I3386" t="s">
        <v>8318</v>
      </c>
      <c r="J3386" t="s">
        <v>8224</v>
      </c>
    </row>
    <row r="3387" spans="1:10" x14ac:dyDescent="0.3">
      <c r="A3387" s="5">
        <f>((('Kickstarter Data'!I3387/60)/60)/24)+DATE(1970,1,1)</f>
        <v>41983.8675</v>
      </c>
      <c r="B3387" s="5">
        <f>((('Kickstarter Data'!J3387/60)/60)/24)+DATE(1970,1,1)</f>
        <v>41953.8675</v>
      </c>
      <c r="H3387" t="s">
        <v>8219</v>
      </c>
      <c r="I3387" t="s">
        <v>8318</v>
      </c>
      <c r="J3387" t="s">
        <v>8224</v>
      </c>
    </row>
    <row r="3388" spans="1:10" x14ac:dyDescent="0.3">
      <c r="A3388" s="5">
        <f>((('Kickstarter Data'!I3388/60)/60)/24)+DATE(1970,1,1)</f>
        <v>41976.644745370373</v>
      </c>
      <c r="B3388" s="5">
        <f>((('Kickstarter Data'!J3388/60)/60)/24)+DATE(1970,1,1)</f>
        <v>41946.644745370373</v>
      </c>
      <c r="H3388" t="s">
        <v>8219</v>
      </c>
      <c r="I3388" t="s">
        <v>8318</v>
      </c>
      <c r="J3388" t="s">
        <v>8224</v>
      </c>
    </row>
    <row r="3389" spans="1:10" x14ac:dyDescent="0.3">
      <c r="A3389" s="5">
        <f>((('Kickstarter Data'!I3389/60)/60)/24)+DATE(1970,1,1)</f>
        <v>41987.762592592597</v>
      </c>
      <c r="B3389" s="5">
        <f>((('Kickstarter Data'!J3389/60)/60)/24)+DATE(1970,1,1)</f>
        <v>41947.762592592589</v>
      </c>
      <c r="H3389" t="s">
        <v>8219</v>
      </c>
      <c r="I3389" t="s">
        <v>8318</v>
      </c>
      <c r="J3389" t="s">
        <v>8224</v>
      </c>
    </row>
    <row r="3390" spans="1:10" x14ac:dyDescent="0.3">
      <c r="A3390" s="5">
        <f>((('Kickstarter Data'!I3390/60)/60)/24)+DATE(1970,1,1)</f>
        <v>42173.461122685185</v>
      </c>
      <c r="B3390" s="5">
        <f>((('Kickstarter Data'!J3390/60)/60)/24)+DATE(1970,1,1)</f>
        <v>42143.461122685185</v>
      </c>
      <c r="H3390" t="s">
        <v>8219</v>
      </c>
      <c r="I3390" t="s">
        <v>8318</v>
      </c>
      <c r="J3390" t="s">
        <v>8225</v>
      </c>
    </row>
    <row r="3391" spans="1:10" x14ac:dyDescent="0.3">
      <c r="A3391" s="5">
        <f>((('Kickstarter Data'!I3391/60)/60)/24)+DATE(1970,1,1)</f>
        <v>42524.563449074078</v>
      </c>
      <c r="B3391" s="5">
        <f>((('Kickstarter Data'!J3391/60)/60)/24)+DATE(1970,1,1)</f>
        <v>42494.563449074078</v>
      </c>
      <c r="H3391" t="s">
        <v>8219</v>
      </c>
      <c r="I3391" t="s">
        <v>8318</v>
      </c>
      <c r="J3391" t="s">
        <v>8224</v>
      </c>
    </row>
    <row r="3392" spans="1:10" x14ac:dyDescent="0.3">
      <c r="A3392" s="5">
        <f>((('Kickstarter Data'!I3392/60)/60)/24)+DATE(1970,1,1)</f>
        <v>41830.774826388886</v>
      </c>
      <c r="B3392" s="5">
        <f>((('Kickstarter Data'!J3392/60)/60)/24)+DATE(1970,1,1)</f>
        <v>41815.774826388886</v>
      </c>
      <c r="H3392" t="s">
        <v>8219</v>
      </c>
      <c r="I3392" t="s">
        <v>8318</v>
      </c>
      <c r="J3392" t="s">
        <v>8224</v>
      </c>
    </row>
    <row r="3393" spans="1:10" x14ac:dyDescent="0.3">
      <c r="A3393" s="5">
        <f>((('Kickstarter Data'!I3393/60)/60)/24)+DATE(1970,1,1)</f>
        <v>41859.936111111114</v>
      </c>
      <c r="B3393" s="5">
        <f>((('Kickstarter Data'!J3393/60)/60)/24)+DATE(1970,1,1)</f>
        <v>41830.545694444445</v>
      </c>
      <c r="H3393" t="s">
        <v>8219</v>
      </c>
      <c r="I3393" t="s">
        <v>8318</v>
      </c>
      <c r="J3393" t="s">
        <v>8224</v>
      </c>
    </row>
    <row r="3394" spans="1:10" x14ac:dyDescent="0.3">
      <c r="A3394" s="5">
        <f>((('Kickstarter Data'!I3394/60)/60)/24)+DATE(1970,1,1)</f>
        <v>42496.845543981486</v>
      </c>
      <c r="B3394" s="5">
        <f>((('Kickstarter Data'!J3394/60)/60)/24)+DATE(1970,1,1)</f>
        <v>42446.845543981486</v>
      </c>
      <c r="H3394" t="s">
        <v>8219</v>
      </c>
      <c r="I3394" t="s">
        <v>8318</v>
      </c>
      <c r="J3394" t="s">
        <v>8225</v>
      </c>
    </row>
    <row r="3395" spans="1:10" x14ac:dyDescent="0.3">
      <c r="A3395" s="5">
        <f>((('Kickstarter Data'!I3395/60)/60)/24)+DATE(1970,1,1)</f>
        <v>41949.031944444447</v>
      </c>
      <c r="B3395" s="5">
        <f>((('Kickstarter Data'!J3395/60)/60)/24)+DATE(1970,1,1)</f>
        <v>41923.921643518523</v>
      </c>
      <c r="H3395" t="s">
        <v>8219</v>
      </c>
      <c r="I3395" t="s">
        <v>8318</v>
      </c>
      <c r="J3395" t="s">
        <v>8224</v>
      </c>
    </row>
    <row r="3396" spans="1:10" x14ac:dyDescent="0.3">
      <c r="A3396" s="5">
        <f>((('Kickstarter Data'!I3396/60)/60)/24)+DATE(1970,1,1)</f>
        <v>41847.59542824074</v>
      </c>
      <c r="B3396" s="5">
        <f>((('Kickstarter Data'!J3396/60)/60)/24)+DATE(1970,1,1)</f>
        <v>41817.59542824074</v>
      </c>
      <c r="H3396" t="s">
        <v>8219</v>
      </c>
      <c r="I3396" t="s">
        <v>8318</v>
      </c>
      <c r="J3396" t="s">
        <v>8225</v>
      </c>
    </row>
    <row r="3397" spans="1:10" x14ac:dyDescent="0.3">
      <c r="A3397" s="5">
        <f>((('Kickstarter Data'!I3397/60)/60)/24)+DATE(1970,1,1)</f>
        <v>42154.756944444445</v>
      </c>
      <c r="B3397" s="5">
        <f>((('Kickstarter Data'!J3397/60)/60)/24)+DATE(1970,1,1)</f>
        <v>42140.712314814817</v>
      </c>
      <c r="H3397" t="s">
        <v>8219</v>
      </c>
      <c r="I3397" t="s">
        <v>8318</v>
      </c>
      <c r="J3397" t="s">
        <v>8225</v>
      </c>
    </row>
    <row r="3398" spans="1:10" x14ac:dyDescent="0.3">
      <c r="A3398" s="5">
        <f>((('Kickstarter Data'!I3398/60)/60)/24)+DATE(1970,1,1)</f>
        <v>41791.165972222225</v>
      </c>
      <c r="B3398" s="5">
        <f>((('Kickstarter Data'!J3398/60)/60)/24)+DATE(1970,1,1)</f>
        <v>41764.44663194444</v>
      </c>
      <c r="H3398" t="s">
        <v>8219</v>
      </c>
      <c r="I3398" t="s">
        <v>8318</v>
      </c>
      <c r="J3398" t="s">
        <v>8224</v>
      </c>
    </row>
    <row r="3399" spans="1:10" x14ac:dyDescent="0.3">
      <c r="A3399" s="5">
        <f>((('Kickstarter Data'!I3399/60)/60)/24)+DATE(1970,1,1)</f>
        <v>42418.916666666672</v>
      </c>
      <c r="B3399" s="5">
        <f>((('Kickstarter Data'!J3399/60)/60)/24)+DATE(1970,1,1)</f>
        <v>42378.478344907402</v>
      </c>
      <c r="H3399" t="s">
        <v>8219</v>
      </c>
      <c r="I3399" t="s">
        <v>8318</v>
      </c>
      <c r="J3399" t="s">
        <v>8225</v>
      </c>
    </row>
    <row r="3400" spans="1:10" x14ac:dyDescent="0.3">
      <c r="A3400" s="5">
        <f>((('Kickstarter Data'!I3400/60)/60)/24)+DATE(1970,1,1)</f>
        <v>41964.708333333328</v>
      </c>
      <c r="B3400" s="5">
        <f>((('Kickstarter Data'!J3400/60)/60)/24)+DATE(1970,1,1)</f>
        <v>41941.75203703704</v>
      </c>
      <c r="H3400" t="s">
        <v>8219</v>
      </c>
      <c r="I3400" t="s">
        <v>8318</v>
      </c>
      <c r="J3400" t="s">
        <v>8224</v>
      </c>
    </row>
    <row r="3401" spans="1:10" x14ac:dyDescent="0.3">
      <c r="A3401" s="5">
        <f>((('Kickstarter Data'!I3401/60)/60)/24)+DATE(1970,1,1)</f>
        <v>42056.920428240745</v>
      </c>
      <c r="B3401" s="5">
        <f>((('Kickstarter Data'!J3401/60)/60)/24)+DATE(1970,1,1)</f>
        <v>42026.920428240745</v>
      </c>
      <c r="H3401" t="s">
        <v>8219</v>
      </c>
      <c r="I3401" t="s">
        <v>8318</v>
      </c>
      <c r="J3401" t="s">
        <v>8225</v>
      </c>
    </row>
    <row r="3402" spans="1:10" x14ac:dyDescent="0.3">
      <c r="A3402" s="5">
        <f>((('Kickstarter Data'!I3402/60)/60)/24)+DATE(1970,1,1)</f>
        <v>41879.953865740739</v>
      </c>
      <c r="B3402" s="5">
        <f>((('Kickstarter Data'!J3402/60)/60)/24)+DATE(1970,1,1)</f>
        <v>41834.953865740739</v>
      </c>
      <c r="H3402" t="s">
        <v>8219</v>
      </c>
      <c r="I3402" t="s">
        <v>8318</v>
      </c>
      <c r="J3402" t="s">
        <v>8224</v>
      </c>
    </row>
    <row r="3403" spans="1:10" x14ac:dyDescent="0.3">
      <c r="A3403" s="5">
        <f>((('Kickstarter Data'!I3403/60)/60)/24)+DATE(1970,1,1)</f>
        <v>42223.723912037036</v>
      </c>
      <c r="B3403" s="5">
        <f>((('Kickstarter Data'!J3403/60)/60)/24)+DATE(1970,1,1)</f>
        <v>42193.723912037036</v>
      </c>
      <c r="H3403" t="s">
        <v>8219</v>
      </c>
      <c r="I3403" t="s">
        <v>8318</v>
      </c>
      <c r="J3403" t="s">
        <v>8225</v>
      </c>
    </row>
    <row r="3404" spans="1:10" x14ac:dyDescent="0.3">
      <c r="A3404" s="5">
        <f>((('Kickstarter Data'!I3404/60)/60)/24)+DATE(1970,1,1)</f>
        <v>42320.104861111111</v>
      </c>
      <c r="B3404" s="5">
        <f>((('Kickstarter Data'!J3404/60)/60)/24)+DATE(1970,1,1)</f>
        <v>42290.61855324074</v>
      </c>
      <c r="H3404" t="s">
        <v>8219</v>
      </c>
      <c r="I3404" t="s">
        <v>8318</v>
      </c>
      <c r="J3404" t="s">
        <v>8224</v>
      </c>
    </row>
    <row r="3405" spans="1:10" x14ac:dyDescent="0.3">
      <c r="A3405" s="5">
        <f>((('Kickstarter Data'!I3405/60)/60)/24)+DATE(1970,1,1)</f>
        <v>42180.462083333332</v>
      </c>
      <c r="B3405" s="5">
        <f>((('Kickstarter Data'!J3405/60)/60)/24)+DATE(1970,1,1)</f>
        <v>42150.462083333332</v>
      </c>
      <c r="H3405" t="s">
        <v>8219</v>
      </c>
      <c r="I3405" t="s">
        <v>8318</v>
      </c>
      <c r="J3405" t="s">
        <v>8225</v>
      </c>
    </row>
    <row r="3406" spans="1:10" x14ac:dyDescent="0.3">
      <c r="A3406" s="5">
        <f>((('Kickstarter Data'!I3406/60)/60)/24)+DATE(1970,1,1)</f>
        <v>42172.503495370373</v>
      </c>
      <c r="B3406" s="5">
        <f>((('Kickstarter Data'!J3406/60)/60)/24)+DATE(1970,1,1)</f>
        <v>42152.503495370373</v>
      </c>
      <c r="H3406" t="s">
        <v>8219</v>
      </c>
      <c r="I3406" t="s">
        <v>8318</v>
      </c>
      <c r="J3406" t="s">
        <v>8224</v>
      </c>
    </row>
    <row r="3407" spans="1:10" x14ac:dyDescent="0.3">
      <c r="A3407" s="5">
        <f>((('Kickstarter Data'!I3407/60)/60)/24)+DATE(1970,1,1)</f>
        <v>42430.999305555553</v>
      </c>
      <c r="B3407" s="5">
        <f>((('Kickstarter Data'!J3407/60)/60)/24)+DATE(1970,1,1)</f>
        <v>42410.017199074078</v>
      </c>
      <c r="H3407" t="s">
        <v>8219</v>
      </c>
      <c r="I3407" t="s">
        <v>8318</v>
      </c>
      <c r="J3407" t="s">
        <v>8225</v>
      </c>
    </row>
    <row r="3408" spans="1:10" x14ac:dyDescent="0.3">
      <c r="A3408" s="5">
        <f>((('Kickstarter Data'!I3408/60)/60)/24)+DATE(1970,1,1)</f>
        <v>41836.492777777778</v>
      </c>
      <c r="B3408" s="5">
        <f>((('Kickstarter Data'!J3408/60)/60)/24)+DATE(1970,1,1)</f>
        <v>41791.492777777778</v>
      </c>
      <c r="H3408" t="s">
        <v>8219</v>
      </c>
      <c r="I3408" t="s">
        <v>8318</v>
      </c>
      <c r="J3408" t="s">
        <v>8224</v>
      </c>
    </row>
    <row r="3409" spans="1:10" x14ac:dyDescent="0.3">
      <c r="A3409" s="5">
        <f>((('Kickstarter Data'!I3409/60)/60)/24)+DATE(1970,1,1)</f>
        <v>41826.422326388885</v>
      </c>
      <c r="B3409" s="5">
        <f>((('Kickstarter Data'!J3409/60)/60)/24)+DATE(1970,1,1)</f>
        <v>41796.422326388885</v>
      </c>
      <c r="H3409" t="s">
        <v>8219</v>
      </c>
      <c r="I3409" t="s">
        <v>8318</v>
      </c>
      <c r="J3409" t="s">
        <v>8225</v>
      </c>
    </row>
    <row r="3410" spans="1:10" x14ac:dyDescent="0.3">
      <c r="A3410" s="5">
        <f>((('Kickstarter Data'!I3410/60)/60)/24)+DATE(1970,1,1)</f>
        <v>41838.991944444446</v>
      </c>
      <c r="B3410" s="5">
        <f>((('Kickstarter Data'!J3410/60)/60)/24)+DATE(1970,1,1)</f>
        <v>41808.991944444446</v>
      </c>
      <c r="H3410" t="s">
        <v>8219</v>
      </c>
      <c r="I3410" t="s">
        <v>8318</v>
      </c>
      <c r="J3410" t="s">
        <v>8224</v>
      </c>
    </row>
    <row r="3411" spans="1:10" x14ac:dyDescent="0.3">
      <c r="A3411" s="5">
        <f>((('Kickstarter Data'!I3411/60)/60)/24)+DATE(1970,1,1)</f>
        <v>42582.873611111107</v>
      </c>
      <c r="B3411" s="5">
        <f>((('Kickstarter Data'!J3411/60)/60)/24)+DATE(1970,1,1)</f>
        <v>42544.814328703709</v>
      </c>
      <c r="H3411" t="s">
        <v>8219</v>
      </c>
      <c r="I3411" t="s">
        <v>8318</v>
      </c>
      <c r="J3411" t="s">
        <v>8225</v>
      </c>
    </row>
    <row r="3412" spans="1:10" x14ac:dyDescent="0.3">
      <c r="A3412" s="5">
        <f>((('Kickstarter Data'!I3412/60)/60)/24)+DATE(1970,1,1)</f>
        <v>42527.291666666672</v>
      </c>
      <c r="B3412" s="5">
        <f>((('Kickstarter Data'!J3412/60)/60)/24)+DATE(1970,1,1)</f>
        <v>42500.041550925926</v>
      </c>
      <c r="H3412" t="s">
        <v>8219</v>
      </c>
      <c r="I3412" t="s">
        <v>8318</v>
      </c>
      <c r="J3412" t="s">
        <v>8224</v>
      </c>
    </row>
    <row r="3413" spans="1:10" x14ac:dyDescent="0.3">
      <c r="A3413" s="5">
        <f>((('Kickstarter Data'!I3413/60)/60)/24)+DATE(1970,1,1)</f>
        <v>42285.022824074069</v>
      </c>
      <c r="B3413" s="5">
        <f>((('Kickstarter Data'!J3413/60)/60)/24)+DATE(1970,1,1)</f>
        <v>42265.022824074069</v>
      </c>
      <c r="H3413" t="s">
        <v>8219</v>
      </c>
      <c r="I3413" t="s">
        <v>8318</v>
      </c>
      <c r="J3413" t="s">
        <v>8224</v>
      </c>
    </row>
    <row r="3414" spans="1:10" x14ac:dyDescent="0.3">
      <c r="A3414" s="5">
        <f>((('Kickstarter Data'!I3414/60)/60)/24)+DATE(1970,1,1)</f>
        <v>41909.959050925929</v>
      </c>
      <c r="B3414" s="5">
        <f>((('Kickstarter Data'!J3414/60)/60)/24)+DATE(1970,1,1)</f>
        <v>41879.959050925929</v>
      </c>
      <c r="H3414" t="s">
        <v>8219</v>
      </c>
      <c r="I3414" t="s">
        <v>8318</v>
      </c>
      <c r="J3414" t="s">
        <v>8225</v>
      </c>
    </row>
    <row r="3415" spans="1:10" x14ac:dyDescent="0.3">
      <c r="A3415" s="5">
        <f>((('Kickstarter Data'!I3415/60)/60)/24)+DATE(1970,1,1)</f>
        <v>42063.207638888889</v>
      </c>
      <c r="B3415" s="5">
        <f>((('Kickstarter Data'!J3415/60)/60)/24)+DATE(1970,1,1)</f>
        <v>42053.733078703706</v>
      </c>
      <c r="H3415" t="s">
        <v>8219</v>
      </c>
      <c r="I3415" t="s">
        <v>8318</v>
      </c>
      <c r="J3415" t="s">
        <v>8224</v>
      </c>
    </row>
    <row r="3416" spans="1:10" x14ac:dyDescent="0.3">
      <c r="A3416" s="5">
        <f>((('Kickstarter Data'!I3416/60)/60)/24)+DATE(1970,1,1)</f>
        <v>42705.332638888889</v>
      </c>
      <c r="B3416" s="5">
        <f>((('Kickstarter Data'!J3416/60)/60)/24)+DATE(1970,1,1)</f>
        <v>42675.832465277781</v>
      </c>
      <c r="H3416" t="s">
        <v>8219</v>
      </c>
      <c r="I3416" t="s">
        <v>8318</v>
      </c>
      <c r="J3416" t="s">
        <v>8224</v>
      </c>
    </row>
    <row r="3417" spans="1:10" x14ac:dyDescent="0.3">
      <c r="A3417" s="5">
        <f>((('Kickstarter Data'!I3417/60)/60)/24)+DATE(1970,1,1)</f>
        <v>42477.979166666672</v>
      </c>
      <c r="B3417" s="5">
        <f>((('Kickstarter Data'!J3417/60)/60)/24)+DATE(1970,1,1)</f>
        <v>42467.144166666665</v>
      </c>
      <c r="H3417" t="s">
        <v>8219</v>
      </c>
      <c r="I3417" t="s">
        <v>8318</v>
      </c>
      <c r="J3417" t="s">
        <v>8224</v>
      </c>
    </row>
    <row r="3418" spans="1:10" x14ac:dyDescent="0.3">
      <c r="A3418" s="5">
        <f>((('Kickstarter Data'!I3418/60)/60)/24)+DATE(1970,1,1)</f>
        <v>42117.770833333328</v>
      </c>
      <c r="B3418" s="5">
        <f>((('Kickstarter Data'!J3418/60)/60)/24)+DATE(1970,1,1)</f>
        <v>42089.412557870368</v>
      </c>
      <c r="H3418" t="s">
        <v>8219</v>
      </c>
      <c r="I3418" t="s">
        <v>8318</v>
      </c>
      <c r="J3418" t="s">
        <v>8225</v>
      </c>
    </row>
    <row r="3419" spans="1:10" x14ac:dyDescent="0.3">
      <c r="A3419" s="5">
        <f>((('Kickstarter Data'!I3419/60)/60)/24)+DATE(1970,1,1)</f>
        <v>41938.029861111114</v>
      </c>
      <c r="B3419" s="5">
        <f>((('Kickstarter Data'!J3419/60)/60)/24)+DATE(1970,1,1)</f>
        <v>41894.91375</v>
      </c>
      <c r="H3419" t="s">
        <v>8219</v>
      </c>
      <c r="I3419" t="s">
        <v>8318</v>
      </c>
      <c r="J3419" t="s">
        <v>8224</v>
      </c>
    </row>
    <row r="3420" spans="1:10" x14ac:dyDescent="0.3">
      <c r="A3420" s="5">
        <f>((('Kickstarter Data'!I3420/60)/60)/24)+DATE(1970,1,1)</f>
        <v>41782.83457175926</v>
      </c>
      <c r="B3420" s="5">
        <f>((('Kickstarter Data'!J3420/60)/60)/24)+DATE(1970,1,1)</f>
        <v>41752.83457175926</v>
      </c>
      <c r="H3420" t="s">
        <v>8219</v>
      </c>
      <c r="I3420" t="s">
        <v>8318</v>
      </c>
      <c r="J3420" t="s">
        <v>8224</v>
      </c>
    </row>
    <row r="3421" spans="1:10" x14ac:dyDescent="0.3">
      <c r="A3421" s="5">
        <f>((('Kickstarter Data'!I3421/60)/60)/24)+DATE(1970,1,1)</f>
        <v>42466.895833333328</v>
      </c>
      <c r="B3421" s="5">
        <f>((('Kickstarter Data'!J3421/60)/60)/24)+DATE(1970,1,1)</f>
        <v>42448.821585648147</v>
      </c>
      <c r="H3421" t="s">
        <v>8219</v>
      </c>
      <c r="I3421" t="s">
        <v>8318</v>
      </c>
      <c r="J3421" t="s">
        <v>8241</v>
      </c>
    </row>
    <row r="3422" spans="1:10" x14ac:dyDescent="0.3">
      <c r="A3422" s="5">
        <f>((('Kickstarter Data'!I3422/60)/60)/24)+DATE(1970,1,1)</f>
        <v>42414</v>
      </c>
      <c r="B3422" s="5">
        <f>((('Kickstarter Data'!J3422/60)/60)/24)+DATE(1970,1,1)</f>
        <v>42405.090300925927</v>
      </c>
      <c r="H3422" t="s">
        <v>8219</v>
      </c>
      <c r="I3422" t="s">
        <v>8318</v>
      </c>
      <c r="J3422" t="s">
        <v>8225</v>
      </c>
    </row>
    <row r="3423" spans="1:10" x14ac:dyDescent="0.3">
      <c r="A3423" s="5">
        <f>((('Kickstarter Data'!I3423/60)/60)/24)+DATE(1970,1,1)</f>
        <v>42067.791238425925</v>
      </c>
      <c r="B3423" s="5">
        <f>((('Kickstarter Data'!J3423/60)/60)/24)+DATE(1970,1,1)</f>
        <v>42037.791238425925</v>
      </c>
      <c r="H3423" t="s">
        <v>8219</v>
      </c>
      <c r="I3423" t="s">
        <v>8318</v>
      </c>
      <c r="J3423" t="s">
        <v>8224</v>
      </c>
    </row>
    <row r="3424" spans="1:10" x14ac:dyDescent="0.3">
      <c r="A3424" s="5">
        <f>((('Kickstarter Data'!I3424/60)/60)/24)+DATE(1970,1,1)</f>
        <v>42352</v>
      </c>
      <c r="B3424" s="5">
        <f>((('Kickstarter Data'!J3424/60)/60)/24)+DATE(1970,1,1)</f>
        <v>42323.562222222223</v>
      </c>
      <c r="H3424" t="s">
        <v>8219</v>
      </c>
      <c r="I3424" t="s">
        <v>8318</v>
      </c>
      <c r="J3424" t="s">
        <v>8225</v>
      </c>
    </row>
    <row r="3425" spans="1:10" x14ac:dyDescent="0.3">
      <c r="A3425" s="5">
        <f>((('Kickstarter Data'!I3425/60)/60)/24)+DATE(1970,1,1)</f>
        <v>42118.911354166667</v>
      </c>
      <c r="B3425" s="5">
        <f>((('Kickstarter Data'!J3425/60)/60)/24)+DATE(1970,1,1)</f>
        <v>42088.911354166667</v>
      </c>
      <c r="H3425" t="s">
        <v>8219</v>
      </c>
      <c r="I3425" t="s">
        <v>8318</v>
      </c>
      <c r="J3425" t="s">
        <v>8224</v>
      </c>
    </row>
    <row r="3426" spans="1:10" x14ac:dyDescent="0.3">
      <c r="A3426" s="5">
        <f>((('Kickstarter Data'!I3426/60)/60)/24)+DATE(1970,1,1)</f>
        <v>42040.290972222225</v>
      </c>
      <c r="B3426" s="5">
        <f>((('Kickstarter Data'!J3426/60)/60)/24)+DATE(1970,1,1)</f>
        <v>42018.676898148144</v>
      </c>
      <c r="H3426" t="s">
        <v>8219</v>
      </c>
      <c r="I3426" t="s">
        <v>8318</v>
      </c>
      <c r="J3426" t="s">
        <v>8224</v>
      </c>
    </row>
    <row r="3427" spans="1:10" x14ac:dyDescent="0.3">
      <c r="A3427" s="5">
        <f>((('Kickstarter Data'!I3427/60)/60)/24)+DATE(1970,1,1)</f>
        <v>41916.617314814815</v>
      </c>
      <c r="B3427" s="5">
        <f>((('Kickstarter Data'!J3427/60)/60)/24)+DATE(1970,1,1)</f>
        <v>41884.617314814815</v>
      </c>
      <c r="H3427" t="s">
        <v>8219</v>
      </c>
      <c r="I3427" t="s">
        <v>8318</v>
      </c>
      <c r="J3427" t="s">
        <v>8224</v>
      </c>
    </row>
    <row r="3428" spans="1:10" x14ac:dyDescent="0.3">
      <c r="A3428" s="5">
        <f>((('Kickstarter Data'!I3428/60)/60)/24)+DATE(1970,1,1)</f>
        <v>41903.083333333336</v>
      </c>
      <c r="B3428" s="5">
        <f>((('Kickstarter Data'!J3428/60)/60)/24)+DATE(1970,1,1)</f>
        <v>41884.056747685187</v>
      </c>
      <c r="H3428" t="s">
        <v>8219</v>
      </c>
      <c r="I3428" t="s">
        <v>8318</v>
      </c>
      <c r="J3428" t="s">
        <v>8224</v>
      </c>
    </row>
    <row r="3429" spans="1:10" x14ac:dyDescent="0.3">
      <c r="A3429" s="5">
        <f>((('Kickstarter Data'!I3429/60)/60)/24)+DATE(1970,1,1)</f>
        <v>41822.645277777774</v>
      </c>
      <c r="B3429" s="5">
        <f>((('Kickstarter Data'!J3429/60)/60)/24)+DATE(1970,1,1)</f>
        <v>41792.645277777774</v>
      </c>
      <c r="H3429" t="s">
        <v>8219</v>
      </c>
      <c r="I3429" t="s">
        <v>8318</v>
      </c>
      <c r="J3429" t="s">
        <v>8225</v>
      </c>
    </row>
    <row r="3430" spans="1:10" x14ac:dyDescent="0.3">
      <c r="A3430" s="5">
        <f>((('Kickstarter Data'!I3430/60)/60)/24)+DATE(1970,1,1)</f>
        <v>42063.708333333328</v>
      </c>
      <c r="B3430" s="5">
        <f>((('Kickstarter Data'!J3430/60)/60)/24)+DATE(1970,1,1)</f>
        <v>42038.720451388886</v>
      </c>
      <c r="H3430" t="s">
        <v>8219</v>
      </c>
      <c r="I3430" t="s">
        <v>8318</v>
      </c>
      <c r="J3430" t="s">
        <v>8225</v>
      </c>
    </row>
    <row r="3431" spans="1:10" x14ac:dyDescent="0.3">
      <c r="A3431" s="5">
        <f>((('Kickstarter Data'!I3431/60)/60)/24)+DATE(1970,1,1)</f>
        <v>42676.021539351852</v>
      </c>
      <c r="B3431" s="5">
        <f>((('Kickstarter Data'!J3431/60)/60)/24)+DATE(1970,1,1)</f>
        <v>42662.021539351852</v>
      </c>
      <c r="H3431" t="s">
        <v>8219</v>
      </c>
      <c r="I3431" t="s">
        <v>8318</v>
      </c>
      <c r="J3431" t="s">
        <v>8225</v>
      </c>
    </row>
    <row r="3432" spans="1:10" x14ac:dyDescent="0.3">
      <c r="A3432" s="5">
        <f>((('Kickstarter Data'!I3432/60)/60)/24)+DATE(1970,1,1)</f>
        <v>41850.945613425924</v>
      </c>
      <c r="B3432" s="5">
        <f>((('Kickstarter Data'!J3432/60)/60)/24)+DATE(1970,1,1)</f>
        <v>41820.945613425924</v>
      </c>
      <c r="H3432" t="s">
        <v>8219</v>
      </c>
      <c r="I3432" t="s">
        <v>8318</v>
      </c>
      <c r="J3432" t="s">
        <v>8225</v>
      </c>
    </row>
    <row r="3433" spans="1:10" x14ac:dyDescent="0.3">
      <c r="A3433" s="5">
        <f>((('Kickstarter Data'!I3433/60)/60)/24)+DATE(1970,1,1)</f>
        <v>41869.730937500004</v>
      </c>
      <c r="B3433" s="5">
        <f>((('Kickstarter Data'!J3433/60)/60)/24)+DATE(1970,1,1)</f>
        <v>41839.730937500004</v>
      </c>
      <c r="H3433" t="s">
        <v>8219</v>
      </c>
      <c r="I3433" t="s">
        <v>8318</v>
      </c>
      <c r="J3433" t="s">
        <v>8224</v>
      </c>
    </row>
    <row r="3434" spans="1:10" x14ac:dyDescent="0.3">
      <c r="A3434" s="5">
        <f>((('Kickstarter Data'!I3434/60)/60)/24)+DATE(1970,1,1)</f>
        <v>42405.916666666672</v>
      </c>
      <c r="B3434" s="5">
        <f>((('Kickstarter Data'!J3434/60)/60)/24)+DATE(1970,1,1)</f>
        <v>42380.581180555557</v>
      </c>
      <c r="H3434" t="s">
        <v>8219</v>
      </c>
      <c r="I3434" t="s">
        <v>8318</v>
      </c>
      <c r="J3434" t="s">
        <v>8224</v>
      </c>
    </row>
    <row r="3435" spans="1:10" x14ac:dyDescent="0.3">
      <c r="A3435" s="5">
        <f>((('Kickstarter Data'!I3435/60)/60)/24)+DATE(1970,1,1)</f>
        <v>41807.125</v>
      </c>
      <c r="B3435" s="5">
        <f>((('Kickstarter Data'!J3435/60)/60)/24)+DATE(1970,1,1)</f>
        <v>41776.063136574077</v>
      </c>
      <c r="H3435" t="s">
        <v>8219</v>
      </c>
      <c r="I3435" t="s">
        <v>8318</v>
      </c>
      <c r="J3435" t="s">
        <v>8224</v>
      </c>
    </row>
    <row r="3436" spans="1:10" x14ac:dyDescent="0.3">
      <c r="A3436" s="5">
        <f>((('Kickstarter Data'!I3436/60)/60)/24)+DATE(1970,1,1)</f>
        <v>41830.380428240744</v>
      </c>
      <c r="B3436" s="5">
        <f>((('Kickstarter Data'!J3436/60)/60)/24)+DATE(1970,1,1)</f>
        <v>41800.380428240744</v>
      </c>
      <c r="H3436" t="s">
        <v>8219</v>
      </c>
      <c r="I3436" t="s">
        <v>8318</v>
      </c>
      <c r="J3436" t="s">
        <v>8224</v>
      </c>
    </row>
    <row r="3437" spans="1:10" x14ac:dyDescent="0.3">
      <c r="A3437" s="5">
        <f>((('Kickstarter Data'!I3437/60)/60)/24)+DATE(1970,1,1)</f>
        <v>42589.125</v>
      </c>
      <c r="B3437" s="5">
        <f>((('Kickstarter Data'!J3437/60)/60)/24)+DATE(1970,1,1)</f>
        <v>42572.61681712963</v>
      </c>
      <c r="H3437" t="s">
        <v>8219</v>
      </c>
      <c r="I3437" t="s">
        <v>8318</v>
      </c>
      <c r="J3437" t="s">
        <v>8224</v>
      </c>
    </row>
    <row r="3438" spans="1:10" x14ac:dyDescent="0.3">
      <c r="A3438" s="5">
        <f>((('Kickstarter Data'!I3438/60)/60)/24)+DATE(1970,1,1)</f>
        <v>41872.686111111114</v>
      </c>
      <c r="B3438" s="5">
        <f>((('Kickstarter Data'!J3438/60)/60)/24)+DATE(1970,1,1)</f>
        <v>41851.541585648149</v>
      </c>
      <c r="H3438" t="s">
        <v>8219</v>
      </c>
      <c r="I3438" t="s">
        <v>8318</v>
      </c>
      <c r="J3438" t="s">
        <v>8224</v>
      </c>
    </row>
    <row r="3439" spans="1:10" x14ac:dyDescent="0.3">
      <c r="A3439" s="5">
        <f>((('Kickstarter Data'!I3439/60)/60)/24)+DATE(1970,1,1)</f>
        <v>42235.710879629631</v>
      </c>
      <c r="B3439" s="5">
        <f>((('Kickstarter Data'!J3439/60)/60)/24)+DATE(1970,1,1)</f>
        <v>42205.710879629631</v>
      </c>
      <c r="H3439" t="s">
        <v>8219</v>
      </c>
      <c r="I3439" t="s">
        <v>8318</v>
      </c>
      <c r="J3439" t="s">
        <v>8224</v>
      </c>
    </row>
    <row r="3440" spans="1:10" x14ac:dyDescent="0.3">
      <c r="A3440" s="5">
        <f>((('Kickstarter Data'!I3440/60)/60)/24)+DATE(1970,1,1)</f>
        <v>42126.875</v>
      </c>
      <c r="B3440" s="5">
        <f>((('Kickstarter Data'!J3440/60)/60)/24)+DATE(1970,1,1)</f>
        <v>42100.927858796291</v>
      </c>
      <c r="H3440" t="s">
        <v>8219</v>
      </c>
      <c r="I3440" t="s">
        <v>8318</v>
      </c>
      <c r="J3440" t="s">
        <v>8225</v>
      </c>
    </row>
    <row r="3441" spans="1:10" x14ac:dyDescent="0.3">
      <c r="A3441" s="5">
        <f>((('Kickstarter Data'!I3441/60)/60)/24)+DATE(1970,1,1)</f>
        <v>42388.207638888889</v>
      </c>
      <c r="B3441" s="5">
        <f>((('Kickstarter Data'!J3441/60)/60)/24)+DATE(1970,1,1)</f>
        <v>42374.911226851851</v>
      </c>
      <c r="H3441" t="s">
        <v>8219</v>
      </c>
      <c r="I3441" t="s">
        <v>8318</v>
      </c>
      <c r="J3441" t="s">
        <v>8224</v>
      </c>
    </row>
    <row r="3442" spans="1:10" x14ac:dyDescent="0.3">
      <c r="A3442" s="5">
        <f>((('Kickstarter Data'!I3442/60)/60)/24)+DATE(1970,1,1)</f>
        <v>41831.677083333336</v>
      </c>
      <c r="B3442" s="5">
        <f>((('Kickstarter Data'!J3442/60)/60)/24)+DATE(1970,1,1)</f>
        <v>41809.12300925926</v>
      </c>
      <c r="H3442" t="s">
        <v>8219</v>
      </c>
      <c r="I3442" t="s">
        <v>8318</v>
      </c>
      <c r="J3442" t="s">
        <v>8224</v>
      </c>
    </row>
    <row r="3443" spans="1:10" x14ac:dyDescent="0.3">
      <c r="A3443" s="5">
        <f>((('Kickstarter Data'!I3443/60)/60)/24)+DATE(1970,1,1)</f>
        <v>42321.845138888893</v>
      </c>
      <c r="B3443" s="5">
        <f>((('Kickstarter Data'!J3443/60)/60)/24)+DATE(1970,1,1)</f>
        <v>42294.429641203707</v>
      </c>
      <c r="H3443" t="s">
        <v>8219</v>
      </c>
      <c r="I3443" t="s">
        <v>8318</v>
      </c>
      <c r="J3443" t="s">
        <v>8224</v>
      </c>
    </row>
    <row r="3444" spans="1:10" x14ac:dyDescent="0.3">
      <c r="A3444" s="5">
        <f>((('Kickstarter Data'!I3444/60)/60)/24)+DATE(1970,1,1)</f>
        <v>42154.841111111105</v>
      </c>
      <c r="B3444" s="5">
        <f>((('Kickstarter Data'!J3444/60)/60)/24)+DATE(1970,1,1)</f>
        <v>42124.841111111105</v>
      </c>
      <c r="H3444" t="s">
        <v>8219</v>
      </c>
      <c r="I3444" t="s">
        <v>8318</v>
      </c>
      <c r="J3444" t="s">
        <v>8224</v>
      </c>
    </row>
    <row r="3445" spans="1:10" x14ac:dyDescent="0.3">
      <c r="A3445" s="5">
        <f>((('Kickstarter Data'!I3445/60)/60)/24)+DATE(1970,1,1)</f>
        <v>41891.524837962963</v>
      </c>
      <c r="B3445" s="5">
        <f>((('Kickstarter Data'!J3445/60)/60)/24)+DATE(1970,1,1)</f>
        <v>41861.524837962963</v>
      </c>
      <c r="H3445" t="s">
        <v>8219</v>
      </c>
      <c r="I3445" t="s">
        <v>8318</v>
      </c>
      <c r="J3445" t="s">
        <v>8224</v>
      </c>
    </row>
    <row r="3446" spans="1:10" x14ac:dyDescent="0.3">
      <c r="A3446" s="5">
        <f>((('Kickstarter Data'!I3446/60)/60)/24)+DATE(1970,1,1)</f>
        <v>42529.582638888889</v>
      </c>
      <c r="B3446" s="5">
        <f>((('Kickstarter Data'!J3446/60)/60)/24)+DATE(1970,1,1)</f>
        <v>42521.291504629626</v>
      </c>
      <c r="H3446" t="s">
        <v>8219</v>
      </c>
      <c r="I3446" t="s">
        <v>8318</v>
      </c>
      <c r="J3446" t="s">
        <v>8226</v>
      </c>
    </row>
    <row r="3447" spans="1:10" x14ac:dyDescent="0.3">
      <c r="A3447" s="5">
        <f>((('Kickstarter Data'!I3447/60)/60)/24)+DATE(1970,1,1)</f>
        <v>42300.530509259261</v>
      </c>
      <c r="B3447" s="5">
        <f>((('Kickstarter Data'!J3447/60)/60)/24)+DATE(1970,1,1)</f>
        <v>42272.530509259261</v>
      </c>
      <c r="H3447" t="s">
        <v>8219</v>
      </c>
      <c r="I3447" t="s">
        <v>8318</v>
      </c>
      <c r="J3447" t="s">
        <v>8225</v>
      </c>
    </row>
    <row r="3448" spans="1:10" x14ac:dyDescent="0.3">
      <c r="A3448" s="5">
        <f>((('Kickstarter Data'!I3448/60)/60)/24)+DATE(1970,1,1)</f>
        <v>42040.513888888891</v>
      </c>
      <c r="B3448" s="5">
        <f>((('Kickstarter Data'!J3448/60)/60)/24)+DATE(1970,1,1)</f>
        <v>42016.832465277781</v>
      </c>
      <c r="H3448" t="s">
        <v>8219</v>
      </c>
      <c r="I3448" t="s">
        <v>8318</v>
      </c>
      <c r="J3448" t="s">
        <v>8225</v>
      </c>
    </row>
    <row r="3449" spans="1:10" x14ac:dyDescent="0.3">
      <c r="A3449" s="5">
        <f>((('Kickstarter Data'!I3449/60)/60)/24)+DATE(1970,1,1)</f>
        <v>42447.847361111111</v>
      </c>
      <c r="B3449" s="5">
        <f>((('Kickstarter Data'!J3449/60)/60)/24)+DATE(1970,1,1)</f>
        <v>42402.889027777783</v>
      </c>
      <c r="H3449" t="s">
        <v>8219</v>
      </c>
      <c r="I3449" t="s">
        <v>8318</v>
      </c>
      <c r="J3449" t="s">
        <v>8224</v>
      </c>
    </row>
    <row r="3450" spans="1:10" x14ac:dyDescent="0.3">
      <c r="A3450" s="5">
        <f>((('Kickstarter Data'!I3450/60)/60)/24)+DATE(1970,1,1)</f>
        <v>41990.119085648148</v>
      </c>
      <c r="B3450" s="5">
        <f>((('Kickstarter Data'!J3450/60)/60)/24)+DATE(1970,1,1)</f>
        <v>41960.119085648148</v>
      </c>
      <c r="H3450" t="s">
        <v>8219</v>
      </c>
      <c r="I3450" t="s">
        <v>8318</v>
      </c>
      <c r="J3450" t="s">
        <v>8224</v>
      </c>
    </row>
    <row r="3451" spans="1:10" x14ac:dyDescent="0.3">
      <c r="A3451" s="5">
        <f>((('Kickstarter Data'!I3451/60)/60)/24)+DATE(1970,1,1)</f>
        <v>42560.166666666672</v>
      </c>
      <c r="B3451" s="5">
        <f>((('Kickstarter Data'!J3451/60)/60)/24)+DATE(1970,1,1)</f>
        <v>42532.052523148144</v>
      </c>
      <c r="H3451" t="s">
        <v>8219</v>
      </c>
      <c r="I3451" t="s">
        <v>8318</v>
      </c>
      <c r="J3451" t="s">
        <v>8224</v>
      </c>
    </row>
    <row r="3452" spans="1:10" x14ac:dyDescent="0.3">
      <c r="A3452" s="5">
        <f>((('Kickstarter Data'!I3452/60)/60)/24)+DATE(1970,1,1)</f>
        <v>42096.662858796291</v>
      </c>
      <c r="B3452" s="5">
        <f>((('Kickstarter Data'!J3452/60)/60)/24)+DATE(1970,1,1)</f>
        <v>42036.704525462963</v>
      </c>
      <c r="H3452" t="s">
        <v>8219</v>
      </c>
      <c r="I3452" t="s">
        <v>8318</v>
      </c>
      <c r="J3452" t="s">
        <v>8225</v>
      </c>
    </row>
    <row r="3453" spans="1:10" x14ac:dyDescent="0.3">
      <c r="A3453" s="5">
        <f>((('Kickstarter Data'!I3453/60)/60)/24)+DATE(1970,1,1)</f>
        <v>42115.723692129628</v>
      </c>
      <c r="B3453" s="5">
        <f>((('Kickstarter Data'!J3453/60)/60)/24)+DATE(1970,1,1)</f>
        <v>42088.723692129628</v>
      </c>
      <c r="H3453" t="s">
        <v>8219</v>
      </c>
      <c r="I3453" t="s">
        <v>8318</v>
      </c>
      <c r="J3453" t="s">
        <v>8224</v>
      </c>
    </row>
    <row r="3454" spans="1:10" x14ac:dyDescent="0.3">
      <c r="A3454" s="5">
        <f>((('Kickstarter Data'!I3454/60)/60)/24)+DATE(1970,1,1)</f>
        <v>41843.165972222225</v>
      </c>
      <c r="B3454" s="5">
        <f>((('Kickstarter Data'!J3454/60)/60)/24)+DATE(1970,1,1)</f>
        <v>41820.639189814814</v>
      </c>
      <c r="H3454" t="s">
        <v>8219</v>
      </c>
      <c r="I3454" t="s">
        <v>8318</v>
      </c>
      <c r="J3454" t="s">
        <v>8224</v>
      </c>
    </row>
    <row r="3455" spans="1:10" x14ac:dyDescent="0.3">
      <c r="A3455" s="5">
        <f>((('Kickstarter Data'!I3455/60)/60)/24)+DATE(1970,1,1)</f>
        <v>42595.97865740741</v>
      </c>
      <c r="B3455" s="5">
        <f>((('Kickstarter Data'!J3455/60)/60)/24)+DATE(1970,1,1)</f>
        <v>42535.97865740741</v>
      </c>
      <c r="H3455" t="s">
        <v>8219</v>
      </c>
      <c r="I3455" t="s">
        <v>8318</v>
      </c>
      <c r="J3455" t="s">
        <v>8225</v>
      </c>
    </row>
    <row r="3456" spans="1:10" x14ac:dyDescent="0.3">
      <c r="A3456" s="5">
        <f>((('Kickstarter Data'!I3456/60)/60)/24)+DATE(1970,1,1)</f>
        <v>41851.698599537034</v>
      </c>
      <c r="B3456" s="5">
        <f>((('Kickstarter Data'!J3456/60)/60)/24)+DATE(1970,1,1)</f>
        <v>41821.698599537034</v>
      </c>
      <c r="H3456" t="s">
        <v>8219</v>
      </c>
      <c r="I3456" t="s">
        <v>8318</v>
      </c>
      <c r="J3456" t="s">
        <v>8225</v>
      </c>
    </row>
    <row r="3457" spans="1:10" x14ac:dyDescent="0.3">
      <c r="A3457" s="5">
        <f>((('Kickstarter Data'!I3457/60)/60)/24)+DATE(1970,1,1)</f>
        <v>42656.7503125</v>
      </c>
      <c r="B3457" s="5">
        <f>((('Kickstarter Data'!J3457/60)/60)/24)+DATE(1970,1,1)</f>
        <v>42626.7503125</v>
      </c>
      <c r="H3457" t="s">
        <v>8219</v>
      </c>
      <c r="I3457" t="s">
        <v>8318</v>
      </c>
      <c r="J3457" t="s">
        <v>8224</v>
      </c>
    </row>
    <row r="3458" spans="1:10" x14ac:dyDescent="0.3">
      <c r="A3458" s="5">
        <f>((('Kickstarter Data'!I3458/60)/60)/24)+DATE(1970,1,1)</f>
        <v>41852.290972222225</v>
      </c>
      <c r="B3458" s="5">
        <f>((('Kickstarter Data'!J3458/60)/60)/24)+DATE(1970,1,1)</f>
        <v>41821.205636574072</v>
      </c>
      <c r="H3458" t="s">
        <v>8219</v>
      </c>
      <c r="I3458" t="s">
        <v>8318</v>
      </c>
      <c r="J3458" t="s">
        <v>8224</v>
      </c>
    </row>
    <row r="3459" spans="1:10" x14ac:dyDescent="0.3">
      <c r="A3459" s="5">
        <f>((('Kickstarter Data'!I3459/60)/60)/24)+DATE(1970,1,1)</f>
        <v>42047.249305555553</v>
      </c>
      <c r="B3459" s="5">
        <f>((('Kickstarter Data'!J3459/60)/60)/24)+DATE(1970,1,1)</f>
        <v>42016.706678240742</v>
      </c>
      <c r="H3459" t="s">
        <v>8219</v>
      </c>
      <c r="I3459" t="s">
        <v>8318</v>
      </c>
      <c r="J3459" t="s">
        <v>8224</v>
      </c>
    </row>
    <row r="3460" spans="1:10" x14ac:dyDescent="0.3">
      <c r="A3460" s="5">
        <f>((('Kickstarter Data'!I3460/60)/60)/24)+DATE(1970,1,1)</f>
        <v>42038.185416666667</v>
      </c>
      <c r="B3460" s="5">
        <f>((('Kickstarter Data'!J3460/60)/60)/24)+DATE(1970,1,1)</f>
        <v>42011.202581018515</v>
      </c>
      <c r="H3460" t="s">
        <v>8219</v>
      </c>
      <c r="I3460" t="s">
        <v>8318</v>
      </c>
      <c r="J3460" t="s">
        <v>8224</v>
      </c>
    </row>
    <row r="3461" spans="1:10" x14ac:dyDescent="0.3">
      <c r="A3461" s="5">
        <f>((('Kickstarter Data'!I3461/60)/60)/24)+DATE(1970,1,1)</f>
        <v>42510.479861111111</v>
      </c>
      <c r="B3461" s="5">
        <f>((('Kickstarter Data'!J3461/60)/60)/24)+DATE(1970,1,1)</f>
        <v>42480.479861111111</v>
      </c>
      <c r="H3461" t="s">
        <v>8219</v>
      </c>
      <c r="I3461" t="s">
        <v>8318</v>
      </c>
      <c r="J3461" t="s">
        <v>8225</v>
      </c>
    </row>
    <row r="3462" spans="1:10" x14ac:dyDescent="0.3">
      <c r="A3462" s="5">
        <f>((('Kickstarter Data'!I3462/60)/60)/24)+DATE(1970,1,1)</f>
        <v>41866.527222222219</v>
      </c>
      <c r="B3462" s="5">
        <f>((('Kickstarter Data'!J3462/60)/60)/24)+DATE(1970,1,1)</f>
        <v>41852.527222222219</v>
      </c>
      <c r="H3462" t="s">
        <v>8219</v>
      </c>
      <c r="I3462" t="s">
        <v>8318</v>
      </c>
      <c r="J3462" t="s">
        <v>8225</v>
      </c>
    </row>
    <row r="3463" spans="1:10" x14ac:dyDescent="0.3">
      <c r="A3463" s="5">
        <f>((('Kickstarter Data'!I3463/60)/60)/24)+DATE(1970,1,1)</f>
        <v>42672.125</v>
      </c>
      <c r="B3463" s="5">
        <f>((('Kickstarter Data'!J3463/60)/60)/24)+DATE(1970,1,1)</f>
        <v>42643.632858796293</v>
      </c>
      <c r="H3463" t="s">
        <v>8219</v>
      </c>
      <c r="I3463" t="s">
        <v>8318</v>
      </c>
      <c r="J3463" t="s">
        <v>8224</v>
      </c>
    </row>
    <row r="3464" spans="1:10" x14ac:dyDescent="0.3">
      <c r="A3464" s="5">
        <f>((('Kickstarter Data'!I3464/60)/60)/24)+DATE(1970,1,1)</f>
        <v>42195.75</v>
      </c>
      <c r="B3464" s="5">
        <f>((('Kickstarter Data'!J3464/60)/60)/24)+DATE(1970,1,1)</f>
        <v>42179.898472222223</v>
      </c>
      <c r="H3464" t="s">
        <v>8219</v>
      </c>
      <c r="I3464" t="s">
        <v>8318</v>
      </c>
      <c r="J3464" t="s">
        <v>8224</v>
      </c>
    </row>
    <row r="3465" spans="1:10" x14ac:dyDescent="0.3">
      <c r="A3465" s="5">
        <f>((('Kickstarter Data'!I3465/60)/60)/24)+DATE(1970,1,1)</f>
        <v>42654.165972222225</v>
      </c>
      <c r="B3465" s="5">
        <f>((('Kickstarter Data'!J3465/60)/60)/24)+DATE(1970,1,1)</f>
        <v>42612.918807870374</v>
      </c>
      <c r="H3465" t="s">
        <v>8219</v>
      </c>
      <c r="I3465" t="s">
        <v>8318</v>
      </c>
      <c r="J3465" t="s">
        <v>8229</v>
      </c>
    </row>
    <row r="3466" spans="1:10" x14ac:dyDescent="0.3">
      <c r="A3466" s="5">
        <f>((('Kickstarter Data'!I3466/60)/60)/24)+DATE(1970,1,1)</f>
        <v>42605.130057870367</v>
      </c>
      <c r="B3466" s="5">
        <f>((('Kickstarter Data'!J3466/60)/60)/24)+DATE(1970,1,1)</f>
        <v>42575.130057870367</v>
      </c>
      <c r="H3466" t="s">
        <v>8219</v>
      </c>
      <c r="I3466" t="s">
        <v>8318</v>
      </c>
      <c r="J3466" t="s">
        <v>8224</v>
      </c>
    </row>
    <row r="3467" spans="1:10" x14ac:dyDescent="0.3">
      <c r="A3467" s="5">
        <f>((('Kickstarter Data'!I3467/60)/60)/24)+DATE(1970,1,1)</f>
        <v>42225.666666666672</v>
      </c>
      <c r="B3467" s="5">
        <f>((('Kickstarter Data'!J3467/60)/60)/24)+DATE(1970,1,1)</f>
        <v>42200.625833333332</v>
      </c>
      <c r="H3467" t="s">
        <v>8219</v>
      </c>
      <c r="I3467" t="s">
        <v>8318</v>
      </c>
      <c r="J3467" t="s">
        <v>8225</v>
      </c>
    </row>
    <row r="3468" spans="1:10" x14ac:dyDescent="0.3">
      <c r="A3468" s="5">
        <f>((('Kickstarter Data'!I3468/60)/60)/24)+DATE(1970,1,1)</f>
        <v>42479.977430555555</v>
      </c>
      <c r="B3468" s="5">
        <f>((('Kickstarter Data'!J3468/60)/60)/24)+DATE(1970,1,1)</f>
        <v>42420.019097222219</v>
      </c>
      <c r="H3468" t="s">
        <v>8219</v>
      </c>
      <c r="I3468" t="s">
        <v>8318</v>
      </c>
      <c r="J3468" t="s">
        <v>8224</v>
      </c>
    </row>
    <row r="3469" spans="1:10" x14ac:dyDescent="0.3">
      <c r="A3469" s="5">
        <f>((('Kickstarter Data'!I3469/60)/60)/24)+DATE(1970,1,1)</f>
        <v>42083.630000000005</v>
      </c>
      <c r="B3469" s="5">
        <f>((('Kickstarter Data'!J3469/60)/60)/24)+DATE(1970,1,1)</f>
        <v>42053.671666666662</v>
      </c>
      <c r="H3469" t="s">
        <v>8219</v>
      </c>
      <c r="I3469" t="s">
        <v>8318</v>
      </c>
      <c r="J3469" t="s">
        <v>8224</v>
      </c>
    </row>
    <row r="3470" spans="1:10" x14ac:dyDescent="0.3">
      <c r="A3470" s="5">
        <f>((('Kickstarter Data'!I3470/60)/60)/24)+DATE(1970,1,1)</f>
        <v>42634.125</v>
      </c>
      <c r="B3470" s="5">
        <f>((('Kickstarter Data'!J3470/60)/60)/24)+DATE(1970,1,1)</f>
        <v>42605.765381944439</v>
      </c>
      <c r="H3470" t="s">
        <v>8219</v>
      </c>
      <c r="I3470" t="s">
        <v>8318</v>
      </c>
      <c r="J3470" t="s">
        <v>8224</v>
      </c>
    </row>
    <row r="3471" spans="1:10" x14ac:dyDescent="0.3">
      <c r="A3471" s="5">
        <f>((('Kickstarter Data'!I3471/60)/60)/24)+DATE(1970,1,1)</f>
        <v>42488.641724537039</v>
      </c>
      <c r="B3471" s="5">
        <f>((('Kickstarter Data'!J3471/60)/60)/24)+DATE(1970,1,1)</f>
        <v>42458.641724537039</v>
      </c>
      <c r="H3471" t="s">
        <v>8219</v>
      </c>
      <c r="I3471" t="s">
        <v>8318</v>
      </c>
      <c r="J3471" t="s">
        <v>8224</v>
      </c>
    </row>
    <row r="3472" spans="1:10" x14ac:dyDescent="0.3">
      <c r="A3472" s="5">
        <f>((('Kickstarter Data'!I3472/60)/60)/24)+DATE(1970,1,1)</f>
        <v>42566.901388888888</v>
      </c>
      <c r="B3472" s="5">
        <f>((('Kickstarter Data'!J3472/60)/60)/24)+DATE(1970,1,1)</f>
        <v>42529.022013888884</v>
      </c>
      <c r="H3472" t="s">
        <v>8219</v>
      </c>
      <c r="I3472" t="s">
        <v>8318</v>
      </c>
      <c r="J3472" t="s">
        <v>8224</v>
      </c>
    </row>
    <row r="3473" spans="1:10" x14ac:dyDescent="0.3">
      <c r="A3473" s="5">
        <f>((('Kickstarter Data'!I3473/60)/60)/24)+DATE(1970,1,1)</f>
        <v>41882.833333333336</v>
      </c>
      <c r="B3473" s="5">
        <f>((('Kickstarter Data'!J3473/60)/60)/24)+DATE(1970,1,1)</f>
        <v>41841.820486111108</v>
      </c>
      <c r="H3473" t="s">
        <v>8219</v>
      </c>
      <c r="I3473" t="s">
        <v>8318</v>
      </c>
      <c r="J3473" t="s">
        <v>8225</v>
      </c>
    </row>
    <row r="3474" spans="1:10" x14ac:dyDescent="0.3">
      <c r="A3474" s="5">
        <f>((('Kickstarter Data'!I3474/60)/60)/24)+DATE(1970,1,1)</f>
        <v>41949.249305555553</v>
      </c>
      <c r="B3474" s="5">
        <f>((('Kickstarter Data'!J3474/60)/60)/24)+DATE(1970,1,1)</f>
        <v>41928.170497685183</v>
      </c>
      <c r="H3474" t="s">
        <v>8219</v>
      </c>
      <c r="I3474" t="s">
        <v>8318</v>
      </c>
      <c r="J3474" t="s">
        <v>8224</v>
      </c>
    </row>
    <row r="3475" spans="1:10" x14ac:dyDescent="0.3">
      <c r="A3475" s="5">
        <f>((('Kickstarter Data'!I3475/60)/60)/24)+DATE(1970,1,1)</f>
        <v>42083.852083333331</v>
      </c>
      <c r="B3475" s="5">
        <f>((('Kickstarter Data'!J3475/60)/60)/24)+DATE(1970,1,1)</f>
        <v>42062.834444444445</v>
      </c>
      <c r="H3475" t="s">
        <v>8219</v>
      </c>
      <c r="I3475" t="s">
        <v>8318</v>
      </c>
      <c r="J3475" t="s">
        <v>8224</v>
      </c>
    </row>
    <row r="3476" spans="1:10" x14ac:dyDescent="0.3">
      <c r="A3476" s="5">
        <f>((('Kickstarter Data'!I3476/60)/60)/24)+DATE(1970,1,1)</f>
        <v>42571.501516203702</v>
      </c>
      <c r="B3476" s="5">
        <f>((('Kickstarter Data'!J3476/60)/60)/24)+DATE(1970,1,1)</f>
        <v>42541.501516203702</v>
      </c>
      <c r="H3476" t="s">
        <v>8219</v>
      </c>
      <c r="I3476" t="s">
        <v>8318</v>
      </c>
      <c r="J3476" t="s">
        <v>8225</v>
      </c>
    </row>
    <row r="3477" spans="1:10" x14ac:dyDescent="0.3">
      <c r="A3477" s="5">
        <f>((('Kickstarter Data'!I3477/60)/60)/24)+DATE(1970,1,1)</f>
        <v>41946</v>
      </c>
      <c r="B3477" s="5">
        <f>((('Kickstarter Data'!J3477/60)/60)/24)+DATE(1970,1,1)</f>
        <v>41918.880833333329</v>
      </c>
      <c r="H3477" t="s">
        <v>8219</v>
      </c>
      <c r="I3477" t="s">
        <v>8318</v>
      </c>
      <c r="J3477" t="s">
        <v>8225</v>
      </c>
    </row>
    <row r="3478" spans="1:10" x14ac:dyDescent="0.3">
      <c r="A3478" s="5">
        <f>((('Kickstarter Data'!I3478/60)/60)/24)+DATE(1970,1,1)</f>
        <v>41939.125</v>
      </c>
      <c r="B3478" s="5">
        <f>((('Kickstarter Data'!J3478/60)/60)/24)+DATE(1970,1,1)</f>
        <v>41921.279976851853</v>
      </c>
      <c r="H3478" t="s">
        <v>8219</v>
      </c>
      <c r="I3478" t="s">
        <v>8318</v>
      </c>
      <c r="J3478" t="s">
        <v>8224</v>
      </c>
    </row>
    <row r="3479" spans="1:10" x14ac:dyDescent="0.3">
      <c r="A3479" s="5">
        <f>((('Kickstarter Data'!I3479/60)/60)/24)+DATE(1970,1,1)</f>
        <v>42141.125</v>
      </c>
      <c r="B3479" s="5">
        <f>((('Kickstarter Data'!J3479/60)/60)/24)+DATE(1970,1,1)</f>
        <v>42128.736608796295</v>
      </c>
      <c r="H3479" t="s">
        <v>8219</v>
      </c>
      <c r="I3479" t="s">
        <v>8318</v>
      </c>
      <c r="J3479" t="s">
        <v>8224</v>
      </c>
    </row>
    <row r="3480" spans="1:10" x14ac:dyDescent="0.3">
      <c r="A3480" s="5">
        <f>((('Kickstarter Data'!I3480/60)/60)/24)+DATE(1970,1,1)</f>
        <v>42079.875</v>
      </c>
      <c r="B3480" s="5">
        <f>((('Kickstarter Data'!J3480/60)/60)/24)+DATE(1970,1,1)</f>
        <v>42053.916921296302</v>
      </c>
      <c r="H3480" t="s">
        <v>8219</v>
      </c>
      <c r="I3480" t="s">
        <v>8318</v>
      </c>
      <c r="J3480" t="s">
        <v>8224</v>
      </c>
    </row>
    <row r="3481" spans="1:10" x14ac:dyDescent="0.3">
      <c r="A3481" s="5">
        <f>((('Kickstarter Data'!I3481/60)/60)/24)+DATE(1970,1,1)</f>
        <v>41811.855092592588</v>
      </c>
      <c r="B3481" s="5">
        <f>((('Kickstarter Data'!J3481/60)/60)/24)+DATE(1970,1,1)</f>
        <v>41781.855092592588</v>
      </c>
      <c r="H3481" t="s">
        <v>8219</v>
      </c>
      <c r="I3481" t="s">
        <v>8318</v>
      </c>
      <c r="J3481" t="s">
        <v>8225</v>
      </c>
    </row>
    <row r="3482" spans="1:10" x14ac:dyDescent="0.3">
      <c r="A3482" s="5">
        <f>((('Kickstarter Data'!I3482/60)/60)/24)+DATE(1970,1,1)</f>
        <v>42195.875</v>
      </c>
      <c r="B3482" s="5">
        <f>((('Kickstarter Data'!J3482/60)/60)/24)+DATE(1970,1,1)</f>
        <v>42171.317442129628</v>
      </c>
      <c r="H3482" t="s">
        <v>8219</v>
      </c>
      <c r="I3482" t="s">
        <v>8318</v>
      </c>
      <c r="J3482" t="s">
        <v>8224</v>
      </c>
    </row>
    <row r="3483" spans="1:10" x14ac:dyDescent="0.3">
      <c r="A3483" s="5">
        <f>((('Kickstarter Data'!I3483/60)/60)/24)+DATE(1970,1,1)</f>
        <v>42006.24754629629</v>
      </c>
      <c r="B3483" s="5">
        <f>((('Kickstarter Data'!J3483/60)/60)/24)+DATE(1970,1,1)</f>
        <v>41989.24754629629</v>
      </c>
      <c r="H3483" t="s">
        <v>8219</v>
      </c>
      <c r="I3483" t="s">
        <v>8318</v>
      </c>
      <c r="J3483" t="s">
        <v>8226</v>
      </c>
    </row>
    <row r="3484" spans="1:10" x14ac:dyDescent="0.3">
      <c r="A3484" s="5">
        <f>((('Kickstarter Data'!I3484/60)/60)/24)+DATE(1970,1,1)</f>
        <v>41826.771597222221</v>
      </c>
      <c r="B3484" s="5">
        <f>((('Kickstarter Data'!J3484/60)/60)/24)+DATE(1970,1,1)</f>
        <v>41796.771597222221</v>
      </c>
      <c r="H3484" t="s">
        <v>8219</v>
      </c>
      <c r="I3484" t="s">
        <v>8318</v>
      </c>
      <c r="J3484" t="s">
        <v>8225</v>
      </c>
    </row>
    <row r="3485" spans="1:10" x14ac:dyDescent="0.3">
      <c r="A3485" s="5">
        <f>((('Kickstarter Data'!I3485/60)/60)/24)+DATE(1970,1,1)</f>
        <v>41823.668761574074</v>
      </c>
      <c r="B3485" s="5">
        <f>((('Kickstarter Data'!J3485/60)/60)/24)+DATE(1970,1,1)</f>
        <v>41793.668761574074</v>
      </c>
      <c r="H3485" t="s">
        <v>8219</v>
      </c>
      <c r="I3485" t="s">
        <v>8318</v>
      </c>
      <c r="J3485" t="s">
        <v>8224</v>
      </c>
    </row>
    <row r="3486" spans="1:10" x14ac:dyDescent="0.3">
      <c r="A3486" s="5">
        <f>((('Kickstarter Data'!I3486/60)/60)/24)+DATE(1970,1,1)</f>
        <v>42536.760405092587</v>
      </c>
      <c r="B3486" s="5">
        <f>((('Kickstarter Data'!J3486/60)/60)/24)+DATE(1970,1,1)</f>
        <v>42506.760405092587</v>
      </c>
      <c r="H3486" t="s">
        <v>8219</v>
      </c>
      <c r="I3486" t="s">
        <v>8318</v>
      </c>
      <c r="J3486" t="s">
        <v>8224</v>
      </c>
    </row>
    <row r="3487" spans="1:10" x14ac:dyDescent="0.3">
      <c r="A3487" s="5">
        <f>((('Kickstarter Data'!I3487/60)/60)/24)+DATE(1970,1,1)</f>
        <v>42402.693055555559</v>
      </c>
      <c r="B3487" s="5">
        <f>((('Kickstarter Data'!J3487/60)/60)/24)+DATE(1970,1,1)</f>
        <v>42372.693055555559</v>
      </c>
      <c r="H3487" t="s">
        <v>8219</v>
      </c>
      <c r="I3487" t="s">
        <v>8318</v>
      </c>
      <c r="J3487" t="s">
        <v>8224</v>
      </c>
    </row>
    <row r="3488" spans="1:10" x14ac:dyDescent="0.3">
      <c r="A3488" s="5">
        <f>((('Kickstarter Data'!I3488/60)/60)/24)+DATE(1970,1,1)</f>
        <v>42158.290972222225</v>
      </c>
      <c r="B3488" s="5">
        <f>((('Kickstarter Data'!J3488/60)/60)/24)+DATE(1970,1,1)</f>
        <v>42126.87501157407</v>
      </c>
      <c r="H3488" t="s">
        <v>8219</v>
      </c>
      <c r="I3488" t="s">
        <v>8318</v>
      </c>
      <c r="J3488" t="s">
        <v>8224</v>
      </c>
    </row>
    <row r="3489" spans="1:10" x14ac:dyDescent="0.3">
      <c r="A3489" s="5">
        <f>((('Kickstarter Data'!I3489/60)/60)/24)+DATE(1970,1,1)</f>
        <v>42179.940416666665</v>
      </c>
      <c r="B3489" s="5">
        <f>((('Kickstarter Data'!J3489/60)/60)/24)+DATE(1970,1,1)</f>
        <v>42149.940416666665</v>
      </c>
      <c r="H3489" t="s">
        <v>8219</v>
      </c>
      <c r="I3489" t="s">
        <v>8318</v>
      </c>
      <c r="J3489" t="s">
        <v>8225</v>
      </c>
    </row>
    <row r="3490" spans="1:10" x14ac:dyDescent="0.3">
      <c r="A3490" s="5">
        <f>((('Kickstarter Data'!I3490/60)/60)/24)+DATE(1970,1,1)</f>
        <v>42111.666666666672</v>
      </c>
      <c r="B3490" s="5">
        <f>((('Kickstarter Data'!J3490/60)/60)/24)+DATE(1970,1,1)</f>
        <v>42087.768055555556</v>
      </c>
      <c r="H3490" t="s">
        <v>8219</v>
      </c>
      <c r="I3490" t="s">
        <v>8318</v>
      </c>
      <c r="J3490" t="s">
        <v>8224</v>
      </c>
    </row>
    <row r="3491" spans="1:10" x14ac:dyDescent="0.3">
      <c r="A3491" s="5">
        <f>((('Kickstarter Data'!I3491/60)/60)/24)+DATE(1970,1,1)</f>
        <v>41783.875</v>
      </c>
      <c r="B3491" s="5">
        <f>((('Kickstarter Data'!J3491/60)/60)/24)+DATE(1970,1,1)</f>
        <v>41753.635775462964</v>
      </c>
      <c r="H3491" t="s">
        <v>8219</v>
      </c>
      <c r="I3491" t="s">
        <v>8318</v>
      </c>
      <c r="J3491" t="s">
        <v>8225</v>
      </c>
    </row>
    <row r="3492" spans="1:10" x14ac:dyDescent="0.3">
      <c r="A3492" s="5">
        <f>((('Kickstarter Data'!I3492/60)/60)/24)+DATE(1970,1,1)</f>
        <v>42473.802361111113</v>
      </c>
      <c r="B3492" s="5">
        <f>((('Kickstarter Data'!J3492/60)/60)/24)+DATE(1970,1,1)</f>
        <v>42443.802361111113</v>
      </c>
      <c r="H3492" t="s">
        <v>8219</v>
      </c>
      <c r="I3492" t="s">
        <v>8318</v>
      </c>
      <c r="J3492" t="s">
        <v>8224</v>
      </c>
    </row>
    <row r="3493" spans="1:10" x14ac:dyDescent="0.3">
      <c r="A3493" s="5">
        <f>((('Kickstarter Data'!I3493/60)/60)/24)+DATE(1970,1,1)</f>
        <v>42142.249814814815</v>
      </c>
      <c r="B3493" s="5">
        <f>((('Kickstarter Data'!J3493/60)/60)/24)+DATE(1970,1,1)</f>
        <v>42121.249814814815</v>
      </c>
      <c r="H3493" t="s">
        <v>8219</v>
      </c>
      <c r="I3493" t="s">
        <v>8318</v>
      </c>
      <c r="J3493" t="s">
        <v>8224</v>
      </c>
    </row>
    <row r="3494" spans="1:10" x14ac:dyDescent="0.3">
      <c r="A3494" s="5">
        <f>((('Kickstarter Data'!I3494/60)/60)/24)+DATE(1970,1,1)</f>
        <v>42303.009224537032</v>
      </c>
      <c r="B3494" s="5">
        <f>((('Kickstarter Data'!J3494/60)/60)/24)+DATE(1970,1,1)</f>
        <v>42268.009224537032</v>
      </c>
      <c r="H3494" t="s">
        <v>8219</v>
      </c>
      <c r="I3494" t="s">
        <v>8318</v>
      </c>
      <c r="J3494" t="s">
        <v>8224</v>
      </c>
    </row>
    <row r="3495" spans="1:10" x14ac:dyDescent="0.3">
      <c r="A3495" s="5">
        <f>((('Kickstarter Data'!I3495/60)/60)/24)+DATE(1970,1,1)</f>
        <v>41868.21597222222</v>
      </c>
      <c r="B3495" s="5">
        <f>((('Kickstarter Data'!J3495/60)/60)/24)+DATE(1970,1,1)</f>
        <v>41848.866157407407</v>
      </c>
      <c r="H3495" t="s">
        <v>8219</v>
      </c>
      <c r="I3495" t="s">
        <v>8318</v>
      </c>
      <c r="J3495" t="s">
        <v>8224</v>
      </c>
    </row>
    <row r="3496" spans="1:10" x14ac:dyDescent="0.3">
      <c r="A3496" s="5">
        <f>((('Kickstarter Data'!I3496/60)/60)/24)+DATE(1970,1,1)</f>
        <v>42700.25</v>
      </c>
      <c r="B3496" s="5">
        <f>((('Kickstarter Data'!J3496/60)/60)/24)+DATE(1970,1,1)</f>
        <v>42689.214988425927</v>
      </c>
      <c r="H3496" t="s">
        <v>8219</v>
      </c>
      <c r="I3496" t="s">
        <v>8318</v>
      </c>
      <c r="J3496" t="s">
        <v>8224</v>
      </c>
    </row>
    <row r="3497" spans="1:10" x14ac:dyDescent="0.3">
      <c r="A3497" s="5">
        <f>((('Kickstarter Data'!I3497/60)/60)/24)+DATE(1970,1,1)</f>
        <v>41944.720833333333</v>
      </c>
      <c r="B3497" s="5">
        <f>((('Kickstarter Data'!J3497/60)/60)/24)+DATE(1970,1,1)</f>
        <v>41915.762835648151</v>
      </c>
      <c r="H3497" t="s">
        <v>8219</v>
      </c>
      <c r="I3497" t="s">
        <v>8318</v>
      </c>
      <c r="J3497" t="s">
        <v>8229</v>
      </c>
    </row>
    <row r="3498" spans="1:10" x14ac:dyDescent="0.3">
      <c r="A3498" s="5">
        <f>((('Kickstarter Data'!I3498/60)/60)/24)+DATE(1970,1,1)</f>
        <v>42624.846828703703</v>
      </c>
      <c r="B3498" s="5">
        <f>((('Kickstarter Data'!J3498/60)/60)/24)+DATE(1970,1,1)</f>
        <v>42584.846828703703</v>
      </c>
      <c r="H3498" t="s">
        <v>8219</v>
      </c>
      <c r="I3498" t="s">
        <v>8318</v>
      </c>
      <c r="J3498" t="s">
        <v>8224</v>
      </c>
    </row>
    <row r="3499" spans="1:10" x14ac:dyDescent="0.3">
      <c r="A3499" s="5">
        <f>((('Kickstarter Data'!I3499/60)/60)/24)+DATE(1970,1,1)</f>
        <v>42523.916666666672</v>
      </c>
      <c r="B3499" s="5">
        <f>((('Kickstarter Data'!J3499/60)/60)/24)+DATE(1970,1,1)</f>
        <v>42511.741944444439</v>
      </c>
      <c r="H3499" t="s">
        <v>8219</v>
      </c>
      <c r="I3499" t="s">
        <v>8318</v>
      </c>
      <c r="J3499" t="s">
        <v>8224</v>
      </c>
    </row>
    <row r="3500" spans="1:10" x14ac:dyDescent="0.3">
      <c r="A3500" s="5">
        <f>((('Kickstarter Data'!I3500/60)/60)/24)+DATE(1970,1,1)</f>
        <v>42518.905555555553</v>
      </c>
      <c r="B3500" s="5">
        <f>((('Kickstarter Data'!J3500/60)/60)/24)+DATE(1970,1,1)</f>
        <v>42459.15861111111</v>
      </c>
      <c r="H3500" t="s">
        <v>8219</v>
      </c>
      <c r="I3500" t="s">
        <v>8318</v>
      </c>
      <c r="J3500" t="s">
        <v>8229</v>
      </c>
    </row>
    <row r="3501" spans="1:10" x14ac:dyDescent="0.3">
      <c r="A3501" s="5">
        <f>((('Kickstarter Data'!I3501/60)/60)/24)+DATE(1970,1,1)</f>
        <v>42186.290972222225</v>
      </c>
      <c r="B3501" s="5">
        <f>((('Kickstarter Data'!J3501/60)/60)/24)+DATE(1970,1,1)</f>
        <v>42132.036168981482</v>
      </c>
      <c r="H3501" t="s">
        <v>8219</v>
      </c>
      <c r="I3501" t="s">
        <v>8318</v>
      </c>
      <c r="J3501" t="s">
        <v>8224</v>
      </c>
    </row>
    <row r="3502" spans="1:10" x14ac:dyDescent="0.3">
      <c r="A3502" s="5">
        <f>((('Kickstarter Data'!I3502/60)/60)/24)+DATE(1970,1,1)</f>
        <v>42436.207638888889</v>
      </c>
      <c r="B3502" s="5">
        <f>((('Kickstarter Data'!J3502/60)/60)/24)+DATE(1970,1,1)</f>
        <v>42419.91942129629</v>
      </c>
      <c r="H3502" t="s">
        <v>8219</v>
      </c>
      <c r="I3502" t="s">
        <v>8318</v>
      </c>
      <c r="J3502" t="s">
        <v>8224</v>
      </c>
    </row>
    <row r="3503" spans="1:10" x14ac:dyDescent="0.3">
      <c r="A3503" s="5">
        <f>((('Kickstarter Data'!I3503/60)/60)/24)+DATE(1970,1,1)</f>
        <v>42258.763831018514</v>
      </c>
      <c r="B3503" s="5">
        <f>((('Kickstarter Data'!J3503/60)/60)/24)+DATE(1970,1,1)</f>
        <v>42233.763831018514</v>
      </c>
      <c r="H3503" t="s">
        <v>8219</v>
      </c>
      <c r="I3503" t="s">
        <v>8318</v>
      </c>
      <c r="J3503" t="s">
        <v>8225</v>
      </c>
    </row>
    <row r="3504" spans="1:10" x14ac:dyDescent="0.3">
      <c r="A3504" s="5">
        <f>((('Kickstarter Data'!I3504/60)/60)/24)+DATE(1970,1,1)</f>
        <v>42445.165972222225</v>
      </c>
      <c r="B3504" s="5">
        <f>((('Kickstarter Data'!J3504/60)/60)/24)+DATE(1970,1,1)</f>
        <v>42430.839398148149</v>
      </c>
      <c r="H3504" t="s">
        <v>8219</v>
      </c>
      <c r="I3504" t="s">
        <v>8318</v>
      </c>
      <c r="J3504" t="s">
        <v>8224</v>
      </c>
    </row>
    <row r="3505" spans="1:10" x14ac:dyDescent="0.3">
      <c r="A3505" s="5">
        <f>((('Kickstarter Data'!I3505/60)/60)/24)+DATE(1970,1,1)</f>
        <v>42575.478333333333</v>
      </c>
      <c r="B3505" s="5">
        <f>((('Kickstarter Data'!J3505/60)/60)/24)+DATE(1970,1,1)</f>
        <v>42545.478333333333</v>
      </c>
      <c r="H3505" t="s">
        <v>8219</v>
      </c>
      <c r="I3505" t="s">
        <v>8318</v>
      </c>
      <c r="J3505" t="s">
        <v>8225</v>
      </c>
    </row>
    <row r="3506" spans="1:10" x14ac:dyDescent="0.3">
      <c r="A3506" s="5">
        <f>((('Kickstarter Data'!I3506/60)/60)/24)+DATE(1970,1,1)</f>
        <v>42327.790405092594</v>
      </c>
      <c r="B3506" s="5">
        <f>((('Kickstarter Data'!J3506/60)/60)/24)+DATE(1970,1,1)</f>
        <v>42297.748738425929</v>
      </c>
      <c r="H3506" t="s">
        <v>8219</v>
      </c>
      <c r="I3506" t="s">
        <v>8318</v>
      </c>
      <c r="J3506" t="s">
        <v>8224</v>
      </c>
    </row>
    <row r="3507" spans="1:10" x14ac:dyDescent="0.3">
      <c r="A3507" s="5">
        <f>((('Kickstarter Data'!I3507/60)/60)/24)+DATE(1970,1,1)</f>
        <v>41772.166666666664</v>
      </c>
      <c r="B3507" s="5">
        <f>((('Kickstarter Data'!J3507/60)/60)/24)+DATE(1970,1,1)</f>
        <v>41760.935706018521</v>
      </c>
      <c r="H3507" t="s">
        <v>8219</v>
      </c>
      <c r="I3507" t="s">
        <v>8318</v>
      </c>
      <c r="J3507" t="s">
        <v>8224</v>
      </c>
    </row>
    <row r="3508" spans="1:10" x14ac:dyDescent="0.3">
      <c r="A3508" s="5">
        <f>((('Kickstarter Data'!I3508/60)/60)/24)+DATE(1970,1,1)</f>
        <v>41874.734259259261</v>
      </c>
      <c r="B3508" s="5">
        <f>((('Kickstarter Data'!J3508/60)/60)/24)+DATE(1970,1,1)</f>
        <v>41829.734259259261</v>
      </c>
      <c r="H3508" t="s">
        <v>8219</v>
      </c>
      <c r="I3508" t="s">
        <v>8318</v>
      </c>
      <c r="J3508" t="s">
        <v>8224</v>
      </c>
    </row>
    <row r="3509" spans="1:10" x14ac:dyDescent="0.3">
      <c r="A3509" s="5">
        <f>((('Kickstarter Data'!I3509/60)/60)/24)+DATE(1970,1,1)</f>
        <v>42521.92288194444</v>
      </c>
      <c r="B3509" s="5">
        <f>((('Kickstarter Data'!J3509/60)/60)/24)+DATE(1970,1,1)</f>
        <v>42491.92288194444</v>
      </c>
      <c r="H3509" t="s">
        <v>8219</v>
      </c>
      <c r="I3509" t="s">
        <v>8318</v>
      </c>
      <c r="J3509" t="s">
        <v>8224</v>
      </c>
    </row>
    <row r="3510" spans="1:10" x14ac:dyDescent="0.3">
      <c r="A3510" s="5">
        <f>((('Kickstarter Data'!I3510/60)/60)/24)+DATE(1970,1,1)</f>
        <v>42500.875</v>
      </c>
      <c r="B3510" s="5">
        <f>((('Kickstarter Data'!J3510/60)/60)/24)+DATE(1970,1,1)</f>
        <v>42477.729780092588</v>
      </c>
      <c r="H3510" t="s">
        <v>8219</v>
      </c>
      <c r="I3510" t="s">
        <v>8318</v>
      </c>
      <c r="J3510" t="s">
        <v>8225</v>
      </c>
    </row>
    <row r="3511" spans="1:10" x14ac:dyDescent="0.3">
      <c r="A3511" s="5">
        <f>((('Kickstarter Data'!I3511/60)/60)/24)+DATE(1970,1,1)</f>
        <v>41964.204861111109</v>
      </c>
      <c r="B3511" s="5">
        <f>((('Kickstarter Data'!J3511/60)/60)/24)+DATE(1970,1,1)</f>
        <v>41950.859560185185</v>
      </c>
      <c r="H3511" t="s">
        <v>8219</v>
      </c>
      <c r="I3511" t="s">
        <v>8318</v>
      </c>
      <c r="J3511" t="s">
        <v>8224</v>
      </c>
    </row>
    <row r="3512" spans="1:10" x14ac:dyDescent="0.3">
      <c r="A3512" s="5">
        <f>((('Kickstarter Data'!I3512/60)/60)/24)+DATE(1970,1,1)</f>
        <v>41822.62090277778</v>
      </c>
      <c r="B3512" s="5">
        <f>((('Kickstarter Data'!J3512/60)/60)/24)+DATE(1970,1,1)</f>
        <v>41802.62090277778</v>
      </c>
      <c r="H3512" t="s">
        <v>8219</v>
      </c>
      <c r="I3512" t="s">
        <v>8318</v>
      </c>
      <c r="J3512" t="s">
        <v>8224</v>
      </c>
    </row>
    <row r="3513" spans="1:10" x14ac:dyDescent="0.3">
      <c r="A3513" s="5">
        <f>((('Kickstarter Data'!I3513/60)/60)/24)+DATE(1970,1,1)</f>
        <v>41950.770833333336</v>
      </c>
      <c r="B3513" s="5">
        <f>((('Kickstarter Data'!J3513/60)/60)/24)+DATE(1970,1,1)</f>
        <v>41927.873784722222</v>
      </c>
      <c r="H3513" t="s">
        <v>8219</v>
      </c>
      <c r="I3513" t="s">
        <v>8318</v>
      </c>
      <c r="J3513" t="s">
        <v>8225</v>
      </c>
    </row>
    <row r="3514" spans="1:10" x14ac:dyDescent="0.3">
      <c r="A3514" s="5">
        <f>((('Kickstarter Data'!I3514/60)/60)/24)+DATE(1970,1,1)</f>
        <v>42117.49527777778</v>
      </c>
      <c r="B3514" s="5">
        <f>((('Kickstarter Data'!J3514/60)/60)/24)+DATE(1970,1,1)</f>
        <v>42057.536944444444</v>
      </c>
      <c r="H3514" t="s">
        <v>8219</v>
      </c>
      <c r="I3514" t="s">
        <v>8318</v>
      </c>
      <c r="J3514" t="s">
        <v>8225</v>
      </c>
    </row>
    <row r="3515" spans="1:10" x14ac:dyDescent="0.3">
      <c r="A3515" s="5">
        <f>((('Kickstarter Data'!I3515/60)/60)/24)+DATE(1970,1,1)</f>
        <v>41794.207638888889</v>
      </c>
      <c r="B3515" s="5">
        <f>((('Kickstarter Data'!J3515/60)/60)/24)+DATE(1970,1,1)</f>
        <v>41781.096203703702</v>
      </c>
      <c r="H3515" t="s">
        <v>8219</v>
      </c>
      <c r="I3515" t="s">
        <v>8318</v>
      </c>
      <c r="J3515" t="s">
        <v>8224</v>
      </c>
    </row>
    <row r="3516" spans="1:10" x14ac:dyDescent="0.3">
      <c r="A3516" s="5">
        <f>((('Kickstarter Data'!I3516/60)/60)/24)+DATE(1970,1,1)</f>
        <v>42037.207638888889</v>
      </c>
      <c r="B3516" s="5">
        <f>((('Kickstarter Data'!J3516/60)/60)/24)+DATE(1970,1,1)</f>
        <v>42020.846666666665</v>
      </c>
      <c r="H3516" t="s">
        <v>8219</v>
      </c>
      <c r="I3516" t="s">
        <v>8318</v>
      </c>
      <c r="J3516" t="s">
        <v>8224</v>
      </c>
    </row>
    <row r="3517" spans="1:10" x14ac:dyDescent="0.3">
      <c r="A3517" s="5">
        <f>((('Kickstarter Data'!I3517/60)/60)/24)+DATE(1970,1,1)</f>
        <v>42155.772812499999</v>
      </c>
      <c r="B3517" s="5">
        <f>((('Kickstarter Data'!J3517/60)/60)/24)+DATE(1970,1,1)</f>
        <v>42125.772812499999</v>
      </c>
      <c r="H3517" t="s">
        <v>8219</v>
      </c>
      <c r="I3517" t="s">
        <v>8318</v>
      </c>
      <c r="J3517" t="s">
        <v>8224</v>
      </c>
    </row>
    <row r="3518" spans="1:10" x14ac:dyDescent="0.3">
      <c r="A3518" s="5">
        <f>((('Kickstarter Data'!I3518/60)/60)/24)+DATE(1970,1,1)</f>
        <v>41890.125</v>
      </c>
      <c r="B3518" s="5">
        <f>((('Kickstarter Data'!J3518/60)/60)/24)+DATE(1970,1,1)</f>
        <v>41856.010069444441</v>
      </c>
      <c r="H3518" t="s">
        <v>8219</v>
      </c>
      <c r="I3518" t="s">
        <v>8318</v>
      </c>
      <c r="J3518" t="s">
        <v>8224</v>
      </c>
    </row>
    <row r="3519" spans="1:10" x14ac:dyDescent="0.3">
      <c r="A3519" s="5">
        <f>((('Kickstarter Data'!I3519/60)/60)/24)+DATE(1970,1,1)</f>
        <v>41824.458333333336</v>
      </c>
      <c r="B3519" s="5">
        <f>((('Kickstarter Data'!J3519/60)/60)/24)+DATE(1970,1,1)</f>
        <v>41794.817523148151</v>
      </c>
      <c r="H3519" t="s">
        <v>8219</v>
      </c>
      <c r="I3519" t="s">
        <v>8318</v>
      </c>
      <c r="J3519" t="s">
        <v>8225</v>
      </c>
    </row>
    <row r="3520" spans="1:10" x14ac:dyDescent="0.3">
      <c r="A3520" s="5">
        <f>((('Kickstarter Data'!I3520/60)/60)/24)+DATE(1970,1,1)</f>
        <v>41914.597916666666</v>
      </c>
      <c r="B3520" s="5">
        <f>((('Kickstarter Data'!J3520/60)/60)/24)+DATE(1970,1,1)</f>
        <v>41893.783553240741</v>
      </c>
      <c r="H3520" t="s">
        <v>8219</v>
      </c>
      <c r="I3520" t="s">
        <v>8318</v>
      </c>
      <c r="J3520" t="s">
        <v>8224</v>
      </c>
    </row>
    <row r="3521" spans="1:10" x14ac:dyDescent="0.3">
      <c r="A3521" s="5">
        <f>((('Kickstarter Data'!I3521/60)/60)/24)+DATE(1970,1,1)</f>
        <v>42067.598958333328</v>
      </c>
      <c r="B3521" s="5">
        <f>((('Kickstarter Data'!J3521/60)/60)/24)+DATE(1970,1,1)</f>
        <v>42037.598958333328</v>
      </c>
      <c r="H3521" t="s">
        <v>8219</v>
      </c>
      <c r="I3521" t="s">
        <v>8318</v>
      </c>
      <c r="J3521" t="s">
        <v>8225</v>
      </c>
    </row>
    <row r="3522" spans="1:10" x14ac:dyDescent="0.3">
      <c r="A3522" s="5">
        <f>((('Kickstarter Data'!I3522/60)/60)/24)+DATE(1970,1,1)</f>
        <v>42253.57430555555</v>
      </c>
      <c r="B3522" s="5">
        <f>((('Kickstarter Data'!J3522/60)/60)/24)+DATE(1970,1,1)</f>
        <v>42227.824212962965</v>
      </c>
      <c r="H3522" t="s">
        <v>8219</v>
      </c>
      <c r="I3522" t="s">
        <v>8318</v>
      </c>
      <c r="J3522" t="s">
        <v>8225</v>
      </c>
    </row>
    <row r="3523" spans="1:10" x14ac:dyDescent="0.3">
      <c r="A3523" s="5">
        <f>((('Kickstarter Data'!I3523/60)/60)/24)+DATE(1970,1,1)</f>
        <v>41911.361342592594</v>
      </c>
      <c r="B3523" s="5">
        <f>((('Kickstarter Data'!J3523/60)/60)/24)+DATE(1970,1,1)</f>
        <v>41881.361342592594</v>
      </c>
      <c r="H3523" t="s">
        <v>8219</v>
      </c>
      <c r="I3523" t="s">
        <v>8318</v>
      </c>
      <c r="J3523" t="s">
        <v>8224</v>
      </c>
    </row>
    <row r="3524" spans="1:10" x14ac:dyDescent="0.3">
      <c r="A3524" s="5">
        <f>((('Kickstarter Data'!I3524/60)/60)/24)+DATE(1970,1,1)</f>
        <v>42262.420833333337</v>
      </c>
      <c r="B3524" s="5">
        <f>((('Kickstarter Data'!J3524/60)/60)/24)+DATE(1970,1,1)</f>
        <v>42234.789884259255</v>
      </c>
      <c r="H3524" t="s">
        <v>8219</v>
      </c>
      <c r="I3524" t="s">
        <v>8318</v>
      </c>
      <c r="J3524" t="s">
        <v>8225</v>
      </c>
    </row>
    <row r="3525" spans="1:10" x14ac:dyDescent="0.3">
      <c r="A3525" s="5">
        <f>((('Kickstarter Data'!I3525/60)/60)/24)+DATE(1970,1,1)</f>
        <v>42638.958333333328</v>
      </c>
      <c r="B3525" s="5">
        <f>((('Kickstarter Data'!J3525/60)/60)/24)+DATE(1970,1,1)</f>
        <v>42581.397546296299</v>
      </c>
      <c r="H3525" t="s">
        <v>8219</v>
      </c>
      <c r="I3525" t="s">
        <v>8318</v>
      </c>
      <c r="J3525" t="s">
        <v>8225</v>
      </c>
    </row>
    <row r="3526" spans="1:10" x14ac:dyDescent="0.3">
      <c r="A3526" s="5">
        <f>((('Kickstarter Data'!I3526/60)/60)/24)+DATE(1970,1,1)</f>
        <v>41895.166666666664</v>
      </c>
      <c r="B3526" s="5">
        <f>((('Kickstarter Data'!J3526/60)/60)/24)+DATE(1970,1,1)</f>
        <v>41880.76357638889</v>
      </c>
      <c r="H3526" t="s">
        <v>8219</v>
      </c>
      <c r="I3526" t="s">
        <v>8318</v>
      </c>
      <c r="J3526" t="s">
        <v>8224</v>
      </c>
    </row>
    <row r="3527" spans="1:10" x14ac:dyDescent="0.3">
      <c r="A3527" s="5">
        <f>((('Kickstarter Data'!I3527/60)/60)/24)+DATE(1970,1,1)</f>
        <v>42225.666666666672</v>
      </c>
      <c r="B3527" s="5">
        <f>((('Kickstarter Data'!J3527/60)/60)/24)+DATE(1970,1,1)</f>
        <v>42214.6956712963</v>
      </c>
      <c r="H3527" t="s">
        <v>8219</v>
      </c>
      <c r="I3527" t="s">
        <v>8318</v>
      </c>
      <c r="J3527" t="s">
        <v>8224</v>
      </c>
    </row>
    <row r="3528" spans="1:10" x14ac:dyDescent="0.3">
      <c r="A3528" s="5">
        <f>((('Kickstarter Data'!I3528/60)/60)/24)+DATE(1970,1,1)</f>
        <v>42488.249305555553</v>
      </c>
      <c r="B3528" s="5">
        <f>((('Kickstarter Data'!J3528/60)/60)/24)+DATE(1970,1,1)</f>
        <v>42460.335312499999</v>
      </c>
      <c r="H3528" t="s">
        <v>8219</v>
      </c>
      <c r="I3528" t="s">
        <v>8318</v>
      </c>
      <c r="J3528" t="s">
        <v>8224</v>
      </c>
    </row>
    <row r="3529" spans="1:10" x14ac:dyDescent="0.3">
      <c r="A3529" s="5">
        <f>((('Kickstarter Data'!I3529/60)/60)/24)+DATE(1970,1,1)</f>
        <v>42196.165972222225</v>
      </c>
      <c r="B3529" s="5">
        <f>((('Kickstarter Data'!J3529/60)/60)/24)+DATE(1970,1,1)</f>
        <v>42167.023206018523</v>
      </c>
      <c r="H3529" t="s">
        <v>8219</v>
      </c>
      <c r="I3529" t="s">
        <v>8318</v>
      </c>
      <c r="J3529" t="s">
        <v>8224</v>
      </c>
    </row>
    <row r="3530" spans="1:10" x14ac:dyDescent="0.3">
      <c r="A3530" s="5">
        <f>((('Kickstarter Data'!I3530/60)/60)/24)+DATE(1970,1,1)</f>
        <v>42753.50136574074</v>
      </c>
      <c r="B3530" s="5">
        <f>((('Kickstarter Data'!J3530/60)/60)/24)+DATE(1970,1,1)</f>
        <v>42733.50136574074</v>
      </c>
      <c r="H3530" t="s">
        <v>8219</v>
      </c>
      <c r="I3530" t="s">
        <v>8318</v>
      </c>
      <c r="J3530" t="s">
        <v>8225</v>
      </c>
    </row>
    <row r="3531" spans="1:10" x14ac:dyDescent="0.3">
      <c r="A3531" s="5">
        <f>((('Kickstarter Data'!I3531/60)/60)/24)+DATE(1970,1,1)</f>
        <v>42198.041666666672</v>
      </c>
      <c r="B3531" s="5">
        <f>((('Kickstarter Data'!J3531/60)/60)/24)+DATE(1970,1,1)</f>
        <v>42177.761782407411</v>
      </c>
      <c r="H3531" t="s">
        <v>8219</v>
      </c>
      <c r="I3531" t="s">
        <v>8318</v>
      </c>
      <c r="J3531" t="s">
        <v>8224</v>
      </c>
    </row>
    <row r="3532" spans="1:10" x14ac:dyDescent="0.3">
      <c r="A3532" s="5">
        <f>((('Kickstarter Data'!I3532/60)/60)/24)+DATE(1970,1,1)</f>
        <v>42470.833333333328</v>
      </c>
      <c r="B3532" s="5">
        <f>((('Kickstarter Data'!J3532/60)/60)/24)+DATE(1970,1,1)</f>
        <v>42442.623344907406</v>
      </c>
      <c r="H3532" t="s">
        <v>8219</v>
      </c>
      <c r="I3532" t="s">
        <v>8318</v>
      </c>
      <c r="J3532" t="s">
        <v>8225</v>
      </c>
    </row>
    <row r="3533" spans="1:10" x14ac:dyDescent="0.3">
      <c r="A3533" s="5">
        <f>((('Kickstarter Data'!I3533/60)/60)/24)+DATE(1970,1,1)</f>
        <v>42551.654328703706</v>
      </c>
      <c r="B3533" s="5">
        <f>((('Kickstarter Data'!J3533/60)/60)/24)+DATE(1970,1,1)</f>
        <v>42521.654328703706</v>
      </c>
      <c r="H3533" t="s">
        <v>8219</v>
      </c>
      <c r="I3533" t="s">
        <v>8318</v>
      </c>
      <c r="J3533" t="s">
        <v>8224</v>
      </c>
    </row>
    <row r="3534" spans="1:10" x14ac:dyDescent="0.3">
      <c r="A3534" s="5">
        <f>((('Kickstarter Data'!I3534/60)/60)/24)+DATE(1970,1,1)</f>
        <v>41900.165972222225</v>
      </c>
      <c r="B3534" s="5">
        <f>((('Kickstarter Data'!J3534/60)/60)/24)+DATE(1970,1,1)</f>
        <v>41884.599849537037</v>
      </c>
      <c r="H3534" t="s">
        <v>8219</v>
      </c>
      <c r="I3534" t="s">
        <v>8318</v>
      </c>
      <c r="J3534" t="s">
        <v>8224</v>
      </c>
    </row>
    <row r="3535" spans="1:10" x14ac:dyDescent="0.3">
      <c r="A3535" s="5">
        <f>((('Kickstarter Data'!I3535/60)/60)/24)+DATE(1970,1,1)</f>
        <v>42319.802858796291</v>
      </c>
      <c r="B3535" s="5">
        <f>((('Kickstarter Data'!J3535/60)/60)/24)+DATE(1970,1,1)</f>
        <v>42289.761192129634</v>
      </c>
      <c r="H3535" t="s">
        <v>8219</v>
      </c>
      <c r="I3535" t="s">
        <v>8318</v>
      </c>
      <c r="J3535" t="s">
        <v>8224</v>
      </c>
    </row>
    <row r="3536" spans="1:10" x14ac:dyDescent="0.3">
      <c r="A3536" s="5">
        <f>((('Kickstarter Data'!I3536/60)/60)/24)+DATE(1970,1,1)</f>
        <v>42278.6252662037</v>
      </c>
      <c r="B3536" s="5">
        <f>((('Kickstarter Data'!J3536/60)/60)/24)+DATE(1970,1,1)</f>
        <v>42243.6252662037</v>
      </c>
      <c r="H3536" t="s">
        <v>8219</v>
      </c>
      <c r="I3536" t="s">
        <v>8318</v>
      </c>
      <c r="J3536" t="s">
        <v>8224</v>
      </c>
    </row>
    <row r="3537" spans="1:10" x14ac:dyDescent="0.3">
      <c r="A3537" s="5">
        <f>((('Kickstarter Data'!I3537/60)/60)/24)+DATE(1970,1,1)</f>
        <v>42279.75</v>
      </c>
      <c r="B3537" s="5">
        <f>((('Kickstarter Data'!J3537/60)/60)/24)+DATE(1970,1,1)</f>
        <v>42248.640162037031</v>
      </c>
      <c r="H3537" t="s">
        <v>8219</v>
      </c>
      <c r="I3537" t="s">
        <v>8318</v>
      </c>
      <c r="J3537" t="s">
        <v>8225</v>
      </c>
    </row>
    <row r="3538" spans="1:10" x14ac:dyDescent="0.3">
      <c r="A3538" s="5">
        <f>((('Kickstarter Data'!I3538/60)/60)/24)+DATE(1970,1,1)</f>
        <v>42358.499305555553</v>
      </c>
      <c r="B3538" s="5">
        <f>((('Kickstarter Data'!J3538/60)/60)/24)+DATE(1970,1,1)</f>
        <v>42328.727141203708</v>
      </c>
      <c r="H3538" t="s">
        <v>8219</v>
      </c>
      <c r="I3538" t="s">
        <v>8318</v>
      </c>
      <c r="J3538" t="s">
        <v>8225</v>
      </c>
    </row>
    <row r="3539" spans="1:10" x14ac:dyDescent="0.3">
      <c r="A3539" s="5">
        <f>((('Kickstarter Data'!I3539/60)/60)/24)+DATE(1970,1,1)</f>
        <v>41960.332638888889</v>
      </c>
      <c r="B3539" s="5">
        <f>((('Kickstarter Data'!J3539/60)/60)/24)+DATE(1970,1,1)</f>
        <v>41923.354351851849</v>
      </c>
      <c r="H3539" t="s">
        <v>8219</v>
      </c>
      <c r="I3539" t="s">
        <v>8318</v>
      </c>
      <c r="J3539" t="s">
        <v>8229</v>
      </c>
    </row>
    <row r="3540" spans="1:10" x14ac:dyDescent="0.3">
      <c r="A3540" s="5">
        <f>((('Kickstarter Data'!I3540/60)/60)/24)+DATE(1970,1,1)</f>
        <v>42599.420601851853</v>
      </c>
      <c r="B3540" s="5">
        <f>((('Kickstarter Data'!J3540/60)/60)/24)+DATE(1970,1,1)</f>
        <v>42571.420601851853</v>
      </c>
      <c r="H3540" t="s">
        <v>8219</v>
      </c>
      <c r="I3540" t="s">
        <v>8318</v>
      </c>
      <c r="J3540" t="s">
        <v>8225</v>
      </c>
    </row>
    <row r="3541" spans="1:10" x14ac:dyDescent="0.3">
      <c r="A3541" s="5">
        <f>((('Kickstarter Data'!I3541/60)/60)/24)+DATE(1970,1,1)</f>
        <v>42621.756041666667</v>
      </c>
      <c r="B3541" s="5">
        <f>((('Kickstarter Data'!J3541/60)/60)/24)+DATE(1970,1,1)</f>
        <v>42600.756041666667</v>
      </c>
      <c r="H3541" t="s">
        <v>8219</v>
      </c>
      <c r="I3541" t="s">
        <v>8318</v>
      </c>
      <c r="J3541" t="s">
        <v>8224</v>
      </c>
    </row>
    <row r="3542" spans="1:10" x14ac:dyDescent="0.3">
      <c r="A3542" s="5">
        <f>((('Kickstarter Data'!I3542/60)/60)/24)+DATE(1970,1,1)</f>
        <v>42547.003368055557</v>
      </c>
      <c r="B3542" s="5">
        <f>((('Kickstarter Data'!J3542/60)/60)/24)+DATE(1970,1,1)</f>
        <v>42517.003368055557</v>
      </c>
      <c r="H3542" t="s">
        <v>8219</v>
      </c>
      <c r="I3542" t="s">
        <v>8318</v>
      </c>
      <c r="J3542" t="s">
        <v>8225</v>
      </c>
    </row>
    <row r="3543" spans="1:10" x14ac:dyDescent="0.3">
      <c r="A3543" s="5">
        <f>((('Kickstarter Data'!I3543/60)/60)/24)+DATE(1970,1,1)</f>
        <v>42247.730034722219</v>
      </c>
      <c r="B3543" s="5">
        <f>((('Kickstarter Data'!J3543/60)/60)/24)+DATE(1970,1,1)</f>
        <v>42222.730034722219</v>
      </c>
      <c r="H3543" t="s">
        <v>8219</v>
      </c>
      <c r="I3543" t="s">
        <v>8318</v>
      </c>
      <c r="J3543" t="s">
        <v>8225</v>
      </c>
    </row>
    <row r="3544" spans="1:10" x14ac:dyDescent="0.3">
      <c r="A3544" s="5">
        <f>((('Kickstarter Data'!I3544/60)/60)/24)+DATE(1970,1,1)</f>
        <v>41889.599791666667</v>
      </c>
      <c r="B3544" s="5">
        <f>((('Kickstarter Data'!J3544/60)/60)/24)+DATE(1970,1,1)</f>
        <v>41829.599791666667</v>
      </c>
      <c r="H3544" t="s">
        <v>8219</v>
      </c>
      <c r="I3544" t="s">
        <v>8318</v>
      </c>
      <c r="J3544" t="s">
        <v>8224</v>
      </c>
    </row>
    <row r="3545" spans="1:10" x14ac:dyDescent="0.3">
      <c r="A3545" s="5">
        <f>((('Kickstarter Data'!I3545/60)/60)/24)+DATE(1970,1,1)</f>
        <v>42180.755312499998</v>
      </c>
      <c r="B3545" s="5">
        <f>((('Kickstarter Data'!J3545/60)/60)/24)+DATE(1970,1,1)</f>
        <v>42150.755312499998</v>
      </c>
      <c r="H3545" t="s">
        <v>8219</v>
      </c>
      <c r="I3545" t="s">
        <v>8318</v>
      </c>
      <c r="J3545" t="s">
        <v>8236</v>
      </c>
    </row>
    <row r="3546" spans="1:10" x14ac:dyDescent="0.3">
      <c r="A3546" s="5">
        <f>((('Kickstarter Data'!I3546/60)/60)/24)+DATE(1970,1,1)</f>
        <v>42070.831678240742</v>
      </c>
      <c r="B3546" s="5">
        <f>((('Kickstarter Data'!J3546/60)/60)/24)+DATE(1970,1,1)</f>
        <v>42040.831678240742</v>
      </c>
      <c r="H3546" t="s">
        <v>8219</v>
      </c>
      <c r="I3546" t="s">
        <v>8318</v>
      </c>
      <c r="J3546" t="s">
        <v>8224</v>
      </c>
    </row>
    <row r="3547" spans="1:10" x14ac:dyDescent="0.3">
      <c r="A3547" s="5">
        <f>((('Kickstarter Data'!I3547/60)/60)/24)+DATE(1970,1,1)</f>
        <v>42105.807395833333</v>
      </c>
      <c r="B3547" s="5">
        <f>((('Kickstarter Data'!J3547/60)/60)/24)+DATE(1970,1,1)</f>
        <v>42075.807395833333</v>
      </c>
      <c r="H3547" t="s">
        <v>8219</v>
      </c>
      <c r="I3547" t="s">
        <v>8318</v>
      </c>
      <c r="J3547" t="s">
        <v>8224</v>
      </c>
    </row>
    <row r="3548" spans="1:10" x14ac:dyDescent="0.3">
      <c r="A3548" s="5">
        <f>((('Kickstarter Data'!I3548/60)/60)/24)+DATE(1970,1,1)</f>
        <v>42095.165972222225</v>
      </c>
      <c r="B3548" s="5">
        <f>((('Kickstarter Data'!J3548/60)/60)/24)+DATE(1970,1,1)</f>
        <v>42073.660694444443</v>
      </c>
      <c r="H3548" t="s">
        <v>8219</v>
      </c>
      <c r="I3548" t="s">
        <v>8318</v>
      </c>
      <c r="J3548" t="s">
        <v>8224</v>
      </c>
    </row>
    <row r="3549" spans="1:10" x14ac:dyDescent="0.3">
      <c r="A3549" s="5">
        <f>((('Kickstarter Data'!I3549/60)/60)/24)+DATE(1970,1,1)</f>
        <v>42504.165972222225</v>
      </c>
      <c r="B3549" s="5">
        <f>((('Kickstarter Data'!J3549/60)/60)/24)+DATE(1970,1,1)</f>
        <v>42480.078715277778</v>
      </c>
      <c r="H3549" t="s">
        <v>8219</v>
      </c>
      <c r="I3549" t="s">
        <v>8318</v>
      </c>
      <c r="J3549" t="s">
        <v>8224</v>
      </c>
    </row>
    <row r="3550" spans="1:10" x14ac:dyDescent="0.3">
      <c r="A3550" s="5">
        <f>((('Kickstarter Data'!I3550/60)/60)/24)+DATE(1970,1,1)</f>
        <v>42434.041666666672</v>
      </c>
      <c r="B3550" s="5">
        <f>((('Kickstarter Data'!J3550/60)/60)/24)+DATE(1970,1,1)</f>
        <v>42411.942291666666</v>
      </c>
      <c r="H3550" t="s">
        <v>8219</v>
      </c>
      <c r="I3550" t="s">
        <v>8318</v>
      </c>
      <c r="J3550" t="s">
        <v>8224</v>
      </c>
    </row>
    <row r="3551" spans="1:10" x14ac:dyDescent="0.3">
      <c r="A3551" s="5">
        <f>((('Kickstarter Data'!I3551/60)/60)/24)+DATE(1970,1,1)</f>
        <v>42251.394363425927</v>
      </c>
      <c r="B3551" s="5">
        <f>((('Kickstarter Data'!J3551/60)/60)/24)+DATE(1970,1,1)</f>
        <v>42223.394363425927</v>
      </c>
      <c r="H3551" t="s">
        <v>8219</v>
      </c>
      <c r="I3551" t="s">
        <v>8318</v>
      </c>
      <c r="J3551" t="s">
        <v>8225</v>
      </c>
    </row>
    <row r="3552" spans="1:10" x14ac:dyDescent="0.3">
      <c r="A3552" s="5">
        <f>((('Kickstarter Data'!I3552/60)/60)/24)+DATE(1970,1,1)</f>
        <v>42492.893495370372</v>
      </c>
      <c r="B3552" s="5">
        <f>((('Kickstarter Data'!J3552/60)/60)/24)+DATE(1970,1,1)</f>
        <v>42462.893495370372</v>
      </c>
      <c r="H3552" t="s">
        <v>8219</v>
      </c>
      <c r="I3552" t="s">
        <v>8318</v>
      </c>
      <c r="J3552" t="s">
        <v>8225</v>
      </c>
    </row>
    <row r="3553" spans="1:10" x14ac:dyDescent="0.3">
      <c r="A3553" s="5">
        <f>((('Kickstarter Data'!I3553/60)/60)/24)+DATE(1970,1,1)</f>
        <v>41781.921527777777</v>
      </c>
      <c r="B3553" s="5">
        <f>((('Kickstarter Data'!J3553/60)/60)/24)+DATE(1970,1,1)</f>
        <v>41753.515856481477</v>
      </c>
      <c r="H3553" t="s">
        <v>8219</v>
      </c>
      <c r="I3553" t="s">
        <v>8318</v>
      </c>
      <c r="J3553" t="s">
        <v>8224</v>
      </c>
    </row>
    <row r="3554" spans="1:10" x14ac:dyDescent="0.3">
      <c r="A3554" s="5">
        <f>((('Kickstarter Data'!I3554/60)/60)/24)+DATE(1970,1,1)</f>
        <v>41818.587083333332</v>
      </c>
      <c r="B3554" s="5">
        <f>((('Kickstarter Data'!J3554/60)/60)/24)+DATE(1970,1,1)</f>
        <v>41788.587083333332</v>
      </c>
      <c r="H3554" t="s">
        <v>8219</v>
      </c>
      <c r="I3554" t="s">
        <v>8318</v>
      </c>
      <c r="J3554" t="s">
        <v>8225</v>
      </c>
    </row>
    <row r="3555" spans="1:10" x14ac:dyDescent="0.3">
      <c r="A3555" s="5">
        <f>((('Kickstarter Data'!I3555/60)/60)/24)+DATE(1970,1,1)</f>
        <v>42228</v>
      </c>
      <c r="B3555" s="5">
        <f>((('Kickstarter Data'!J3555/60)/60)/24)+DATE(1970,1,1)</f>
        <v>42196.028703703705</v>
      </c>
      <c r="H3555" t="s">
        <v>8219</v>
      </c>
      <c r="I3555" t="s">
        <v>8318</v>
      </c>
      <c r="J3555" t="s">
        <v>8224</v>
      </c>
    </row>
    <row r="3556" spans="1:10" x14ac:dyDescent="0.3">
      <c r="A3556" s="5">
        <f>((('Kickstarter Data'!I3556/60)/60)/24)+DATE(1970,1,1)</f>
        <v>42046.708333333328</v>
      </c>
      <c r="B3556" s="5">
        <f>((('Kickstarter Data'!J3556/60)/60)/24)+DATE(1970,1,1)</f>
        <v>42016.050451388888</v>
      </c>
      <c r="H3556" t="s">
        <v>8219</v>
      </c>
      <c r="I3556" t="s">
        <v>8318</v>
      </c>
      <c r="J3556" t="s">
        <v>8224</v>
      </c>
    </row>
    <row r="3557" spans="1:10" x14ac:dyDescent="0.3">
      <c r="A3557" s="5">
        <f>((('Kickstarter Data'!I3557/60)/60)/24)+DATE(1970,1,1)</f>
        <v>42691.483726851846</v>
      </c>
      <c r="B3557" s="5">
        <f>((('Kickstarter Data'!J3557/60)/60)/24)+DATE(1970,1,1)</f>
        <v>42661.442060185189</v>
      </c>
      <c r="H3557" t="s">
        <v>8219</v>
      </c>
      <c r="I3557" t="s">
        <v>8318</v>
      </c>
      <c r="J3557" t="s">
        <v>8237</v>
      </c>
    </row>
    <row r="3558" spans="1:10" x14ac:dyDescent="0.3">
      <c r="A3558" s="5">
        <f>((('Kickstarter Data'!I3558/60)/60)/24)+DATE(1970,1,1)</f>
        <v>41868.649583333332</v>
      </c>
      <c r="B3558" s="5">
        <f>((('Kickstarter Data'!J3558/60)/60)/24)+DATE(1970,1,1)</f>
        <v>41808.649583333332</v>
      </c>
      <c r="H3558" t="s">
        <v>8219</v>
      </c>
      <c r="I3558" t="s">
        <v>8318</v>
      </c>
      <c r="J3558" t="s">
        <v>8225</v>
      </c>
    </row>
    <row r="3559" spans="1:10" x14ac:dyDescent="0.3">
      <c r="A3559" s="5">
        <f>((('Kickstarter Data'!I3559/60)/60)/24)+DATE(1970,1,1)</f>
        <v>41764.276747685188</v>
      </c>
      <c r="B3559" s="5">
        <f>((('Kickstarter Data'!J3559/60)/60)/24)+DATE(1970,1,1)</f>
        <v>41730.276747685188</v>
      </c>
      <c r="H3559" t="s">
        <v>8219</v>
      </c>
      <c r="I3559" t="s">
        <v>8318</v>
      </c>
      <c r="J3559" t="s">
        <v>8224</v>
      </c>
    </row>
    <row r="3560" spans="1:10" x14ac:dyDescent="0.3">
      <c r="A3560" s="5">
        <f>((('Kickstarter Data'!I3560/60)/60)/24)+DATE(1970,1,1)</f>
        <v>42181.875</v>
      </c>
      <c r="B3560" s="5">
        <f>((('Kickstarter Data'!J3560/60)/60)/24)+DATE(1970,1,1)</f>
        <v>42139.816840277781</v>
      </c>
      <c r="H3560" t="s">
        <v>8219</v>
      </c>
      <c r="I3560" t="s">
        <v>8318</v>
      </c>
      <c r="J3560" t="s">
        <v>8225</v>
      </c>
    </row>
    <row r="3561" spans="1:10" x14ac:dyDescent="0.3">
      <c r="A3561" s="5">
        <f>((('Kickstarter Data'!I3561/60)/60)/24)+DATE(1970,1,1)</f>
        <v>42216.373611111107</v>
      </c>
      <c r="B3561" s="5">
        <f>((('Kickstarter Data'!J3561/60)/60)/24)+DATE(1970,1,1)</f>
        <v>42194.096157407403</v>
      </c>
      <c r="H3561" t="s">
        <v>8219</v>
      </c>
      <c r="I3561" t="s">
        <v>8318</v>
      </c>
      <c r="J3561" t="s">
        <v>8226</v>
      </c>
    </row>
    <row r="3562" spans="1:10" x14ac:dyDescent="0.3">
      <c r="A3562" s="5">
        <f>((('Kickstarter Data'!I3562/60)/60)/24)+DATE(1970,1,1)</f>
        <v>42151.114583333328</v>
      </c>
      <c r="B3562" s="5">
        <f>((('Kickstarter Data'!J3562/60)/60)/24)+DATE(1970,1,1)</f>
        <v>42115.889652777783</v>
      </c>
      <c r="H3562" t="s">
        <v>8219</v>
      </c>
      <c r="I3562" t="s">
        <v>8318</v>
      </c>
      <c r="J3562" t="s">
        <v>8229</v>
      </c>
    </row>
    <row r="3563" spans="1:10" x14ac:dyDescent="0.3">
      <c r="A3563" s="5">
        <f>((('Kickstarter Data'!I3563/60)/60)/24)+DATE(1970,1,1)</f>
        <v>42221.774999999994</v>
      </c>
      <c r="B3563" s="5">
        <f>((('Kickstarter Data'!J3563/60)/60)/24)+DATE(1970,1,1)</f>
        <v>42203.680300925931</v>
      </c>
      <c r="H3563" t="s">
        <v>8219</v>
      </c>
      <c r="I3563" t="s">
        <v>8318</v>
      </c>
      <c r="J3563" t="s">
        <v>8224</v>
      </c>
    </row>
    <row r="3564" spans="1:10" x14ac:dyDescent="0.3">
      <c r="A3564" s="5">
        <f>((('Kickstarter Data'!I3564/60)/60)/24)+DATE(1970,1,1)</f>
        <v>42442.916666666672</v>
      </c>
      <c r="B3564" s="5">
        <f>((('Kickstarter Data'!J3564/60)/60)/24)+DATE(1970,1,1)</f>
        <v>42433.761886574073</v>
      </c>
      <c r="H3564" t="s">
        <v>8219</v>
      </c>
      <c r="I3564" t="s">
        <v>8318</v>
      </c>
      <c r="J3564" t="s">
        <v>8225</v>
      </c>
    </row>
    <row r="3565" spans="1:10" x14ac:dyDescent="0.3">
      <c r="A3565" s="5">
        <f>((('Kickstarter Data'!I3565/60)/60)/24)+DATE(1970,1,1)</f>
        <v>42583.791666666672</v>
      </c>
      <c r="B3565" s="5">
        <f>((('Kickstarter Data'!J3565/60)/60)/24)+DATE(1970,1,1)</f>
        <v>42555.671944444446</v>
      </c>
      <c r="H3565" t="s">
        <v>8219</v>
      </c>
      <c r="I3565" t="s">
        <v>8318</v>
      </c>
      <c r="J3565" t="s">
        <v>8225</v>
      </c>
    </row>
    <row r="3566" spans="1:10" x14ac:dyDescent="0.3">
      <c r="A3566" s="5">
        <f>((('Kickstarter Data'!I3566/60)/60)/24)+DATE(1970,1,1)</f>
        <v>42282.666666666672</v>
      </c>
      <c r="B3566" s="5">
        <f>((('Kickstarter Data'!J3566/60)/60)/24)+DATE(1970,1,1)</f>
        <v>42236.623252314821</v>
      </c>
      <c r="H3566" t="s">
        <v>8219</v>
      </c>
      <c r="I3566" t="s">
        <v>8318</v>
      </c>
      <c r="J3566" t="s">
        <v>8225</v>
      </c>
    </row>
    <row r="3567" spans="1:10" x14ac:dyDescent="0.3">
      <c r="A3567" s="5">
        <f>((('Kickstarter Data'!I3567/60)/60)/24)+DATE(1970,1,1)</f>
        <v>42004.743148148147</v>
      </c>
      <c r="B3567" s="5">
        <f>((('Kickstarter Data'!J3567/60)/60)/24)+DATE(1970,1,1)</f>
        <v>41974.743148148147</v>
      </c>
      <c r="H3567" t="s">
        <v>8219</v>
      </c>
      <c r="I3567" t="s">
        <v>8318</v>
      </c>
      <c r="J3567" t="s">
        <v>8224</v>
      </c>
    </row>
    <row r="3568" spans="1:10" x14ac:dyDescent="0.3">
      <c r="A3568" s="5">
        <f>((('Kickstarter Data'!I3568/60)/60)/24)+DATE(1970,1,1)</f>
        <v>42027.507905092592</v>
      </c>
      <c r="B3568" s="5">
        <f>((('Kickstarter Data'!J3568/60)/60)/24)+DATE(1970,1,1)</f>
        <v>41997.507905092592</v>
      </c>
      <c r="H3568" t="s">
        <v>8219</v>
      </c>
      <c r="I3568" t="s">
        <v>8318</v>
      </c>
      <c r="J3568" t="s">
        <v>8225</v>
      </c>
    </row>
    <row r="3569" spans="1:10" x14ac:dyDescent="0.3">
      <c r="A3569" s="5">
        <f>((('Kickstarter Data'!I3569/60)/60)/24)+DATE(1970,1,1)</f>
        <v>42165.810694444444</v>
      </c>
      <c r="B3569" s="5">
        <f>((('Kickstarter Data'!J3569/60)/60)/24)+DATE(1970,1,1)</f>
        <v>42135.810694444444</v>
      </c>
      <c r="H3569" t="s">
        <v>8219</v>
      </c>
      <c r="I3569" t="s">
        <v>8318</v>
      </c>
      <c r="J3569" t="s">
        <v>8225</v>
      </c>
    </row>
    <row r="3570" spans="1:10" x14ac:dyDescent="0.3">
      <c r="A3570" s="5">
        <f>((('Kickstarter Data'!I3570/60)/60)/24)+DATE(1970,1,1)</f>
        <v>41899.740671296298</v>
      </c>
      <c r="B3570" s="5">
        <f>((('Kickstarter Data'!J3570/60)/60)/24)+DATE(1970,1,1)</f>
        <v>41869.740671296298</v>
      </c>
      <c r="H3570" t="s">
        <v>8219</v>
      </c>
      <c r="I3570" t="s">
        <v>8318</v>
      </c>
      <c r="J3570" t="s">
        <v>8224</v>
      </c>
    </row>
    <row r="3571" spans="1:10" x14ac:dyDescent="0.3">
      <c r="A3571" s="5">
        <f>((('Kickstarter Data'!I3571/60)/60)/24)+DATE(1970,1,1)</f>
        <v>42012.688611111109</v>
      </c>
      <c r="B3571" s="5">
        <f>((('Kickstarter Data'!J3571/60)/60)/24)+DATE(1970,1,1)</f>
        <v>41982.688611111109</v>
      </c>
      <c r="H3571" t="s">
        <v>8219</v>
      </c>
      <c r="I3571" t="s">
        <v>8318</v>
      </c>
      <c r="J3571" t="s">
        <v>8224</v>
      </c>
    </row>
    <row r="3572" spans="1:10" x14ac:dyDescent="0.3">
      <c r="A3572" s="5">
        <f>((('Kickstarter Data'!I3572/60)/60)/24)+DATE(1970,1,1)</f>
        <v>42004.291666666672</v>
      </c>
      <c r="B3572" s="5">
        <f>((('Kickstarter Data'!J3572/60)/60)/24)+DATE(1970,1,1)</f>
        <v>41976.331979166673</v>
      </c>
      <c r="H3572" t="s">
        <v>8219</v>
      </c>
      <c r="I3572" t="s">
        <v>8318</v>
      </c>
      <c r="J3572" t="s">
        <v>8224</v>
      </c>
    </row>
    <row r="3573" spans="1:10" x14ac:dyDescent="0.3">
      <c r="A3573" s="5">
        <f>((('Kickstarter Data'!I3573/60)/60)/24)+DATE(1970,1,1)</f>
        <v>41942.858946759261</v>
      </c>
      <c r="B3573" s="5">
        <f>((('Kickstarter Data'!J3573/60)/60)/24)+DATE(1970,1,1)</f>
        <v>41912.858946759261</v>
      </c>
      <c r="H3573" t="s">
        <v>8219</v>
      </c>
      <c r="I3573" t="s">
        <v>8318</v>
      </c>
      <c r="J3573" t="s">
        <v>8225</v>
      </c>
    </row>
    <row r="3574" spans="1:10" x14ac:dyDescent="0.3">
      <c r="A3574" s="5">
        <f>((('Kickstarter Data'!I3574/60)/60)/24)+DATE(1970,1,1)</f>
        <v>42176.570393518516</v>
      </c>
      <c r="B3574" s="5">
        <f>((('Kickstarter Data'!J3574/60)/60)/24)+DATE(1970,1,1)</f>
        <v>42146.570393518516</v>
      </c>
      <c r="H3574" t="s">
        <v>8219</v>
      </c>
      <c r="I3574" t="s">
        <v>8318</v>
      </c>
      <c r="J3574" t="s">
        <v>8225</v>
      </c>
    </row>
    <row r="3575" spans="1:10" x14ac:dyDescent="0.3">
      <c r="A3575" s="5">
        <f>((('Kickstarter Data'!I3575/60)/60)/24)+DATE(1970,1,1)</f>
        <v>41951.417199074072</v>
      </c>
      <c r="B3575" s="5">
        <f>((('Kickstarter Data'!J3575/60)/60)/24)+DATE(1970,1,1)</f>
        <v>41921.375532407408</v>
      </c>
      <c r="H3575" t="s">
        <v>8219</v>
      </c>
      <c r="I3575" t="s">
        <v>8318</v>
      </c>
      <c r="J3575" t="s">
        <v>8225</v>
      </c>
    </row>
    <row r="3576" spans="1:10" x14ac:dyDescent="0.3">
      <c r="A3576" s="5">
        <f>((('Kickstarter Data'!I3576/60)/60)/24)+DATE(1970,1,1)</f>
        <v>41956.984351851846</v>
      </c>
      <c r="B3576" s="5">
        <f>((('Kickstarter Data'!J3576/60)/60)/24)+DATE(1970,1,1)</f>
        <v>41926.942685185182</v>
      </c>
      <c r="H3576" t="s">
        <v>8219</v>
      </c>
      <c r="I3576" t="s">
        <v>8318</v>
      </c>
      <c r="J3576" t="s">
        <v>8224</v>
      </c>
    </row>
    <row r="3577" spans="1:10" x14ac:dyDescent="0.3">
      <c r="A3577" s="5">
        <f>((('Kickstarter Data'!I3577/60)/60)/24)+DATE(1970,1,1)</f>
        <v>42593.165972222225</v>
      </c>
      <c r="B3577" s="5">
        <f>((('Kickstarter Data'!J3577/60)/60)/24)+DATE(1970,1,1)</f>
        <v>42561.783877314811</v>
      </c>
      <c r="H3577" t="s">
        <v>8219</v>
      </c>
      <c r="I3577" t="s">
        <v>8318</v>
      </c>
      <c r="J3577" t="s">
        <v>8224</v>
      </c>
    </row>
    <row r="3578" spans="1:10" x14ac:dyDescent="0.3">
      <c r="A3578" s="5">
        <f>((('Kickstarter Data'!I3578/60)/60)/24)+DATE(1970,1,1)</f>
        <v>42709.590902777782</v>
      </c>
      <c r="B3578" s="5">
        <f>((('Kickstarter Data'!J3578/60)/60)/24)+DATE(1970,1,1)</f>
        <v>42649.54923611111</v>
      </c>
      <c r="H3578" t="s">
        <v>8219</v>
      </c>
      <c r="I3578" t="s">
        <v>8318</v>
      </c>
      <c r="J3578" t="s">
        <v>8224</v>
      </c>
    </row>
    <row r="3579" spans="1:10" x14ac:dyDescent="0.3">
      <c r="A3579" s="5">
        <f>((('Kickstarter Data'!I3579/60)/60)/24)+DATE(1970,1,1)</f>
        <v>42120.26944444445</v>
      </c>
      <c r="B3579" s="5">
        <f>((('Kickstarter Data'!J3579/60)/60)/24)+DATE(1970,1,1)</f>
        <v>42093.786840277782</v>
      </c>
      <c r="H3579" t="s">
        <v>8219</v>
      </c>
      <c r="I3579" t="s">
        <v>8318</v>
      </c>
      <c r="J3579" t="s">
        <v>8224</v>
      </c>
    </row>
    <row r="3580" spans="1:10" x14ac:dyDescent="0.3">
      <c r="A3580" s="5">
        <f>((('Kickstarter Data'!I3580/60)/60)/24)+DATE(1970,1,1)</f>
        <v>42490.733530092592</v>
      </c>
      <c r="B3580" s="5">
        <f>((('Kickstarter Data'!J3580/60)/60)/24)+DATE(1970,1,1)</f>
        <v>42460.733530092592</v>
      </c>
      <c r="H3580" t="s">
        <v>8219</v>
      </c>
      <c r="I3580" t="s">
        <v>8318</v>
      </c>
      <c r="J3580" t="s">
        <v>8225</v>
      </c>
    </row>
    <row r="3581" spans="1:10" x14ac:dyDescent="0.3">
      <c r="A3581" s="5">
        <f>((('Kickstarter Data'!I3581/60)/60)/24)+DATE(1970,1,1)</f>
        <v>42460.720555555556</v>
      </c>
      <c r="B3581" s="5">
        <f>((('Kickstarter Data'!J3581/60)/60)/24)+DATE(1970,1,1)</f>
        <v>42430.762222222227</v>
      </c>
      <c r="H3581" t="s">
        <v>8219</v>
      </c>
      <c r="I3581" t="s">
        <v>8318</v>
      </c>
      <c r="J3581" t="s">
        <v>8225</v>
      </c>
    </row>
    <row r="3582" spans="1:10" x14ac:dyDescent="0.3">
      <c r="A3582" s="5">
        <f>((('Kickstarter Data'!I3582/60)/60)/24)+DATE(1970,1,1)</f>
        <v>42064.207638888889</v>
      </c>
      <c r="B3582" s="5">
        <f>((('Kickstarter Data'!J3582/60)/60)/24)+DATE(1970,1,1)</f>
        <v>42026.176180555558</v>
      </c>
      <c r="H3582" t="s">
        <v>8219</v>
      </c>
      <c r="I3582" t="s">
        <v>8318</v>
      </c>
      <c r="J3582" t="s">
        <v>8224</v>
      </c>
    </row>
    <row r="3583" spans="1:10" x14ac:dyDescent="0.3">
      <c r="A3583" s="5">
        <f>((('Kickstarter Data'!I3583/60)/60)/24)+DATE(1970,1,1)</f>
        <v>41850.471180555556</v>
      </c>
      <c r="B3583" s="5">
        <f>((('Kickstarter Data'!J3583/60)/60)/24)+DATE(1970,1,1)</f>
        <v>41836.471180555556</v>
      </c>
      <c r="H3583" t="s">
        <v>8219</v>
      </c>
      <c r="I3583" t="s">
        <v>8318</v>
      </c>
      <c r="J3583" t="s">
        <v>8225</v>
      </c>
    </row>
    <row r="3584" spans="1:10" x14ac:dyDescent="0.3">
      <c r="A3584" s="5">
        <f>((('Kickstarter Data'!I3584/60)/60)/24)+DATE(1970,1,1)</f>
        <v>42465.095856481479</v>
      </c>
      <c r="B3584" s="5">
        <f>((('Kickstarter Data'!J3584/60)/60)/24)+DATE(1970,1,1)</f>
        <v>42451.095856481479</v>
      </c>
      <c r="H3584" t="s">
        <v>8219</v>
      </c>
      <c r="I3584" t="s">
        <v>8318</v>
      </c>
      <c r="J3584" t="s">
        <v>8224</v>
      </c>
    </row>
    <row r="3585" spans="1:10" x14ac:dyDescent="0.3">
      <c r="A3585" s="5">
        <f>((('Kickstarter Data'!I3585/60)/60)/24)+DATE(1970,1,1)</f>
        <v>42478.384317129632</v>
      </c>
      <c r="B3585" s="5">
        <f>((('Kickstarter Data'!J3585/60)/60)/24)+DATE(1970,1,1)</f>
        <v>42418.425983796296</v>
      </c>
      <c r="H3585" t="s">
        <v>8219</v>
      </c>
      <c r="I3585" t="s">
        <v>8318</v>
      </c>
      <c r="J3585" t="s">
        <v>8224</v>
      </c>
    </row>
    <row r="3586" spans="1:10" x14ac:dyDescent="0.3">
      <c r="A3586" s="5">
        <f>((('Kickstarter Data'!I3586/60)/60)/24)+DATE(1970,1,1)</f>
        <v>42198.316481481481</v>
      </c>
      <c r="B3586" s="5">
        <f>((('Kickstarter Data'!J3586/60)/60)/24)+DATE(1970,1,1)</f>
        <v>42168.316481481481</v>
      </c>
      <c r="H3586" t="s">
        <v>8219</v>
      </c>
      <c r="I3586" t="s">
        <v>8318</v>
      </c>
      <c r="J3586" t="s">
        <v>8225</v>
      </c>
    </row>
    <row r="3587" spans="1:10" x14ac:dyDescent="0.3">
      <c r="A3587" s="5">
        <f>((('Kickstarter Data'!I3587/60)/60)/24)+DATE(1970,1,1)</f>
        <v>41994.716319444444</v>
      </c>
      <c r="B3587" s="5">
        <f>((('Kickstarter Data'!J3587/60)/60)/24)+DATE(1970,1,1)</f>
        <v>41964.716319444444</v>
      </c>
      <c r="H3587" t="s">
        <v>8219</v>
      </c>
      <c r="I3587" t="s">
        <v>8318</v>
      </c>
      <c r="J3587" t="s">
        <v>8224</v>
      </c>
    </row>
    <row r="3588" spans="1:10" x14ac:dyDescent="0.3">
      <c r="A3588" s="5">
        <f>((('Kickstarter Data'!I3588/60)/60)/24)+DATE(1970,1,1)</f>
        <v>42636.697569444441</v>
      </c>
      <c r="B3588" s="5">
        <f>((('Kickstarter Data'!J3588/60)/60)/24)+DATE(1970,1,1)</f>
        <v>42576.697569444441</v>
      </c>
      <c r="H3588" t="s">
        <v>8219</v>
      </c>
      <c r="I3588" t="s">
        <v>8318</v>
      </c>
      <c r="J3588" t="s">
        <v>8224</v>
      </c>
    </row>
    <row r="3589" spans="1:10" x14ac:dyDescent="0.3">
      <c r="A3589" s="5">
        <f>((('Kickstarter Data'!I3589/60)/60)/24)+DATE(1970,1,1)</f>
        <v>42548.791666666672</v>
      </c>
      <c r="B3589" s="5">
        <f>((('Kickstarter Data'!J3589/60)/60)/24)+DATE(1970,1,1)</f>
        <v>42503.539976851855</v>
      </c>
      <c r="H3589" t="s">
        <v>8219</v>
      </c>
      <c r="I3589" t="s">
        <v>8318</v>
      </c>
      <c r="J3589" t="s">
        <v>8225</v>
      </c>
    </row>
    <row r="3590" spans="1:10" x14ac:dyDescent="0.3">
      <c r="A3590" s="5">
        <f>((('Kickstarter Data'!I3590/60)/60)/24)+DATE(1970,1,1)</f>
        <v>42123.958333333328</v>
      </c>
      <c r="B3590" s="5">
        <f>((('Kickstarter Data'!J3590/60)/60)/24)+DATE(1970,1,1)</f>
        <v>42101.828819444447</v>
      </c>
      <c r="H3590" t="s">
        <v>8219</v>
      </c>
      <c r="I3590" t="s">
        <v>8318</v>
      </c>
      <c r="J3590" t="s">
        <v>8225</v>
      </c>
    </row>
    <row r="3591" spans="1:10" x14ac:dyDescent="0.3">
      <c r="A3591" s="5">
        <f>((('Kickstarter Data'!I3591/60)/60)/24)+DATE(1970,1,1)</f>
        <v>42150.647534722222</v>
      </c>
      <c r="B3591" s="5">
        <f>((('Kickstarter Data'!J3591/60)/60)/24)+DATE(1970,1,1)</f>
        <v>42125.647534722222</v>
      </c>
      <c r="H3591" t="s">
        <v>8219</v>
      </c>
      <c r="I3591" t="s">
        <v>8318</v>
      </c>
      <c r="J3591" t="s">
        <v>8224</v>
      </c>
    </row>
    <row r="3592" spans="1:10" x14ac:dyDescent="0.3">
      <c r="A3592" s="5">
        <f>((('Kickstarter Data'!I3592/60)/60)/24)+DATE(1970,1,1)</f>
        <v>41932.333726851852</v>
      </c>
      <c r="B3592" s="5">
        <f>((('Kickstarter Data'!J3592/60)/60)/24)+DATE(1970,1,1)</f>
        <v>41902.333726851852</v>
      </c>
      <c r="H3592" t="s">
        <v>8219</v>
      </c>
      <c r="I3592" t="s">
        <v>8318</v>
      </c>
      <c r="J3592" t="s">
        <v>8225</v>
      </c>
    </row>
    <row r="3593" spans="1:10" x14ac:dyDescent="0.3">
      <c r="A3593" s="5">
        <f>((('Kickstarter Data'!I3593/60)/60)/24)+DATE(1970,1,1)</f>
        <v>42028.207638888889</v>
      </c>
      <c r="B3593" s="5">
        <f>((('Kickstarter Data'!J3593/60)/60)/24)+DATE(1970,1,1)</f>
        <v>42003.948425925926</v>
      </c>
      <c r="H3593" t="s">
        <v>8219</v>
      </c>
      <c r="I3593" t="s">
        <v>8318</v>
      </c>
      <c r="J3593" t="s">
        <v>8224</v>
      </c>
    </row>
    <row r="3594" spans="1:10" x14ac:dyDescent="0.3">
      <c r="A3594" s="5">
        <f>((('Kickstarter Data'!I3594/60)/60)/24)+DATE(1970,1,1)</f>
        <v>42046.207638888889</v>
      </c>
      <c r="B3594" s="5">
        <f>((('Kickstarter Data'!J3594/60)/60)/24)+DATE(1970,1,1)</f>
        <v>41988.829942129625</v>
      </c>
      <c r="H3594" t="s">
        <v>8219</v>
      </c>
      <c r="I3594" t="s">
        <v>8318</v>
      </c>
      <c r="J3594" t="s">
        <v>8224</v>
      </c>
    </row>
    <row r="3595" spans="1:10" x14ac:dyDescent="0.3">
      <c r="A3595" s="5">
        <f>((('Kickstarter Data'!I3595/60)/60)/24)+DATE(1970,1,1)</f>
        <v>42009.851388888885</v>
      </c>
      <c r="B3595" s="5">
        <f>((('Kickstarter Data'!J3595/60)/60)/24)+DATE(1970,1,1)</f>
        <v>41974.898599537039</v>
      </c>
      <c r="H3595" t="s">
        <v>8219</v>
      </c>
      <c r="I3595" t="s">
        <v>8318</v>
      </c>
      <c r="J3595" t="s">
        <v>8224</v>
      </c>
    </row>
    <row r="3596" spans="1:10" x14ac:dyDescent="0.3">
      <c r="A3596" s="5">
        <f>((('Kickstarter Data'!I3596/60)/60)/24)+DATE(1970,1,1)</f>
        <v>42617.066921296297</v>
      </c>
      <c r="B3596" s="5">
        <f>((('Kickstarter Data'!J3596/60)/60)/24)+DATE(1970,1,1)</f>
        <v>42592.066921296297</v>
      </c>
      <c r="H3596" t="s">
        <v>8219</v>
      </c>
      <c r="I3596" t="s">
        <v>8318</v>
      </c>
      <c r="J3596" t="s">
        <v>8224</v>
      </c>
    </row>
    <row r="3597" spans="1:10" x14ac:dyDescent="0.3">
      <c r="A3597" s="5">
        <f>((('Kickstarter Data'!I3597/60)/60)/24)+DATE(1970,1,1)</f>
        <v>42076.290972222225</v>
      </c>
      <c r="B3597" s="5">
        <f>((('Kickstarter Data'!J3597/60)/60)/24)+DATE(1970,1,1)</f>
        <v>42050.008368055554</v>
      </c>
      <c r="H3597" t="s">
        <v>8219</v>
      </c>
      <c r="I3597" t="s">
        <v>8318</v>
      </c>
      <c r="J3597" t="s">
        <v>8224</v>
      </c>
    </row>
    <row r="3598" spans="1:10" x14ac:dyDescent="0.3">
      <c r="A3598" s="5">
        <f>((('Kickstarter Data'!I3598/60)/60)/24)+DATE(1970,1,1)</f>
        <v>41877.715069444443</v>
      </c>
      <c r="B3598" s="5">
        <f>((('Kickstarter Data'!J3598/60)/60)/24)+DATE(1970,1,1)</f>
        <v>41856.715069444443</v>
      </c>
      <c r="H3598" t="s">
        <v>8219</v>
      </c>
      <c r="I3598" t="s">
        <v>8318</v>
      </c>
      <c r="J3598" t="s">
        <v>8229</v>
      </c>
    </row>
    <row r="3599" spans="1:10" x14ac:dyDescent="0.3">
      <c r="A3599" s="5">
        <f>((('Kickstarter Data'!I3599/60)/60)/24)+DATE(1970,1,1)</f>
        <v>42432.249305555553</v>
      </c>
      <c r="B3599" s="5">
        <f>((('Kickstarter Data'!J3599/60)/60)/24)+DATE(1970,1,1)</f>
        <v>42417.585532407407</v>
      </c>
      <c r="H3599" t="s">
        <v>8219</v>
      </c>
      <c r="I3599" t="s">
        <v>8318</v>
      </c>
      <c r="J3599" t="s">
        <v>8224</v>
      </c>
    </row>
    <row r="3600" spans="1:10" x14ac:dyDescent="0.3">
      <c r="A3600" s="5">
        <f>((('Kickstarter Data'!I3600/60)/60)/24)+DATE(1970,1,1)</f>
        <v>41885.207638888889</v>
      </c>
      <c r="B3600" s="5">
        <f>((('Kickstarter Data'!J3600/60)/60)/24)+DATE(1970,1,1)</f>
        <v>41866.79886574074</v>
      </c>
      <c r="H3600" t="s">
        <v>8219</v>
      </c>
      <c r="I3600" t="s">
        <v>8318</v>
      </c>
      <c r="J3600" t="s">
        <v>8224</v>
      </c>
    </row>
    <row r="3601" spans="1:10" x14ac:dyDescent="0.3">
      <c r="A3601" s="5">
        <f>((('Kickstarter Data'!I3601/60)/60)/24)+DATE(1970,1,1)</f>
        <v>42246</v>
      </c>
      <c r="B3601" s="5">
        <f>((('Kickstarter Data'!J3601/60)/60)/24)+DATE(1970,1,1)</f>
        <v>42220.79487268519</v>
      </c>
      <c r="H3601" t="s">
        <v>8219</v>
      </c>
      <c r="I3601" t="s">
        <v>8318</v>
      </c>
      <c r="J3601" t="s">
        <v>8224</v>
      </c>
    </row>
    <row r="3602" spans="1:10" x14ac:dyDescent="0.3">
      <c r="A3602" s="5">
        <f>((('Kickstarter Data'!I3602/60)/60)/24)+DATE(1970,1,1)</f>
        <v>42656.849120370374</v>
      </c>
      <c r="B3602" s="5">
        <f>((('Kickstarter Data'!J3602/60)/60)/24)+DATE(1970,1,1)</f>
        <v>42628.849120370374</v>
      </c>
      <c r="H3602" t="s">
        <v>8219</v>
      </c>
      <c r="I3602" t="s">
        <v>8318</v>
      </c>
      <c r="J3602" t="s">
        <v>8224</v>
      </c>
    </row>
    <row r="3603" spans="1:10" x14ac:dyDescent="0.3">
      <c r="A3603" s="5">
        <f>((('Kickstarter Data'!I3603/60)/60)/24)+DATE(1970,1,1)</f>
        <v>42020.99863425926</v>
      </c>
      <c r="B3603" s="5">
        <f>((('Kickstarter Data'!J3603/60)/60)/24)+DATE(1970,1,1)</f>
        <v>41990.99863425926</v>
      </c>
      <c r="H3603" t="s">
        <v>8219</v>
      </c>
      <c r="I3603" t="s">
        <v>8318</v>
      </c>
      <c r="J3603" t="s">
        <v>8225</v>
      </c>
    </row>
    <row r="3604" spans="1:10" x14ac:dyDescent="0.3">
      <c r="A3604" s="5">
        <f>((('Kickstarter Data'!I3604/60)/60)/24)+DATE(1970,1,1)</f>
        <v>42507.894432870366</v>
      </c>
      <c r="B3604" s="5">
        <f>((('Kickstarter Data'!J3604/60)/60)/24)+DATE(1970,1,1)</f>
        <v>42447.894432870366</v>
      </c>
      <c r="H3604" t="s">
        <v>8219</v>
      </c>
      <c r="I3604" t="s">
        <v>8318</v>
      </c>
      <c r="J3604" t="s">
        <v>8224</v>
      </c>
    </row>
    <row r="3605" spans="1:10" x14ac:dyDescent="0.3">
      <c r="A3605" s="5">
        <f>((('Kickstarter Data'!I3605/60)/60)/24)+DATE(1970,1,1)</f>
        <v>42313.906018518523</v>
      </c>
      <c r="B3605" s="5">
        <f>((('Kickstarter Data'!J3605/60)/60)/24)+DATE(1970,1,1)</f>
        <v>42283.864351851851</v>
      </c>
      <c r="H3605" t="s">
        <v>8219</v>
      </c>
      <c r="I3605" t="s">
        <v>8318</v>
      </c>
      <c r="J3605" t="s">
        <v>8224</v>
      </c>
    </row>
    <row r="3606" spans="1:10" x14ac:dyDescent="0.3">
      <c r="A3606" s="5">
        <f>((('Kickstarter Data'!I3606/60)/60)/24)+DATE(1970,1,1)</f>
        <v>42489.290972222225</v>
      </c>
      <c r="B3606" s="5">
        <f>((('Kickstarter Data'!J3606/60)/60)/24)+DATE(1970,1,1)</f>
        <v>42483.015694444446</v>
      </c>
      <c r="H3606" t="s">
        <v>8219</v>
      </c>
      <c r="I3606" t="s">
        <v>8318</v>
      </c>
      <c r="J3606" t="s">
        <v>8224</v>
      </c>
    </row>
    <row r="3607" spans="1:10" x14ac:dyDescent="0.3">
      <c r="A3607" s="5">
        <f>((('Kickstarter Data'!I3607/60)/60)/24)+DATE(1970,1,1)</f>
        <v>42413.793124999997</v>
      </c>
      <c r="B3607" s="5">
        <f>((('Kickstarter Data'!J3607/60)/60)/24)+DATE(1970,1,1)</f>
        <v>42383.793124999997</v>
      </c>
      <c r="H3607" t="s">
        <v>8219</v>
      </c>
      <c r="I3607" t="s">
        <v>8318</v>
      </c>
      <c r="J3607" t="s">
        <v>8225</v>
      </c>
    </row>
    <row r="3608" spans="1:10" x14ac:dyDescent="0.3">
      <c r="A3608" s="5">
        <f>((('Kickstarter Data'!I3608/60)/60)/24)+DATE(1970,1,1)</f>
        <v>42596.604826388888</v>
      </c>
      <c r="B3608" s="5">
        <f>((('Kickstarter Data'!J3608/60)/60)/24)+DATE(1970,1,1)</f>
        <v>42566.604826388888</v>
      </c>
      <c r="H3608" t="s">
        <v>8219</v>
      </c>
      <c r="I3608" t="s">
        <v>8318</v>
      </c>
      <c r="J3608" t="s">
        <v>8225</v>
      </c>
    </row>
    <row r="3609" spans="1:10" x14ac:dyDescent="0.3">
      <c r="A3609" s="5">
        <f>((('Kickstarter Data'!I3609/60)/60)/24)+DATE(1970,1,1)</f>
        <v>42353</v>
      </c>
      <c r="B3609" s="5">
        <f>((('Kickstarter Data'!J3609/60)/60)/24)+DATE(1970,1,1)</f>
        <v>42338.963912037041</v>
      </c>
      <c r="H3609" t="s">
        <v>8219</v>
      </c>
      <c r="I3609" t="s">
        <v>8318</v>
      </c>
      <c r="J3609" t="s">
        <v>8225</v>
      </c>
    </row>
    <row r="3610" spans="1:10" x14ac:dyDescent="0.3">
      <c r="A3610" s="5">
        <f>((('Kickstarter Data'!I3610/60)/60)/24)+DATE(1970,1,1)</f>
        <v>42538.583333333328</v>
      </c>
      <c r="B3610" s="5">
        <f>((('Kickstarter Data'!J3610/60)/60)/24)+DATE(1970,1,1)</f>
        <v>42506.709375000006</v>
      </c>
      <c r="H3610" t="s">
        <v>8219</v>
      </c>
      <c r="I3610" t="s">
        <v>8318</v>
      </c>
      <c r="J3610" t="s">
        <v>8225</v>
      </c>
    </row>
    <row r="3611" spans="1:10" x14ac:dyDescent="0.3">
      <c r="A3611" s="5">
        <f>((('Kickstarter Data'!I3611/60)/60)/24)+DATE(1970,1,1)</f>
        <v>42459.950057870374</v>
      </c>
      <c r="B3611" s="5">
        <f>((('Kickstarter Data'!J3611/60)/60)/24)+DATE(1970,1,1)</f>
        <v>42429.991724537031</v>
      </c>
      <c r="H3611" t="s">
        <v>8219</v>
      </c>
      <c r="I3611" t="s">
        <v>8318</v>
      </c>
      <c r="J3611" t="s">
        <v>8225</v>
      </c>
    </row>
    <row r="3612" spans="1:10" x14ac:dyDescent="0.3">
      <c r="A3612" s="5">
        <f>((('Kickstarter Data'!I3612/60)/60)/24)+DATE(1970,1,1)</f>
        <v>42233.432129629626</v>
      </c>
      <c r="B3612" s="5">
        <f>((('Kickstarter Data'!J3612/60)/60)/24)+DATE(1970,1,1)</f>
        <v>42203.432129629626</v>
      </c>
      <c r="H3612" t="s">
        <v>8219</v>
      </c>
      <c r="I3612" t="s">
        <v>8318</v>
      </c>
      <c r="J3612" t="s">
        <v>8225</v>
      </c>
    </row>
    <row r="3613" spans="1:10" x14ac:dyDescent="0.3">
      <c r="A3613" s="5">
        <f>((('Kickstarter Data'!I3613/60)/60)/24)+DATE(1970,1,1)</f>
        <v>42102.370381944449</v>
      </c>
      <c r="B3613" s="5">
        <f>((('Kickstarter Data'!J3613/60)/60)/24)+DATE(1970,1,1)</f>
        <v>42072.370381944449</v>
      </c>
      <c r="H3613" t="s">
        <v>8219</v>
      </c>
      <c r="I3613" t="s">
        <v>8318</v>
      </c>
      <c r="J3613" t="s">
        <v>8225</v>
      </c>
    </row>
    <row r="3614" spans="1:10" x14ac:dyDescent="0.3">
      <c r="A3614" s="5">
        <f>((('Kickstarter Data'!I3614/60)/60)/24)+DATE(1970,1,1)</f>
        <v>41799.726979166669</v>
      </c>
      <c r="B3614" s="5">
        <f>((('Kickstarter Data'!J3614/60)/60)/24)+DATE(1970,1,1)</f>
        <v>41789.726979166669</v>
      </c>
      <c r="H3614" t="s">
        <v>8219</v>
      </c>
      <c r="I3614" t="s">
        <v>8318</v>
      </c>
      <c r="J3614" t="s">
        <v>8229</v>
      </c>
    </row>
    <row r="3615" spans="1:10" x14ac:dyDescent="0.3">
      <c r="A3615" s="5">
        <f>((('Kickstarter Data'!I3615/60)/60)/24)+DATE(1970,1,1)</f>
        <v>41818.58997685185</v>
      </c>
      <c r="B3615" s="5">
        <f>((('Kickstarter Data'!J3615/60)/60)/24)+DATE(1970,1,1)</f>
        <v>41788.58997685185</v>
      </c>
      <c r="H3615" t="s">
        <v>8219</v>
      </c>
      <c r="I3615" t="s">
        <v>8318</v>
      </c>
      <c r="J3615" t="s">
        <v>8224</v>
      </c>
    </row>
    <row r="3616" spans="1:10" x14ac:dyDescent="0.3">
      <c r="A3616" s="5">
        <f>((('Kickstarter Data'!I3616/60)/60)/24)+DATE(1970,1,1)</f>
        <v>42174.041851851856</v>
      </c>
      <c r="B3616" s="5">
        <f>((('Kickstarter Data'!J3616/60)/60)/24)+DATE(1970,1,1)</f>
        <v>42144.041851851856</v>
      </c>
      <c r="H3616" t="s">
        <v>8219</v>
      </c>
      <c r="I3616" t="s">
        <v>8318</v>
      </c>
      <c r="J3616" t="s">
        <v>8224</v>
      </c>
    </row>
    <row r="3617" spans="1:10" x14ac:dyDescent="0.3">
      <c r="A3617" s="5">
        <f>((('Kickstarter Data'!I3617/60)/60)/24)+DATE(1970,1,1)</f>
        <v>42348.593703703707</v>
      </c>
      <c r="B3617" s="5">
        <f>((('Kickstarter Data'!J3617/60)/60)/24)+DATE(1970,1,1)</f>
        <v>42318.593703703707</v>
      </c>
      <c r="H3617" t="s">
        <v>8219</v>
      </c>
      <c r="I3617" t="s">
        <v>8318</v>
      </c>
      <c r="J3617" t="s">
        <v>8225</v>
      </c>
    </row>
    <row r="3618" spans="1:10" x14ac:dyDescent="0.3">
      <c r="A3618" s="5">
        <f>((('Kickstarter Data'!I3618/60)/60)/24)+DATE(1970,1,1)</f>
        <v>42082.908148148148</v>
      </c>
      <c r="B3618" s="5">
        <f>((('Kickstarter Data'!J3618/60)/60)/24)+DATE(1970,1,1)</f>
        <v>42052.949814814812</v>
      </c>
      <c r="H3618" t="s">
        <v>8219</v>
      </c>
      <c r="I3618" t="s">
        <v>8318</v>
      </c>
      <c r="J3618" t="s">
        <v>8225</v>
      </c>
    </row>
    <row r="3619" spans="1:10" x14ac:dyDescent="0.3">
      <c r="A3619" s="5">
        <f>((('Kickstarter Data'!I3619/60)/60)/24)+DATE(1970,1,1)</f>
        <v>42794</v>
      </c>
      <c r="B3619" s="5">
        <f>((('Kickstarter Data'!J3619/60)/60)/24)+DATE(1970,1,1)</f>
        <v>42779.610289351855</v>
      </c>
      <c r="H3619" t="s">
        <v>8219</v>
      </c>
      <c r="I3619" t="s">
        <v>8318</v>
      </c>
      <c r="J3619" t="s">
        <v>8225</v>
      </c>
    </row>
    <row r="3620" spans="1:10" x14ac:dyDescent="0.3">
      <c r="A3620" s="5">
        <f>((('Kickstarter Data'!I3620/60)/60)/24)+DATE(1970,1,1)</f>
        <v>42158.627893518518</v>
      </c>
      <c r="B3620" s="5">
        <f>((('Kickstarter Data'!J3620/60)/60)/24)+DATE(1970,1,1)</f>
        <v>42128.627893518518</v>
      </c>
      <c r="H3620" t="s">
        <v>8219</v>
      </c>
      <c r="I3620" t="s">
        <v>8318</v>
      </c>
      <c r="J3620" t="s">
        <v>8225</v>
      </c>
    </row>
    <row r="3621" spans="1:10" x14ac:dyDescent="0.3">
      <c r="A3621" s="5">
        <f>((('Kickstarter Data'!I3621/60)/60)/24)+DATE(1970,1,1)</f>
        <v>42693.916666666672</v>
      </c>
      <c r="B3621" s="5">
        <f>((('Kickstarter Data'!J3621/60)/60)/24)+DATE(1970,1,1)</f>
        <v>42661.132245370376</v>
      </c>
      <c r="H3621" t="s">
        <v>8219</v>
      </c>
      <c r="I3621" t="s">
        <v>8318</v>
      </c>
      <c r="J3621" t="s">
        <v>8224</v>
      </c>
    </row>
    <row r="3622" spans="1:10" x14ac:dyDescent="0.3">
      <c r="A3622" s="5">
        <f>((('Kickstarter Data'!I3622/60)/60)/24)+DATE(1970,1,1)</f>
        <v>42068.166666666672</v>
      </c>
      <c r="B3622" s="5">
        <f>((('Kickstarter Data'!J3622/60)/60)/24)+DATE(1970,1,1)</f>
        <v>42037.938206018516</v>
      </c>
      <c r="H3622" t="s">
        <v>8219</v>
      </c>
      <c r="I3622" t="s">
        <v>8318</v>
      </c>
      <c r="J3622" t="s">
        <v>8224</v>
      </c>
    </row>
    <row r="3623" spans="1:10" x14ac:dyDescent="0.3">
      <c r="A3623" s="5">
        <f>((('Kickstarter Data'!I3623/60)/60)/24)+DATE(1970,1,1)</f>
        <v>42643.875</v>
      </c>
      <c r="B3623" s="5">
        <f>((('Kickstarter Data'!J3623/60)/60)/24)+DATE(1970,1,1)</f>
        <v>42619.935694444444</v>
      </c>
      <c r="H3623" t="s">
        <v>8219</v>
      </c>
      <c r="I3623" t="s">
        <v>8318</v>
      </c>
      <c r="J3623" t="s">
        <v>8224</v>
      </c>
    </row>
    <row r="3624" spans="1:10" x14ac:dyDescent="0.3">
      <c r="A3624" s="5">
        <f>((('Kickstarter Data'!I3624/60)/60)/24)+DATE(1970,1,1)</f>
        <v>41910.140972222223</v>
      </c>
      <c r="B3624" s="5">
        <f>((('Kickstarter Data'!J3624/60)/60)/24)+DATE(1970,1,1)</f>
        <v>41877.221886574072</v>
      </c>
      <c r="H3624" t="s">
        <v>8219</v>
      </c>
      <c r="I3624" t="s">
        <v>8318</v>
      </c>
      <c r="J3624" t="s">
        <v>8224</v>
      </c>
    </row>
    <row r="3625" spans="1:10" x14ac:dyDescent="0.3">
      <c r="A3625" s="5">
        <f>((('Kickstarter Data'!I3625/60)/60)/24)+DATE(1970,1,1)</f>
        <v>41846.291666666664</v>
      </c>
      <c r="B3625" s="5">
        <f>((('Kickstarter Data'!J3625/60)/60)/24)+DATE(1970,1,1)</f>
        <v>41828.736921296295</v>
      </c>
      <c r="H3625" t="s">
        <v>8219</v>
      </c>
      <c r="I3625" t="s">
        <v>8318</v>
      </c>
      <c r="J3625" t="s">
        <v>8224</v>
      </c>
    </row>
    <row r="3626" spans="1:10" x14ac:dyDescent="0.3">
      <c r="A3626" s="5">
        <f>((('Kickstarter Data'!I3626/60)/60)/24)+DATE(1970,1,1)</f>
        <v>42605.774189814809</v>
      </c>
      <c r="B3626" s="5">
        <f>((('Kickstarter Data'!J3626/60)/60)/24)+DATE(1970,1,1)</f>
        <v>42545.774189814809</v>
      </c>
      <c r="H3626" t="s">
        <v>8219</v>
      </c>
      <c r="I3626" t="s">
        <v>8318</v>
      </c>
      <c r="J3626" t="s">
        <v>8224</v>
      </c>
    </row>
    <row r="3627" spans="1:10" x14ac:dyDescent="0.3">
      <c r="A3627" s="5">
        <f>((('Kickstarter Data'!I3627/60)/60)/24)+DATE(1970,1,1)</f>
        <v>42187.652511574073</v>
      </c>
      <c r="B3627" s="5">
        <f>((('Kickstarter Data'!J3627/60)/60)/24)+DATE(1970,1,1)</f>
        <v>42157.652511574073</v>
      </c>
      <c r="H3627" t="s">
        <v>8219</v>
      </c>
      <c r="I3627" t="s">
        <v>8318</v>
      </c>
      <c r="J3627" t="s">
        <v>8225</v>
      </c>
    </row>
    <row r="3628" spans="1:10" x14ac:dyDescent="0.3">
      <c r="A3628" s="5">
        <f>((('Kickstarter Data'!I3628/60)/60)/24)+DATE(1970,1,1)</f>
        <v>41867.667326388888</v>
      </c>
      <c r="B3628" s="5">
        <f>((('Kickstarter Data'!J3628/60)/60)/24)+DATE(1970,1,1)</f>
        <v>41846.667326388888</v>
      </c>
      <c r="H3628" t="s">
        <v>8219</v>
      </c>
      <c r="I3628" t="s">
        <v>8318</v>
      </c>
      <c r="J3628" t="s">
        <v>8225</v>
      </c>
    </row>
    <row r="3629" spans="1:10" x14ac:dyDescent="0.3">
      <c r="A3629" s="5">
        <f>((('Kickstarter Data'!I3629/60)/60)/24)+DATE(1970,1,1)</f>
        <v>42511.165972222225</v>
      </c>
      <c r="B3629" s="5">
        <f>((('Kickstarter Data'!J3629/60)/60)/24)+DATE(1970,1,1)</f>
        <v>42460.741747685184</v>
      </c>
      <c r="H3629" t="s">
        <v>8219</v>
      </c>
      <c r="I3629" t="s">
        <v>8318</v>
      </c>
      <c r="J3629" t="s">
        <v>8224</v>
      </c>
    </row>
    <row r="3630" spans="1:10" x14ac:dyDescent="0.3">
      <c r="A3630" s="5">
        <f>((('Kickstarter Data'!I3630/60)/60)/24)+DATE(1970,1,1)</f>
        <v>42351.874953703707</v>
      </c>
      <c r="B3630" s="5">
        <f>((('Kickstarter Data'!J3630/60)/60)/24)+DATE(1970,1,1)</f>
        <v>42291.833287037036</v>
      </c>
      <c r="H3630" t="s">
        <v>8221</v>
      </c>
      <c r="I3630" t="s">
        <v>8359</v>
      </c>
      <c r="J3630" t="s">
        <v>8224</v>
      </c>
    </row>
    <row r="3631" spans="1:10" x14ac:dyDescent="0.3">
      <c r="A3631" s="5">
        <f>((('Kickstarter Data'!I3631/60)/60)/24)+DATE(1970,1,1)</f>
        <v>42495.708333333328</v>
      </c>
      <c r="B3631" s="5">
        <f>((('Kickstarter Data'!J3631/60)/60)/24)+DATE(1970,1,1)</f>
        <v>42437.094490740739</v>
      </c>
      <c r="H3631" t="s">
        <v>8221</v>
      </c>
      <c r="I3631" t="s">
        <v>8359</v>
      </c>
      <c r="J3631" t="s">
        <v>8224</v>
      </c>
    </row>
    <row r="3632" spans="1:10" x14ac:dyDescent="0.3">
      <c r="A3632" s="5">
        <f>((('Kickstarter Data'!I3632/60)/60)/24)+DATE(1970,1,1)</f>
        <v>41972.888773148152</v>
      </c>
      <c r="B3632" s="5">
        <f>((('Kickstarter Data'!J3632/60)/60)/24)+DATE(1970,1,1)</f>
        <v>41942.84710648148</v>
      </c>
      <c r="H3632" t="s">
        <v>8221</v>
      </c>
      <c r="I3632" t="s">
        <v>8359</v>
      </c>
      <c r="J3632" t="s">
        <v>8225</v>
      </c>
    </row>
    <row r="3633" spans="1:10" x14ac:dyDescent="0.3">
      <c r="A3633" s="5">
        <f>((('Kickstarter Data'!I3633/60)/60)/24)+DATE(1970,1,1)</f>
        <v>41905.165972222225</v>
      </c>
      <c r="B3633" s="5">
        <f>((('Kickstarter Data'!J3633/60)/60)/24)+DATE(1970,1,1)</f>
        <v>41880.753437499996</v>
      </c>
      <c r="H3633" t="s">
        <v>8221</v>
      </c>
      <c r="I3633" t="s">
        <v>8359</v>
      </c>
      <c r="J3633" t="s">
        <v>8224</v>
      </c>
    </row>
    <row r="3634" spans="1:10" x14ac:dyDescent="0.3">
      <c r="A3634" s="5">
        <f>((('Kickstarter Data'!I3634/60)/60)/24)+DATE(1970,1,1)</f>
        <v>41966.936909722222</v>
      </c>
      <c r="B3634" s="5">
        <f>((('Kickstarter Data'!J3634/60)/60)/24)+DATE(1970,1,1)</f>
        <v>41946.936909722222</v>
      </c>
      <c r="H3634" t="s">
        <v>8221</v>
      </c>
      <c r="I3634" t="s">
        <v>8359</v>
      </c>
      <c r="J3634" t="s">
        <v>8225</v>
      </c>
    </row>
    <row r="3635" spans="1:10" x14ac:dyDescent="0.3">
      <c r="A3635" s="5">
        <f>((('Kickstarter Data'!I3635/60)/60)/24)+DATE(1970,1,1)</f>
        <v>42693.041666666672</v>
      </c>
      <c r="B3635" s="5">
        <f>((('Kickstarter Data'!J3635/60)/60)/24)+DATE(1970,1,1)</f>
        <v>42649.623460648145</v>
      </c>
      <c r="H3635" t="s">
        <v>8221</v>
      </c>
      <c r="I3635" t="s">
        <v>8359</v>
      </c>
      <c r="J3635" t="s">
        <v>8224</v>
      </c>
    </row>
    <row r="3636" spans="1:10" x14ac:dyDescent="0.3">
      <c r="A3636" s="5">
        <f>((('Kickstarter Data'!I3636/60)/60)/24)+DATE(1970,1,1)</f>
        <v>42749.165972222225</v>
      </c>
      <c r="B3636" s="5">
        <f>((('Kickstarter Data'!J3636/60)/60)/24)+DATE(1970,1,1)</f>
        <v>42701.166365740741</v>
      </c>
      <c r="H3636" t="s">
        <v>8221</v>
      </c>
      <c r="I3636" t="s">
        <v>8359</v>
      </c>
      <c r="J3636" t="s">
        <v>8229</v>
      </c>
    </row>
    <row r="3637" spans="1:10" x14ac:dyDescent="0.3">
      <c r="A3637" s="5">
        <f>((('Kickstarter Data'!I3637/60)/60)/24)+DATE(1970,1,1)</f>
        <v>42480.88282407407</v>
      </c>
      <c r="B3637" s="5">
        <f>((('Kickstarter Data'!J3637/60)/60)/24)+DATE(1970,1,1)</f>
        <v>42450.88282407407</v>
      </c>
      <c r="H3637" t="s">
        <v>8221</v>
      </c>
      <c r="I3637" t="s">
        <v>8359</v>
      </c>
      <c r="J3637" t="s">
        <v>8224</v>
      </c>
    </row>
    <row r="3638" spans="1:10" x14ac:dyDescent="0.3">
      <c r="A3638" s="5">
        <f>((('Kickstarter Data'!I3638/60)/60)/24)+DATE(1970,1,1)</f>
        <v>42261.694780092599</v>
      </c>
      <c r="B3638" s="5">
        <f>((('Kickstarter Data'!J3638/60)/60)/24)+DATE(1970,1,1)</f>
        <v>42226.694780092599</v>
      </c>
      <c r="H3638" t="s">
        <v>8221</v>
      </c>
      <c r="I3638" t="s">
        <v>8359</v>
      </c>
      <c r="J3638" t="s">
        <v>8224</v>
      </c>
    </row>
    <row r="3639" spans="1:10" x14ac:dyDescent="0.3">
      <c r="A3639" s="5">
        <f>((('Kickstarter Data'!I3639/60)/60)/24)+DATE(1970,1,1)</f>
        <v>42005.700636574074</v>
      </c>
      <c r="B3639" s="5">
        <f>((('Kickstarter Data'!J3639/60)/60)/24)+DATE(1970,1,1)</f>
        <v>41975.700636574074</v>
      </c>
      <c r="H3639" t="s">
        <v>8221</v>
      </c>
      <c r="I3639" t="s">
        <v>8359</v>
      </c>
      <c r="J3639" t="s">
        <v>8224</v>
      </c>
    </row>
    <row r="3640" spans="1:10" x14ac:dyDescent="0.3">
      <c r="A3640" s="5">
        <f>((('Kickstarter Data'!I3640/60)/60)/24)+DATE(1970,1,1)</f>
        <v>42113.631157407406</v>
      </c>
      <c r="B3640" s="5">
        <f>((('Kickstarter Data'!J3640/60)/60)/24)+DATE(1970,1,1)</f>
        <v>42053.672824074078</v>
      </c>
      <c r="H3640" t="s">
        <v>8221</v>
      </c>
      <c r="I3640" t="s">
        <v>8359</v>
      </c>
      <c r="J3640" t="s">
        <v>8229</v>
      </c>
    </row>
    <row r="3641" spans="1:10" x14ac:dyDescent="0.3">
      <c r="A3641" s="5">
        <f>((('Kickstarter Data'!I3641/60)/60)/24)+DATE(1970,1,1)</f>
        <v>42650.632638888885</v>
      </c>
      <c r="B3641" s="5">
        <f>((('Kickstarter Data'!J3641/60)/60)/24)+DATE(1970,1,1)</f>
        <v>42590.677152777775</v>
      </c>
      <c r="H3641" t="s">
        <v>8221</v>
      </c>
      <c r="I3641" t="s">
        <v>8359</v>
      </c>
      <c r="J3641" t="s">
        <v>8224</v>
      </c>
    </row>
    <row r="3642" spans="1:10" x14ac:dyDescent="0.3">
      <c r="A3642" s="5">
        <f>((('Kickstarter Data'!I3642/60)/60)/24)+DATE(1970,1,1)</f>
        <v>42134.781597222223</v>
      </c>
      <c r="B3642" s="5">
        <f>((('Kickstarter Data'!J3642/60)/60)/24)+DATE(1970,1,1)</f>
        <v>42104.781597222223</v>
      </c>
      <c r="H3642" t="s">
        <v>8221</v>
      </c>
      <c r="I3642" t="s">
        <v>8359</v>
      </c>
      <c r="J3642" t="s">
        <v>8224</v>
      </c>
    </row>
    <row r="3643" spans="1:10" x14ac:dyDescent="0.3">
      <c r="A3643" s="5">
        <f>((('Kickstarter Data'!I3643/60)/60)/24)+DATE(1970,1,1)</f>
        <v>41917.208333333336</v>
      </c>
      <c r="B3643" s="5">
        <f>((('Kickstarter Data'!J3643/60)/60)/24)+DATE(1970,1,1)</f>
        <v>41899.627071759263</v>
      </c>
      <c r="H3643" t="s">
        <v>8221</v>
      </c>
      <c r="I3643" t="s">
        <v>8359</v>
      </c>
      <c r="J3643" t="s">
        <v>8224</v>
      </c>
    </row>
    <row r="3644" spans="1:10" x14ac:dyDescent="0.3">
      <c r="A3644" s="5">
        <f>((('Kickstarter Data'!I3644/60)/60)/24)+DATE(1970,1,1)</f>
        <v>42338.708333333328</v>
      </c>
      <c r="B3644" s="5">
        <f>((('Kickstarter Data'!J3644/60)/60)/24)+DATE(1970,1,1)</f>
        <v>42297.816284722227</v>
      </c>
      <c r="H3644" t="s">
        <v>8221</v>
      </c>
      <c r="I3644" t="s">
        <v>8359</v>
      </c>
      <c r="J3644" t="s">
        <v>8236</v>
      </c>
    </row>
    <row r="3645" spans="1:10" x14ac:dyDescent="0.3">
      <c r="A3645" s="5">
        <f>((('Kickstarter Data'!I3645/60)/60)/24)+DATE(1970,1,1)</f>
        <v>42325.185636574075</v>
      </c>
      <c r="B3645" s="5">
        <f>((('Kickstarter Data'!J3645/60)/60)/24)+DATE(1970,1,1)</f>
        <v>42285.143969907411</v>
      </c>
      <c r="H3645" t="s">
        <v>8221</v>
      </c>
      <c r="I3645" t="s">
        <v>8359</v>
      </c>
      <c r="J3645" t="s">
        <v>8224</v>
      </c>
    </row>
    <row r="3646" spans="1:10" x14ac:dyDescent="0.3">
      <c r="A3646" s="5">
        <f>((('Kickstarter Data'!I3646/60)/60)/24)+DATE(1970,1,1)</f>
        <v>42437.207638888889</v>
      </c>
      <c r="B3646" s="5">
        <f>((('Kickstarter Data'!J3646/60)/60)/24)+DATE(1970,1,1)</f>
        <v>42409.241747685184</v>
      </c>
      <c r="H3646" t="s">
        <v>8221</v>
      </c>
      <c r="I3646" t="s">
        <v>8359</v>
      </c>
      <c r="J3646" t="s">
        <v>8224</v>
      </c>
    </row>
    <row r="3647" spans="1:10" x14ac:dyDescent="0.3">
      <c r="A3647" s="5">
        <f>((('Kickstarter Data'!I3647/60)/60)/24)+DATE(1970,1,1)</f>
        <v>42696.012013888889</v>
      </c>
      <c r="B3647" s="5">
        <f>((('Kickstarter Data'!J3647/60)/60)/24)+DATE(1970,1,1)</f>
        <v>42665.970347222217</v>
      </c>
      <c r="H3647" t="s">
        <v>8221</v>
      </c>
      <c r="I3647" t="s">
        <v>8359</v>
      </c>
      <c r="J3647" t="s">
        <v>8229</v>
      </c>
    </row>
    <row r="3648" spans="1:10" x14ac:dyDescent="0.3">
      <c r="A3648" s="5">
        <f>((('Kickstarter Data'!I3648/60)/60)/24)+DATE(1970,1,1)</f>
        <v>42171.979166666672</v>
      </c>
      <c r="B3648" s="5">
        <f>((('Kickstarter Data'!J3648/60)/60)/24)+DATE(1970,1,1)</f>
        <v>42140.421319444446</v>
      </c>
      <c r="H3648" t="s">
        <v>8221</v>
      </c>
      <c r="I3648" t="s">
        <v>8359</v>
      </c>
      <c r="J3648" t="s">
        <v>8224</v>
      </c>
    </row>
    <row r="3649" spans="1:10" x14ac:dyDescent="0.3">
      <c r="A3649" s="5">
        <f>((('Kickstarter Data'!I3649/60)/60)/24)+DATE(1970,1,1)</f>
        <v>42643.749155092592</v>
      </c>
      <c r="B3649" s="5">
        <f>((('Kickstarter Data'!J3649/60)/60)/24)+DATE(1970,1,1)</f>
        <v>42598.749155092592</v>
      </c>
      <c r="H3649" t="s">
        <v>8221</v>
      </c>
      <c r="I3649" t="s">
        <v>8359</v>
      </c>
      <c r="J3649" t="s">
        <v>8225</v>
      </c>
    </row>
    <row r="3650" spans="1:10" x14ac:dyDescent="0.3">
      <c r="A3650" s="5">
        <f>((('Kickstarter Data'!I3650/60)/60)/24)+DATE(1970,1,1)</f>
        <v>41917.292187500003</v>
      </c>
      <c r="B3650" s="5">
        <f>((('Kickstarter Data'!J3650/60)/60)/24)+DATE(1970,1,1)</f>
        <v>41887.292187500003</v>
      </c>
      <c r="H3650" t="s">
        <v>8219</v>
      </c>
      <c r="I3650" t="s">
        <v>8318</v>
      </c>
      <c r="J3650" t="s">
        <v>8224</v>
      </c>
    </row>
    <row r="3651" spans="1:10" x14ac:dyDescent="0.3">
      <c r="A3651" s="5">
        <f>((('Kickstarter Data'!I3651/60)/60)/24)+DATE(1970,1,1)</f>
        <v>41806.712893518517</v>
      </c>
      <c r="B3651" s="5">
        <f>((('Kickstarter Data'!J3651/60)/60)/24)+DATE(1970,1,1)</f>
        <v>41780.712893518517</v>
      </c>
      <c r="H3651" t="s">
        <v>8219</v>
      </c>
      <c r="I3651" t="s">
        <v>8318</v>
      </c>
      <c r="J3651" t="s">
        <v>8229</v>
      </c>
    </row>
    <row r="3652" spans="1:10" x14ac:dyDescent="0.3">
      <c r="A3652" s="5">
        <f>((('Kickstarter Data'!I3652/60)/60)/24)+DATE(1970,1,1)</f>
        <v>42402.478981481487</v>
      </c>
      <c r="B3652" s="5">
        <f>((('Kickstarter Data'!J3652/60)/60)/24)+DATE(1970,1,1)</f>
        <v>42381.478981481487</v>
      </c>
      <c r="H3652" t="s">
        <v>8219</v>
      </c>
      <c r="I3652" t="s">
        <v>8318</v>
      </c>
      <c r="J3652" t="s">
        <v>8225</v>
      </c>
    </row>
    <row r="3653" spans="1:10" x14ac:dyDescent="0.3">
      <c r="A3653" s="5">
        <f>((('Kickstarter Data'!I3653/60)/60)/24)+DATE(1970,1,1)</f>
        <v>41861.665972222225</v>
      </c>
      <c r="B3653" s="5">
        <f>((('Kickstarter Data'!J3653/60)/60)/24)+DATE(1970,1,1)</f>
        <v>41828.646319444444</v>
      </c>
      <c r="H3653" t="s">
        <v>8219</v>
      </c>
      <c r="I3653" t="s">
        <v>8318</v>
      </c>
      <c r="J3653" t="s">
        <v>8224</v>
      </c>
    </row>
    <row r="3654" spans="1:10" x14ac:dyDescent="0.3">
      <c r="A3654" s="5">
        <f>((('Kickstarter Data'!I3654/60)/60)/24)+DATE(1970,1,1)</f>
        <v>42607.165972222225</v>
      </c>
      <c r="B3654" s="5">
        <f>((('Kickstarter Data'!J3654/60)/60)/24)+DATE(1970,1,1)</f>
        <v>42596.644699074073</v>
      </c>
      <c r="H3654" t="s">
        <v>8219</v>
      </c>
      <c r="I3654" t="s">
        <v>8318</v>
      </c>
      <c r="J3654" t="s">
        <v>8229</v>
      </c>
    </row>
    <row r="3655" spans="1:10" x14ac:dyDescent="0.3">
      <c r="A3655" s="5">
        <f>((('Kickstarter Data'!I3655/60)/60)/24)+DATE(1970,1,1)</f>
        <v>42221.363506944443</v>
      </c>
      <c r="B3655" s="5">
        <f>((('Kickstarter Data'!J3655/60)/60)/24)+DATE(1970,1,1)</f>
        <v>42191.363506944443</v>
      </c>
      <c r="H3655" t="s">
        <v>8219</v>
      </c>
      <c r="I3655" t="s">
        <v>8318</v>
      </c>
      <c r="J3655" t="s">
        <v>8225</v>
      </c>
    </row>
    <row r="3656" spans="1:10" x14ac:dyDescent="0.3">
      <c r="A3656" s="5">
        <f>((('Kickstarter Data'!I3656/60)/60)/24)+DATE(1970,1,1)</f>
        <v>42463.708333333328</v>
      </c>
      <c r="B3656" s="5">
        <f>((('Kickstarter Data'!J3656/60)/60)/24)+DATE(1970,1,1)</f>
        <v>42440.416504629626</v>
      </c>
      <c r="H3656" t="s">
        <v>8219</v>
      </c>
      <c r="I3656" t="s">
        <v>8318</v>
      </c>
      <c r="J3656" t="s">
        <v>8225</v>
      </c>
    </row>
    <row r="3657" spans="1:10" x14ac:dyDescent="0.3">
      <c r="A3657" s="5">
        <f>((('Kickstarter Data'!I3657/60)/60)/24)+DATE(1970,1,1)</f>
        <v>42203.290972222225</v>
      </c>
      <c r="B3657" s="5">
        <f>((('Kickstarter Data'!J3657/60)/60)/24)+DATE(1970,1,1)</f>
        <v>42173.803217592591</v>
      </c>
      <c r="H3657" t="s">
        <v>8219</v>
      </c>
      <c r="I3657" t="s">
        <v>8318</v>
      </c>
      <c r="J3657" t="s">
        <v>8224</v>
      </c>
    </row>
    <row r="3658" spans="1:10" x14ac:dyDescent="0.3">
      <c r="A3658" s="5">
        <f>((('Kickstarter Data'!I3658/60)/60)/24)+DATE(1970,1,1)</f>
        <v>42767.957638888889</v>
      </c>
      <c r="B3658" s="5">
        <f>((('Kickstarter Data'!J3658/60)/60)/24)+DATE(1970,1,1)</f>
        <v>42737.910138888896</v>
      </c>
      <c r="H3658" t="s">
        <v>8219</v>
      </c>
      <c r="I3658" t="s">
        <v>8318</v>
      </c>
      <c r="J3658" t="s">
        <v>8240</v>
      </c>
    </row>
    <row r="3659" spans="1:10" x14ac:dyDescent="0.3">
      <c r="A3659" s="5">
        <f>((('Kickstarter Data'!I3659/60)/60)/24)+DATE(1970,1,1)</f>
        <v>42522.904166666667</v>
      </c>
      <c r="B3659" s="5">
        <f>((('Kickstarter Data'!J3659/60)/60)/24)+DATE(1970,1,1)</f>
        <v>42499.629849537043</v>
      </c>
      <c r="H3659" t="s">
        <v>8219</v>
      </c>
      <c r="I3659" t="s">
        <v>8318</v>
      </c>
      <c r="J3659" t="s">
        <v>8232</v>
      </c>
    </row>
    <row r="3660" spans="1:10" x14ac:dyDescent="0.3">
      <c r="A3660" s="5">
        <f>((('Kickstarter Data'!I3660/60)/60)/24)+DATE(1970,1,1)</f>
        <v>41822.165972222225</v>
      </c>
      <c r="B3660" s="5">
        <f>((('Kickstarter Data'!J3660/60)/60)/24)+DATE(1970,1,1)</f>
        <v>41775.858564814815</v>
      </c>
      <c r="H3660" t="s">
        <v>8219</v>
      </c>
      <c r="I3660" t="s">
        <v>8318</v>
      </c>
      <c r="J3660" t="s">
        <v>8224</v>
      </c>
    </row>
    <row r="3661" spans="1:10" x14ac:dyDescent="0.3">
      <c r="A3661" s="5">
        <f>((('Kickstarter Data'!I3661/60)/60)/24)+DATE(1970,1,1)</f>
        <v>42082.610416666663</v>
      </c>
      <c r="B3661" s="5">
        <f>((('Kickstarter Data'!J3661/60)/60)/24)+DATE(1970,1,1)</f>
        <v>42055.277199074073</v>
      </c>
      <c r="H3661" t="s">
        <v>8219</v>
      </c>
      <c r="I3661" t="s">
        <v>8318</v>
      </c>
      <c r="J3661" t="s">
        <v>8224</v>
      </c>
    </row>
    <row r="3662" spans="1:10" x14ac:dyDescent="0.3">
      <c r="A3662" s="5">
        <f>((('Kickstarter Data'!I3662/60)/60)/24)+DATE(1970,1,1)</f>
        <v>41996.881076388891</v>
      </c>
      <c r="B3662" s="5">
        <f>((('Kickstarter Data'!J3662/60)/60)/24)+DATE(1970,1,1)</f>
        <v>41971.881076388891</v>
      </c>
      <c r="H3662" t="s">
        <v>8219</v>
      </c>
      <c r="I3662" t="s">
        <v>8318</v>
      </c>
      <c r="J3662" t="s">
        <v>8225</v>
      </c>
    </row>
    <row r="3663" spans="1:10" x14ac:dyDescent="0.3">
      <c r="A3663" s="5">
        <f>((('Kickstarter Data'!I3663/60)/60)/24)+DATE(1970,1,1)</f>
        <v>42470.166666666672</v>
      </c>
      <c r="B3663" s="5">
        <f>((('Kickstarter Data'!J3663/60)/60)/24)+DATE(1970,1,1)</f>
        <v>42447.896666666667</v>
      </c>
      <c r="H3663" t="s">
        <v>8219</v>
      </c>
      <c r="I3663" t="s">
        <v>8318</v>
      </c>
      <c r="J3663" t="s">
        <v>8224</v>
      </c>
    </row>
    <row r="3664" spans="1:10" x14ac:dyDescent="0.3">
      <c r="A3664" s="5">
        <f>((('Kickstarter Data'!I3664/60)/60)/24)+DATE(1970,1,1)</f>
        <v>42094.178402777776</v>
      </c>
      <c r="B3664" s="5">
        <f>((('Kickstarter Data'!J3664/60)/60)/24)+DATE(1970,1,1)</f>
        <v>42064.220069444447</v>
      </c>
      <c r="H3664" t="s">
        <v>8219</v>
      </c>
      <c r="I3664" t="s">
        <v>8318</v>
      </c>
      <c r="J3664" t="s">
        <v>8229</v>
      </c>
    </row>
    <row r="3665" spans="1:10" x14ac:dyDescent="0.3">
      <c r="A3665" s="5">
        <f>((('Kickstarter Data'!I3665/60)/60)/24)+DATE(1970,1,1)</f>
        <v>42725.493402777778</v>
      </c>
      <c r="B3665" s="5">
        <f>((('Kickstarter Data'!J3665/60)/60)/24)+DATE(1970,1,1)</f>
        <v>42665.451736111107</v>
      </c>
      <c r="H3665" t="s">
        <v>8219</v>
      </c>
      <c r="I3665" t="s">
        <v>8318</v>
      </c>
      <c r="J3665" t="s">
        <v>8225</v>
      </c>
    </row>
    <row r="3666" spans="1:10" x14ac:dyDescent="0.3">
      <c r="A3666" s="5">
        <f>((('Kickstarter Data'!I3666/60)/60)/24)+DATE(1970,1,1)</f>
        <v>42537.248715277776</v>
      </c>
      <c r="B3666" s="5">
        <f>((('Kickstarter Data'!J3666/60)/60)/24)+DATE(1970,1,1)</f>
        <v>42523.248715277776</v>
      </c>
      <c r="H3666" t="s">
        <v>8219</v>
      </c>
      <c r="I3666" t="s">
        <v>8318</v>
      </c>
      <c r="J3666" t="s">
        <v>8224</v>
      </c>
    </row>
    <row r="3667" spans="1:10" x14ac:dyDescent="0.3">
      <c r="A3667" s="5">
        <f>((('Kickstarter Data'!I3667/60)/60)/24)+DATE(1970,1,1)</f>
        <v>42305.829166666663</v>
      </c>
      <c r="B3667" s="5">
        <f>((('Kickstarter Data'!J3667/60)/60)/24)+DATE(1970,1,1)</f>
        <v>42294.808124999996</v>
      </c>
      <c r="H3667" t="s">
        <v>8219</v>
      </c>
      <c r="I3667" t="s">
        <v>8318</v>
      </c>
      <c r="J3667" t="s">
        <v>8230</v>
      </c>
    </row>
    <row r="3668" spans="1:10" x14ac:dyDescent="0.3">
      <c r="A3668" s="5">
        <f>((('Kickstarter Data'!I3668/60)/60)/24)+DATE(1970,1,1)</f>
        <v>41844.291666666664</v>
      </c>
      <c r="B3668" s="5">
        <f>((('Kickstarter Data'!J3668/60)/60)/24)+DATE(1970,1,1)</f>
        <v>41822.90488425926</v>
      </c>
      <c r="H3668" t="s">
        <v>8219</v>
      </c>
      <c r="I3668" t="s">
        <v>8318</v>
      </c>
      <c r="J3668" t="s">
        <v>8224</v>
      </c>
    </row>
    <row r="3669" spans="1:10" x14ac:dyDescent="0.3">
      <c r="A3669" s="5">
        <f>((('Kickstarter Data'!I3669/60)/60)/24)+DATE(1970,1,1)</f>
        <v>42203.970127314817</v>
      </c>
      <c r="B3669" s="5">
        <f>((('Kickstarter Data'!J3669/60)/60)/24)+DATE(1970,1,1)</f>
        <v>42173.970127314817</v>
      </c>
      <c r="H3669" t="s">
        <v>8219</v>
      </c>
      <c r="I3669" t="s">
        <v>8318</v>
      </c>
      <c r="J3669" t="s">
        <v>8225</v>
      </c>
    </row>
    <row r="3670" spans="1:10" x14ac:dyDescent="0.3">
      <c r="A3670" s="5">
        <f>((('Kickstarter Data'!I3670/60)/60)/24)+DATE(1970,1,1)</f>
        <v>42208.772916666669</v>
      </c>
      <c r="B3670" s="5">
        <f>((('Kickstarter Data'!J3670/60)/60)/24)+DATE(1970,1,1)</f>
        <v>42185.556157407409</v>
      </c>
      <c r="H3670" t="s">
        <v>8219</v>
      </c>
      <c r="I3670" t="s">
        <v>8318</v>
      </c>
      <c r="J3670" t="s">
        <v>8224</v>
      </c>
    </row>
    <row r="3671" spans="1:10" x14ac:dyDescent="0.3">
      <c r="A3671" s="5">
        <f>((('Kickstarter Data'!I3671/60)/60)/24)+DATE(1970,1,1)</f>
        <v>42166.675196759257</v>
      </c>
      <c r="B3671" s="5">
        <f>((('Kickstarter Data'!J3671/60)/60)/24)+DATE(1970,1,1)</f>
        <v>42136.675196759257</v>
      </c>
      <c r="H3671" t="s">
        <v>8219</v>
      </c>
      <c r="I3671" t="s">
        <v>8318</v>
      </c>
      <c r="J3671" t="s">
        <v>8225</v>
      </c>
    </row>
    <row r="3672" spans="1:10" x14ac:dyDescent="0.3">
      <c r="A3672" s="5">
        <f>((('Kickstarter Data'!I3672/60)/60)/24)+DATE(1970,1,1)</f>
        <v>42155.958333333328</v>
      </c>
      <c r="B3672" s="5">
        <f>((('Kickstarter Data'!J3672/60)/60)/24)+DATE(1970,1,1)</f>
        <v>42142.514016203699</v>
      </c>
      <c r="H3672" t="s">
        <v>8219</v>
      </c>
      <c r="I3672" t="s">
        <v>8318</v>
      </c>
      <c r="J3672" t="s">
        <v>8225</v>
      </c>
    </row>
    <row r="3673" spans="1:10" x14ac:dyDescent="0.3">
      <c r="A3673" s="5">
        <f>((('Kickstarter Data'!I3673/60)/60)/24)+DATE(1970,1,1)</f>
        <v>41841.165972222225</v>
      </c>
      <c r="B3673" s="5">
        <f>((('Kickstarter Data'!J3673/60)/60)/24)+DATE(1970,1,1)</f>
        <v>41820.62809027778</v>
      </c>
      <c r="H3673" t="s">
        <v>8219</v>
      </c>
      <c r="I3673" t="s">
        <v>8318</v>
      </c>
      <c r="J3673" t="s">
        <v>8224</v>
      </c>
    </row>
    <row r="3674" spans="1:10" x14ac:dyDescent="0.3">
      <c r="A3674" s="5">
        <f>((('Kickstarter Data'!I3674/60)/60)/24)+DATE(1970,1,1)</f>
        <v>41908.946574074071</v>
      </c>
      <c r="B3674" s="5">
        <f>((('Kickstarter Data'!J3674/60)/60)/24)+DATE(1970,1,1)</f>
        <v>41878.946574074071</v>
      </c>
      <c r="H3674" t="s">
        <v>8219</v>
      </c>
      <c r="I3674" t="s">
        <v>8318</v>
      </c>
      <c r="J3674" t="s">
        <v>8225</v>
      </c>
    </row>
    <row r="3675" spans="1:10" x14ac:dyDescent="0.3">
      <c r="A3675" s="5">
        <f>((('Kickstarter Data'!I3675/60)/60)/24)+DATE(1970,1,1)</f>
        <v>41948.536111111112</v>
      </c>
      <c r="B3675" s="5">
        <f>((('Kickstarter Data'!J3675/60)/60)/24)+DATE(1970,1,1)</f>
        <v>41914.295104166667</v>
      </c>
      <c r="H3675" t="s">
        <v>8219</v>
      </c>
      <c r="I3675" t="s">
        <v>8318</v>
      </c>
      <c r="J3675" t="s">
        <v>8225</v>
      </c>
    </row>
    <row r="3676" spans="1:10" x14ac:dyDescent="0.3">
      <c r="A3676" s="5">
        <f>((('Kickstarter Data'!I3676/60)/60)/24)+DATE(1970,1,1)</f>
        <v>42616.873020833329</v>
      </c>
      <c r="B3676" s="5">
        <f>((('Kickstarter Data'!J3676/60)/60)/24)+DATE(1970,1,1)</f>
        <v>42556.873020833329</v>
      </c>
      <c r="H3676" t="s">
        <v>8219</v>
      </c>
      <c r="I3676" t="s">
        <v>8318</v>
      </c>
      <c r="J3676" t="s">
        <v>8236</v>
      </c>
    </row>
    <row r="3677" spans="1:10" x14ac:dyDescent="0.3">
      <c r="A3677" s="5">
        <f>((('Kickstarter Data'!I3677/60)/60)/24)+DATE(1970,1,1)</f>
        <v>42505.958333333328</v>
      </c>
      <c r="B3677" s="5">
        <f>((('Kickstarter Data'!J3677/60)/60)/24)+DATE(1970,1,1)</f>
        <v>42493.597013888888</v>
      </c>
      <c r="H3677" t="s">
        <v>8219</v>
      </c>
      <c r="I3677" t="s">
        <v>8318</v>
      </c>
      <c r="J3677" t="s">
        <v>8225</v>
      </c>
    </row>
    <row r="3678" spans="1:10" x14ac:dyDescent="0.3">
      <c r="A3678" s="5">
        <f>((('Kickstarter Data'!I3678/60)/60)/24)+DATE(1970,1,1)</f>
        <v>41894.815787037034</v>
      </c>
      <c r="B3678" s="5">
        <f>((('Kickstarter Data'!J3678/60)/60)/24)+DATE(1970,1,1)</f>
        <v>41876.815787037034</v>
      </c>
      <c r="H3678" t="s">
        <v>8219</v>
      </c>
      <c r="I3678" t="s">
        <v>8318</v>
      </c>
      <c r="J3678" t="s">
        <v>8224</v>
      </c>
    </row>
    <row r="3679" spans="1:10" x14ac:dyDescent="0.3">
      <c r="A3679" s="5">
        <f>((('Kickstarter Data'!I3679/60)/60)/24)+DATE(1970,1,1)</f>
        <v>41823.165972222225</v>
      </c>
      <c r="B3679" s="5">
        <f>((('Kickstarter Data'!J3679/60)/60)/24)+DATE(1970,1,1)</f>
        <v>41802.574282407404</v>
      </c>
      <c r="H3679" t="s">
        <v>8219</v>
      </c>
      <c r="I3679" t="s">
        <v>8318</v>
      </c>
      <c r="J3679" t="s">
        <v>8224</v>
      </c>
    </row>
    <row r="3680" spans="1:10" x14ac:dyDescent="0.3">
      <c r="A3680" s="5">
        <f>((('Kickstarter Data'!I3680/60)/60)/24)+DATE(1970,1,1)</f>
        <v>42155.531226851846</v>
      </c>
      <c r="B3680" s="5">
        <f>((('Kickstarter Data'!J3680/60)/60)/24)+DATE(1970,1,1)</f>
        <v>42120.531226851846</v>
      </c>
      <c r="H3680" t="s">
        <v>8219</v>
      </c>
      <c r="I3680" t="s">
        <v>8318</v>
      </c>
      <c r="J3680" t="s">
        <v>8225</v>
      </c>
    </row>
    <row r="3681" spans="1:10" x14ac:dyDescent="0.3">
      <c r="A3681" s="5">
        <f>((('Kickstarter Data'!I3681/60)/60)/24)+DATE(1970,1,1)</f>
        <v>41821.207638888889</v>
      </c>
      <c r="B3681" s="5">
        <f>((('Kickstarter Data'!J3681/60)/60)/24)+DATE(1970,1,1)</f>
        <v>41786.761354166665</v>
      </c>
      <c r="H3681" t="s">
        <v>8219</v>
      </c>
      <c r="I3681" t="s">
        <v>8318</v>
      </c>
      <c r="J3681" t="s">
        <v>8224</v>
      </c>
    </row>
    <row r="3682" spans="1:10" x14ac:dyDescent="0.3">
      <c r="A3682" s="5">
        <f>((('Kickstarter Data'!I3682/60)/60)/24)+DATE(1970,1,1)</f>
        <v>42648.454097222217</v>
      </c>
      <c r="B3682" s="5">
        <f>((('Kickstarter Data'!J3682/60)/60)/24)+DATE(1970,1,1)</f>
        <v>42627.454097222217</v>
      </c>
      <c r="H3682" t="s">
        <v>8219</v>
      </c>
      <c r="I3682" t="s">
        <v>8318</v>
      </c>
      <c r="J3682" t="s">
        <v>8224</v>
      </c>
    </row>
    <row r="3683" spans="1:10" x14ac:dyDescent="0.3">
      <c r="A3683" s="5">
        <f>((('Kickstarter Data'!I3683/60)/60)/24)+DATE(1970,1,1)</f>
        <v>42384.651504629626</v>
      </c>
      <c r="B3683" s="5">
        <f>((('Kickstarter Data'!J3683/60)/60)/24)+DATE(1970,1,1)</f>
        <v>42374.651504629626</v>
      </c>
      <c r="H3683" t="s">
        <v>8219</v>
      </c>
      <c r="I3683" t="s">
        <v>8318</v>
      </c>
      <c r="J3683" t="s">
        <v>8224</v>
      </c>
    </row>
    <row r="3684" spans="1:10" x14ac:dyDescent="0.3">
      <c r="A3684" s="5">
        <f>((('Kickstarter Data'!I3684/60)/60)/24)+DATE(1970,1,1)</f>
        <v>41806.290972222225</v>
      </c>
      <c r="B3684" s="5">
        <f>((('Kickstarter Data'!J3684/60)/60)/24)+DATE(1970,1,1)</f>
        <v>41772.685393518521</v>
      </c>
      <c r="H3684" t="s">
        <v>8219</v>
      </c>
      <c r="I3684" t="s">
        <v>8318</v>
      </c>
      <c r="J3684" t="s">
        <v>8224</v>
      </c>
    </row>
    <row r="3685" spans="1:10" x14ac:dyDescent="0.3">
      <c r="A3685" s="5">
        <f>((('Kickstarter Data'!I3685/60)/60)/24)+DATE(1970,1,1)</f>
        <v>42663.116851851853</v>
      </c>
      <c r="B3685" s="5">
        <f>((('Kickstarter Data'!J3685/60)/60)/24)+DATE(1970,1,1)</f>
        <v>42633.116851851853</v>
      </c>
      <c r="H3685" t="s">
        <v>8219</v>
      </c>
      <c r="I3685" t="s">
        <v>8318</v>
      </c>
      <c r="J3685" t="s">
        <v>8224</v>
      </c>
    </row>
    <row r="3686" spans="1:10" x14ac:dyDescent="0.3">
      <c r="A3686" s="5">
        <f>((('Kickstarter Data'!I3686/60)/60)/24)+DATE(1970,1,1)</f>
        <v>42249.180393518516</v>
      </c>
      <c r="B3686" s="5">
        <f>((('Kickstarter Data'!J3686/60)/60)/24)+DATE(1970,1,1)</f>
        <v>42219.180393518516</v>
      </c>
      <c r="H3686" t="s">
        <v>8219</v>
      </c>
      <c r="I3686" t="s">
        <v>8318</v>
      </c>
      <c r="J3686" t="s">
        <v>8224</v>
      </c>
    </row>
    <row r="3687" spans="1:10" x14ac:dyDescent="0.3">
      <c r="A3687" s="5">
        <f>((('Kickstarter Data'!I3687/60)/60)/24)+DATE(1970,1,1)</f>
        <v>41778.875</v>
      </c>
      <c r="B3687" s="5">
        <f>((('Kickstarter Data'!J3687/60)/60)/24)+DATE(1970,1,1)</f>
        <v>41753.593275462961</v>
      </c>
      <c r="H3687" t="s">
        <v>8219</v>
      </c>
      <c r="I3687" t="s">
        <v>8318</v>
      </c>
      <c r="J3687" t="s">
        <v>8224</v>
      </c>
    </row>
    <row r="3688" spans="1:10" x14ac:dyDescent="0.3">
      <c r="A3688" s="5">
        <f>((('Kickstarter Data'!I3688/60)/60)/24)+DATE(1970,1,1)</f>
        <v>42245.165972222225</v>
      </c>
      <c r="B3688" s="5">
        <f>((('Kickstarter Data'!J3688/60)/60)/24)+DATE(1970,1,1)</f>
        <v>42230.662731481483</v>
      </c>
      <c r="H3688" t="s">
        <v>8219</v>
      </c>
      <c r="I3688" t="s">
        <v>8318</v>
      </c>
      <c r="J3688" t="s">
        <v>8224</v>
      </c>
    </row>
    <row r="3689" spans="1:10" x14ac:dyDescent="0.3">
      <c r="A3689" s="5">
        <f>((('Kickstarter Data'!I3689/60)/60)/24)+DATE(1970,1,1)</f>
        <v>41817.218229166669</v>
      </c>
      <c r="B3689" s="5">
        <f>((('Kickstarter Data'!J3689/60)/60)/24)+DATE(1970,1,1)</f>
        <v>41787.218229166669</v>
      </c>
      <c r="H3689" t="s">
        <v>8219</v>
      </c>
      <c r="I3689" t="s">
        <v>8318</v>
      </c>
      <c r="J3689" t="s">
        <v>8224</v>
      </c>
    </row>
    <row r="3690" spans="1:10" x14ac:dyDescent="0.3">
      <c r="A3690" s="5">
        <f>((('Kickstarter Data'!I3690/60)/60)/24)+DATE(1970,1,1)</f>
        <v>41859.787083333329</v>
      </c>
      <c r="B3690" s="5">
        <f>((('Kickstarter Data'!J3690/60)/60)/24)+DATE(1970,1,1)</f>
        <v>41829.787083333329</v>
      </c>
      <c r="H3690" t="s">
        <v>8219</v>
      </c>
      <c r="I3690" t="s">
        <v>8318</v>
      </c>
      <c r="J3690" t="s">
        <v>8225</v>
      </c>
    </row>
    <row r="3691" spans="1:10" x14ac:dyDescent="0.3">
      <c r="A3691" s="5">
        <f>((('Kickstarter Data'!I3691/60)/60)/24)+DATE(1970,1,1)</f>
        <v>42176.934027777781</v>
      </c>
      <c r="B3691" s="5">
        <f>((('Kickstarter Data'!J3691/60)/60)/24)+DATE(1970,1,1)</f>
        <v>42147.826840277776</v>
      </c>
      <c r="H3691" t="s">
        <v>8219</v>
      </c>
      <c r="I3691" t="s">
        <v>8318</v>
      </c>
      <c r="J3691" t="s">
        <v>8224</v>
      </c>
    </row>
    <row r="3692" spans="1:10" x14ac:dyDescent="0.3">
      <c r="A3692" s="5">
        <f>((('Kickstarter Data'!I3692/60)/60)/24)+DATE(1970,1,1)</f>
        <v>41970.639849537038</v>
      </c>
      <c r="B3692" s="5">
        <f>((('Kickstarter Data'!J3692/60)/60)/24)+DATE(1970,1,1)</f>
        <v>41940.598182870373</v>
      </c>
      <c r="H3692" t="s">
        <v>8219</v>
      </c>
      <c r="I3692" t="s">
        <v>8318</v>
      </c>
      <c r="J3692" t="s">
        <v>8224</v>
      </c>
    </row>
    <row r="3693" spans="1:10" x14ac:dyDescent="0.3">
      <c r="A3693" s="5">
        <f>((('Kickstarter Data'!I3693/60)/60)/24)+DATE(1970,1,1)</f>
        <v>42065.207638888889</v>
      </c>
      <c r="B3693" s="5">
        <f>((('Kickstarter Data'!J3693/60)/60)/24)+DATE(1970,1,1)</f>
        <v>42020.700567129628</v>
      </c>
      <c r="H3693" t="s">
        <v>8219</v>
      </c>
      <c r="I3693" t="s">
        <v>8318</v>
      </c>
      <c r="J3693" t="s">
        <v>8224</v>
      </c>
    </row>
    <row r="3694" spans="1:10" x14ac:dyDescent="0.3">
      <c r="A3694" s="5">
        <f>((('Kickstarter Data'!I3694/60)/60)/24)+DATE(1970,1,1)</f>
        <v>41901</v>
      </c>
      <c r="B3694" s="5">
        <f>((('Kickstarter Data'!J3694/60)/60)/24)+DATE(1970,1,1)</f>
        <v>41891.96503472222</v>
      </c>
      <c r="H3694" t="s">
        <v>8219</v>
      </c>
      <c r="I3694" t="s">
        <v>8318</v>
      </c>
      <c r="J3694" t="s">
        <v>8224</v>
      </c>
    </row>
    <row r="3695" spans="1:10" x14ac:dyDescent="0.3">
      <c r="A3695" s="5">
        <f>((('Kickstarter Data'!I3695/60)/60)/24)+DATE(1970,1,1)</f>
        <v>42338.9375</v>
      </c>
      <c r="B3695" s="5">
        <f>((('Kickstarter Data'!J3695/60)/60)/24)+DATE(1970,1,1)</f>
        <v>42309.191307870366</v>
      </c>
      <c r="H3695" t="s">
        <v>8219</v>
      </c>
      <c r="I3695" t="s">
        <v>8318</v>
      </c>
      <c r="J3695" t="s">
        <v>8225</v>
      </c>
    </row>
    <row r="3696" spans="1:10" x14ac:dyDescent="0.3">
      <c r="A3696" s="5">
        <f>((('Kickstarter Data'!I3696/60)/60)/24)+DATE(1970,1,1)</f>
        <v>42527.083333333328</v>
      </c>
      <c r="B3696" s="5">
        <f>((('Kickstarter Data'!J3696/60)/60)/24)+DATE(1970,1,1)</f>
        <v>42490.133877314816</v>
      </c>
      <c r="H3696" t="s">
        <v>8219</v>
      </c>
      <c r="I3696" t="s">
        <v>8318</v>
      </c>
      <c r="J3696" t="s">
        <v>8224</v>
      </c>
    </row>
    <row r="3697" spans="1:10" x14ac:dyDescent="0.3">
      <c r="A3697" s="5">
        <f>((('Kickstarter Data'!I3697/60)/60)/24)+DATE(1970,1,1)</f>
        <v>42015.870486111111</v>
      </c>
      <c r="B3697" s="5">
        <f>((('Kickstarter Data'!J3697/60)/60)/24)+DATE(1970,1,1)</f>
        <v>41995.870486111111</v>
      </c>
      <c r="H3697" t="s">
        <v>8219</v>
      </c>
      <c r="I3697" t="s">
        <v>8318</v>
      </c>
      <c r="J3697" t="s">
        <v>8224</v>
      </c>
    </row>
    <row r="3698" spans="1:10" x14ac:dyDescent="0.3">
      <c r="A3698" s="5">
        <f>((('Kickstarter Data'!I3698/60)/60)/24)+DATE(1970,1,1)</f>
        <v>42048.617083333331</v>
      </c>
      <c r="B3698" s="5">
        <f>((('Kickstarter Data'!J3698/60)/60)/24)+DATE(1970,1,1)</f>
        <v>41988.617083333331</v>
      </c>
      <c r="H3698" t="s">
        <v>8219</v>
      </c>
      <c r="I3698" t="s">
        <v>8318</v>
      </c>
      <c r="J3698" t="s">
        <v>8225</v>
      </c>
    </row>
    <row r="3699" spans="1:10" x14ac:dyDescent="0.3">
      <c r="A3699" s="5">
        <f>((('Kickstarter Data'!I3699/60)/60)/24)+DATE(1970,1,1)</f>
        <v>42500.465833333335</v>
      </c>
      <c r="B3699" s="5">
        <f>((('Kickstarter Data'!J3699/60)/60)/24)+DATE(1970,1,1)</f>
        <v>42479.465833333335</v>
      </c>
      <c r="H3699" t="s">
        <v>8219</v>
      </c>
      <c r="I3699" t="s">
        <v>8318</v>
      </c>
      <c r="J3699" t="s">
        <v>8225</v>
      </c>
    </row>
    <row r="3700" spans="1:10" x14ac:dyDescent="0.3">
      <c r="A3700" s="5">
        <f>((('Kickstarter Data'!I3700/60)/60)/24)+DATE(1970,1,1)</f>
        <v>42431.806562500002</v>
      </c>
      <c r="B3700" s="5">
        <f>((('Kickstarter Data'!J3700/60)/60)/24)+DATE(1970,1,1)</f>
        <v>42401.806562500002</v>
      </c>
      <c r="H3700" t="s">
        <v>8219</v>
      </c>
      <c r="I3700" t="s">
        <v>8318</v>
      </c>
      <c r="J3700" t="s">
        <v>8224</v>
      </c>
    </row>
    <row r="3701" spans="1:10" x14ac:dyDescent="0.3">
      <c r="A3701" s="5">
        <f>((('Kickstarter Data'!I3701/60)/60)/24)+DATE(1970,1,1)</f>
        <v>41927.602037037039</v>
      </c>
      <c r="B3701" s="5">
        <f>((('Kickstarter Data'!J3701/60)/60)/24)+DATE(1970,1,1)</f>
        <v>41897.602037037039</v>
      </c>
      <c r="H3701" t="s">
        <v>8219</v>
      </c>
      <c r="I3701" t="s">
        <v>8318</v>
      </c>
      <c r="J3701" t="s">
        <v>8224</v>
      </c>
    </row>
    <row r="3702" spans="1:10" x14ac:dyDescent="0.3">
      <c r="A3702" s="5">
        <f>((('Kickstarter Data'!I3702/60)/60)/24)+DATE(1970,1,1)</f>
        <v>41912.666666666664</v>
      </c>
      <c r="B3702" s="5">
        <f>((('Kickstarter Data'!J3702/60)/60)/24)+DATE(1970,1,1)</f>
        <v>41882.585648148146</v>
      </c>
      <c r="H3702" t="s">
        <v>8219</v>
      </c>
      <c r="I3702" t="s">
        <v>8318</v>
      </c>
      <c r="J3702" t="s">
        <v>8224</v>
      </c>
    </row>
    <row r="3703" spans="1:10" x14ac:dyDescent="0.3">
      <c r="A3703" s="5">
        <f>((('Kickstarter Data'!I3703/60)/60)/24)+DATE(1970,1,1)</f>
        <v>42159.541585648149</v>
      </c>
      <c r="B3703" s="5">
        <f>((('Kickstarter Data'!J3703/60)/60)/24)+DATE(1970,1,1)</f>
        <v>42129.541585648149</v>
      </c>
      <c r="H3703" t="s">
        <v>8219</v>
      </c>
      <c r="I3703" t="s">
        <v>8318</v>
      </c>
      <c r="J3703" t="s">
        <v>8225</v>
      </c>
    </row>
    <row r="3704" spans="1:10" x14ac:dyDescent="0.3">
      <c r="A3704" s="5">
        <f>((('Kickstarter Data'!I3704/60)/60)/24)+DATE(1970,1,1)</f>
        <v>42561.957638888889</v>
      </c>
      <c r="B3704" s="5">
        <f>((('Kickstarter Data'!J3704/60)/60)/24)+DATE(1970,1,1)</f>
        <v>42524.53800925926</v>
      </c>
      <c r="H3704" t="s">
        <v>8219</v>
      </c>
      <c r="I3704" t="s">
        <v>8318</v>
      </c>
      <c r="J3704" t="s">
        <v>8225</v>
      </c>
    </row>
    <row r="3705" spans="1:10" x14ac:dyDescent="0.3">
      <c r="A3705" s="5">
        <f>((('Kickstarter Data'!I3705/60)/60)/24)+DATE(1970,1,1)</f>
        <v>42595.290972222225</v>
      </c>
      <c r="B3705" s="5">
        <f>((('Kickstarter Data'!J3705/60)/60)/24)+DATE(1970,1,1)</f>
        <v>42556.504490740743</v>
      </c>
      <c r="H3705" t="s">
        <v>8219</v>
      </c>
      <c r="I3705" t="s">
        <v>8318</v>
      </c>
      <c r="J3705" t="s">
        <v>8224</v>
      </c>
    </row>
    <row r="3706" spans="1:10" x14ac:dyDescent="0.3">
      <c r="A3706" s="5">
        <f>((('Kickstarter Data'!I3706/60)/60)/24)+DATE(1970,1,1)</f>
        <v>42521.689745370371</v>
      </c>
      <c r="B3706" s="5">
        <f>((('Kickstarter Data'!J3706/60)/60)/24)+DATE(1970,1,1)</f>
        <v>42461.689745370371</v>
      </c>
      <c r="H3706" t="s">
        <v>8219</v>
      </c>
      <c r="I3706" t="s">
        <v>8318</v>
      </c>
      <c r="J3706" t="s">
        <v>8225</v>
      </c>
    </row>
    <row r="3707" spans="1:10" x14ac:dyDescent="0.3">
      <c r="A3707" s="5">
        <f>((('Kickstarter Data'!I3707/60)/60)/24)+DATE(1970,1,1)</f>
        <v>41813.75</v>
      </c>
      <c r="B3707" s="5">
        <f>((('Kickstarter Data'!J3707/60)/60)/24)+DATE(1970,1,1)</f>
        <v>41792.542986111112</v>
      </c>
      <c r="H3707" t="s">
        <v>8219</v>
      </c>
      <c r="I3707" t="s">
        <v>8318</v>
      </c>
      <c r="J3707" t="s">
        <v>8224</v>
      </c>
    </row>
    <row r="3708" spans="1:10" x14ac:dyDescent="0.3">
      <c r="A3708" s="5">
        <f>((('Kickstarter Data'!I3708/60)/60)/24)+DATE(1970,1,1)</f>
        <v>41894.913761574076</v>
      </c>
      <c r="B3708" s="5">
        <f>((('Kickstarter Data'!J3708/60)/60)/24)+DATE(1970,1,1)</f>
        <v>41879.913761574076</v>
      </c>
      <c r="H3708" t="s">
        <v>8219</v>
      </c>
      <c r="I3708" t="s">
        <v>8318</v>
      </c>
      <c r="J3708" t="s">
        <v>8224</v>
      </c>
    </row>
    <row r="3709" spans="1:10" x14ac:dyDescent="0.3">
      <c r="A3709" s="5">
        <f>((('Kickstarter Data'!I3709/60)/60)/24)+DATE(1970,1,1)</f>
        <v>42573.226388888885</v>
      </c>
      <c r="B3709" s="5">
        <f>((('Kickstarter Data'!J3709/60)/60)/24)+DATE(1970,1,1)</f>
        <v>42552.048356481479</v>
      </c>
      <c r="H3709" t="s">
        <v>8219</v>
      </c>
      <c r="I3709" t="s">
        <v>8318</v>
      </c>
      <c r="J3709" t="s">
        <v>8224</v>
      </c>
    </row>
    <row r="3710" spans="1:10" x14ac:dyDescent="0.3">
      <c r="A3710" s="5">
        <f>((('Kickstarter Data'!I3710/60)/60)/24)+DATE(1970,1,1)</f>
        <v>41824.142199074071</v>
      </c>
      <c r="B3710" s="5">
        <f>((('Kickstarter Data'!J3710/60)/60)/24)+DATE(1970,1,1)</f>
        <v>41810.142199074071</v>
      </c>
      <c r="H3710" t="s">
        <v>8219</v>
      </c>
      <c r="I3710" t="s">
        <v>8318</v>
      </c>
      <c r="J3710" t="s">
        <v>8224</v>
      </c>
    </row>
    <row r="3711" spans="1:10" x14ac:dyDescent="0.3">
      <c r="A3711" s="5">
        <f>((('Kickstarter Data'!I3711/60)/60)/24)+DATE(1970,1,1)</f>
        <v>41815.707708333335</v>
      </c>
      <c r="B3711" s="5">
        <f>((('Kickstarter Data'!J3711/60)/60)/24)+DATE(1970,1,1)</f>
        <v>41785.707708333335</v>
      </c>
      <c r="H3711" t="s">
        <v>8219</v>
      </c>
      <c r="I3711" t="s">
        <v>8318</v>
      </c>
      <c r="J3711" t="s">
        <v>8225</v>
      </c>
    </row>
    <row r="3712" spans="1:10" x14ac:dyDescent="0.3">
      <c r="A3712" s="5">
        <f>((('Kickstarter Data'!I3712/60)/60)/24)+DATE(1970,1,1)</f>
        <v>42097.576249999998</v>
      </c>
      <c r="B3712" s="5">
        <f>((('Kickstarter Data'!J3712/60)/60)/24)+DATE(1970,1,1)</f>
        <v>42072.576249999998</v>
      </c>
      <c r="H3712" t="s">
        <v>8219</v>
      </c>
      <c r="I3712" t="s">
        <v>8318</v>
      </c>
      <c r="J3712" t="s">
        <v>8224</v>
      </c>
    </row>
    <row r="3713" spans="1:10" x14ac:dyDescent="0.3">
      <c r="A3713" s="5">
        <f>((('Kickstarter Data'!I3713/60)/60)/24)+DATE(1970,1,1)</f>
        <v>41805.666666666664</v>
      </c>
      <c r="B3713" s="5">
        <f>((('Kickstarter Data'!J3713/60)/60)/24)+DATE(1970,1,1)</f>
        <v>41779.724224537036</v>
      </c>
      <c r="H3713" t="s">
        <v>8219</v>
      </c>
      <c r="I3713" t="s">
        <v>8318</v>
      </c>
      <c r="J3713" t="s">
        <v>8224</v>
      </c>
    </row>
    <row r="3714" spans="1:10" x14ac:dyDescent="0.3">
      <c r="A3714" s="5">
        <f>((('Kickstarter Data'!I3714/60)/60)/24)+DATE(1970,1,1)</f>
        <v>42155.290972222225</v>
      </c>
      <c r="B3714" s="5">
        <f>((('Kickstarter Data'!J3714/60)/60)/24)+DATE(1970,1,1)</f>
        <v>42134.172071759262</v>
      </c>
      <c r="H3714" t="s">
        <v>8219</v>
      </c>
      <c r="I3714" t="s">
        <v>8318</v>
      </c>
      <c r="J3714" t="s">
        <v>8224</v>
      </c>
    </row>
    <row r="3715" spans="1:10" x14ac:dyDescent="0.3">
      <c r="A3715" s="5">
        <f>((('Kickstarter Data'!I3715/60)/60)/24)+DATE(1970,1,1)</f>
        <v>42525.738032407404</v>
      </c>
      <c r="B3715" s="5">
        <f>((('Kickstarter Data'!J3715/60)/60)/24)+DATE(1970,1,1)</f>
        <v>42505.738032407404</v>
      </c>
      <c r="H3715" t="s">
        <v>8219</v>
      </c>
      <c r="I3715" t="s">
        <v>8318</v>
      </c>
      <c r="J3715" t="s">
        <v>8224</v>
      </c>
    </row>
    <row r="3716" spans="1:10" x14ac:dyDescent="0.3">
      <c r="A3716" s="5">
        <f>((('Kickstarter Data'!I3716/60)/60)/24)+DATE(1970,1,1)</f>
        <v>42150.165972222225</v>
      </c>
      <c r="B3716" s="5">
        <f>((('Kickstarter Data'!J3716/60)/60)/24)+DATE(1970,1,1)</f>
        <v>42118.556331018524</v>
      </c>
      <c r="H3716" t="s">
        <v>8219</v>
      </c>
      <c r="I3716" t="s">
        <v>8318</v>
      </c>
      <c r="J3716" t="s">
        <v>8224</v>
      </c>
    </row>
    <row r="3717" spans="1:10" x14ac:dyDescent="0.3">
      <c r="A3717" s="5">
        <f>((('Kickstarter Data'!I3717/60)/60)/24)+DATE(1970,1,1)</f>
        <v>42094.536111111112</v>
      </c>
      <c r="B3717" s="5">
        <f>((('Kickstarter Data'!J3717/60)/60)/24)+DATE(1970,1,1)</f>
        <v>42036.995590277773</v>
      </c>
      <c r="H3717" t="s">
        <v>8219</v>
      </c>
      <c r="I3717" t="s">
        <v>8318</v>
      </c>
      <c r="J3717" t="s">
        <v>8225</v>
      </c>
    </row>
    <row r="3718" spans="1:10" x14ac:dyDescent="0.3">
      <c r="A3718" s="5">
        <f>((('Kickstarter Data'!I3718/60)/60)/24)+DATE(1970,1,1)</f>
        <v>42390.887835648144</v>
      </c>
      <c r="B3718" s="5">
        <f>((('Kickstarter Data'!J3718/60)/60)/24)+DATE(1970,1,1)</f>
        <v>42360.887835648144</v>
      </c>
      <c r="H3718" t="s">
        <v>8219</v>
      </c>
      <c r="I3718" t="s">
        <v>8318</v>
      </c>
      <c r="J3718" t="s">
        <v>8224</v>
      </c>
    </row>
    <row r="3719" spans="1:10" x14ac:dyDescent="0.3">
      <c r="A3719" s="5">
        <f>((('Kickstarter Data'!I3719/60)/60)/24)+DATE(1970,1,1)</f>
        <v>42133.866307870368</v>
      </c>
      <c r="B3719" s="5">
        <f>((('Kickstarter Data'!J3719/60)/60)/24)+DATE(1970,1,1)</f>
        <v>42102.866307870368</v>
      </c>
      <c r="H3719" t="s">
        <v>8219</v>
      </c>
      <c r="I3719" t="s">
        <v>8318</v>
      </c>
      <c r="J3719" t="s">
        <v>8225</v>
      </c>
    </row>
    <row r="3720" spans="1:10" x14ac:dyDescent="0.3">
      <c r="A3720" s="5">
        <f>((('Kickstarter Data'!I3720/60)/60)/24)+DATE(1970,1,1)</f>
        <v>42062.716145833328</v>
      </c>
      <c r="B3720" s="5">
        <f>((('Kickstarter Data'!J3720/60)/60)/24)+DATE(1970,1,1)</f>
        <v>42032.716145833328</v>
      </c>
      <c r="H3720" t="s">
        <v>8219</v>
      </c>
      <c r="I3720" t="s">
        <v>8318</v>
      </c>
      <c r="J3720" t="s">
        <v>8225</v>
      </c>
    </row>
    <row r="3721" spans="1:10" x14ac:dyDescent="0.3">
      <c r="A3721" s="5">
        <f>((('Kickstarter Data'!I3721/60)/60)/24)+DATE(1970,1,1)</f>
        <v>42177.729930555557</v>
      </c>
      <c r="B3721" s="5">
        <f>((('Kickstarter Data'!J3721/60)/60)/24)+DATE(1970,1,1)</f>
        <v>42147.729930555557</v>
      </c>
      <c r="H3721" t="s">
        <v>8219</v>
      </c>
      <c r="I3721" t="s">
        <v>8318</v>
      </c>
      <c r="J3721" t="s">
        <v>8225</v>
      </c>
    </row>
    <row r="3722" spans="1:10" x14ac:dyDescent="0.3">
      <c r="A3722" s="5">
        <f>((('Kickstarter Data'!I3722/60)/60)/24)+DATE(1970,1,1)</f>
        <v>42187.993125000001</v>
      </c>
      <c r="B3722" s="5">
        <f>((('Kickstarter Data'!J3722/60)/60)/24)+DATE(1970,1,1)</f>
        <v>42165.993125000001</v>
      </c>
      <c r="H3722" t="s">
        <v>8219</v>
      </c>
      <c r="I3722" t="s">
        <v>8318</v>
      </c>
      <c r="J3722" t="s">
        <v>8224</v>
      </c>
    </row>
    <row r="3723" spans="1:10" x14ac:dyDescent="0.3">
      <c r="A3723" s="5">
        <f>((('Kickstarter Data'!I3723/60)/60)/24)+DATE(1970,1,1)</f>
        <v>41948.977824074071</v>
      </c>
      <c r="B3723" s="5">
        <f>((('Kickstarter Data'!J3723/60)/60)/24)+DATE(1970,1,1)</f>
        <v>41927.936157407406</v>
      </c>
      <c r="H3723" t="s">
        <v>8219</v>
      </c>
      <c r="I3723" t="s">
        <v>8318</v>
      </c>
      <c r="J3723" t="s">
        <v>8224</v>
      </c>
    </row>
    <row r="3724" spans="1:10" x14ac:dyDescent="0.3">
      <c r="A3724" s="5">
        <f>((('Kickstarter Data'!I3724/60)/60)/24)+DATE(1970,1,1)</f>
        <v>42411.957638888889</v>
      </c>
      <c r="B3724" s="5">
        <f>((('Kickstarter Data'!J3724/60)/60)/24)+DATE(1970,1,1)</f>
        <v>42381.671840277777</v>
      </c>
      <c r="H3724" t="s">
        <v>8219</v>
      </c>
      <c r="I3724" t="s">
        <v>8318</v>
      </c>
      <c r="J3724" t="s">
        <v>8229</v>
      </c>
    </row>
    <row r="3725" spans="1:10" x14ac:dyDescent="0.3">
      <c r="A3725" s="5">
        <f>((('Kickstarter Data'!I3725/60)/60)/24)+DATE(1970,1,1)</f>
        <v>41973.794699074075</v>
      </c>
      <c r="B3725" s="5">
        <f>((('Kickstarter Data'!J3725/60)/60)/24)+DATE(1970,1,1)</f>
        <v>41943.753032407411</v>
      </c>
      <c r="H3725" t="s">
        <v>8219</v>
      </c>
      <c r="I3725" t="s">
        <v>8318</v>
      </c>
      <c r="J3725" t="s">
        <v>8225</v>
      </c>
    </row>
    <row r="3726" spans="1:10" x14ac:dyDescent="0.3">
      <c r="A3726" s="5">
        <f>((('Kickstarter Data'!I3726/60)/60)/24)+DATE(1970,1,1)</f>
        <v>42494.958333333328</v>
      </c>
      <c r="B3726" s="5">
        <f>((('Kickstarter Data'!J3726/60)/60)/24)+DATE(1970,1,1)</f>
        <v>42465.491435185191</v>
      </c>
      <c r="H3726" t="s">
        <v>8219</v>
      </c>
      <c r="I3726" t="s">
        <v>8318</v>
      </c>
      <c r="J3726" t="s">
        <v>8225</v>
      </c>
    </row>
    <row r="3727" spans="1:10" x14ac:dyDescent="0.3">
      <c r="A3727" s="5">
        <f>((('Kickstarter Data'!I3727/60)/60)/24)+DATE(1970,1,1)</f>
        <v>42418.895833333328</v>
      </c>
      <c r="B3727" s="5">
        <f>((('Kickstarter Data'!J3727/60)/60)/24)+DATE(1970,1,1)</f>
        <v>42401.945219907408</v>
      </c>
      <c r="H3727" t="s">
        <v>8219</v>
      </c>
      <c r="I3727" t="s">
        <v>8318</v>
      </c>
      <c r="J3727" t="s">
        <v>8225</v>
      </c>
    </row>
    <row r="3728" spans="1:10" x14ac:dyDescent="0.3">
      <c r="A3728" s="5">
        <f>((('Kickstarter Data'!I3728/60)/60)/24)+DATE(1970,1,1)</f>
        <v>42489.875</v>
      </c>
      <c r="B3728" s="5">
        <f>((('Kickstarter Data'!J3728/60)/60)/24)+DATE(1970,1,1)</f>
        <v>42462.140868055561</v>
      </c>
      <c r="H3728" t="s">
        <v>8219</v>
      </c>
      <c r="I3728" t="s">
        <v>8318</v>
      </c>
      <c r="J3728" t="s">
        <v>8224</v>
      </c>
    </row>
    <row r="3729" spans="1:10" x14ac:dyDescent="0.3">
      <c r="A3729" s="5">
        <f>((('Kickstarter Data'!I3729/60)/60)/24)+DATE(1970,1,1)</f>
        <v>42663.204861111109</v>
      </c>
      <c r="B3729" s="5">
        <f>((('Kickstarter Data'!J3729/60)/60)/24)+DATE(1970,1,1)</f>
        <v>42632.348310185189</v>
      </c>
      <c r="H3729" t="s">
        <v>8219</v>
      </c>
      <c r="I3729" t="s">
        <v>8318</v>
      </c>
      <c r="J3729" t="s">
        <v>8224</v>
      </c>
    </row>
    <row r="3730" spans="1:10" x14ac:dyDescent="0.3">
      <c r="A3730" s="5">
        <f>((('Kickstarter Data'!I3730/60)/60)/24)+DATE(1970,1,1)</f>
        <v>42235.171018518522</v>
      </c>
      <c r="B3730" s="5">
        <f>((('Kickstarter Data'!J3730/60)/60)/24)+DATE(1970,1,1)</f>
        <v>42205.171018518522</v>
      </c>
      <c r="H3730" t="s">
        <v>8221</v>
      </c>
      <c r="I3730" t="s">
        <v>8318</v>
      </c>
      <c r="J3730" t="s">
        <v>8224</v>
      </c>
    </row>
    <row r="3731" spans="1:10" x14ac:dyDescent="0.3">
      <c r="A3731" s="5">
        <f>((('Kickstarter Data'!I3731/60)/60)/24)+DATE(1970,1,1)</f>
        <v>42086.16333333333</v>
      </c>
      <c r="B3731" s="5">
        <f>((('Kickstarter Data'!J3731/60)/60)/24)+DATE(1970,1,1)</f>
        <v>42041.205000000002</v>
      </c>
      <c r="H3731" t="s">
        <v>8221</v>
      </c>
      <c r="I3731" t="s">
        <v>8318</v>
      </c>
      <c r="J3731" t="s">
        <v>8224</v>
      </c>
    </row>
    <row r="3732" spans="1:10" x14ac:dyDescent="0.3">
      <c r="A3732" s="5">
        <f>((('Kickstarter Data'!I3732/60)/60)/24)+DATE(1970,1,1)</f>
        <v>42233.677766203706</v>
      </c>
      <c r="B3732" s="5">
        <f>((('Kickstarter Data'!J3732/60)/60)/24)+DATE(1970,1,1)</f>
        <v>42203.677766203706</v>
      </c>
      <c r="H3732" t="s">
        <v>8221</v>
      </c>
      <c r="I3732" t="s">
        <v>8318</v>
      </c>
      <c r="J3732" t="s">
        <v>8224</v>
      </c>
    </row>
    <row r="3733" spans="1:10" x14ac:dyDescent="0.3">
      <c r="A3733" s="5">
        <f>((('Kickstarter Data'!I3733/60)/60)/24)+DATE(1970,1,1)</f>
        <v>42014.140972222223</v>
      </c>
      <c r="B3733" s="5">
        <f>((('Kickstarter Data'!J3733/60)/60)/24)+DATE(1970,1,1)</f>
        <v>41983.752847222218</v>
      </c>
      <c r="H3733" t="s">
        <v>8221</v>
      </c>
      <c r="I3733" t="s">
        <v>8318</v>
      </c>
      <c r="J3733" t="s">
        <v>8224</v>
      </c>
    </row>
    <row r="3734" spans="1:10" x14ac:dyDescent="0.3">
      <c r="A3734" s="5">
        <f>((('Kickstarter Data'!I3734/60)/60)/24)+DATE(1970,1,1)</f>
        <v>42028.5</v>
      </c>
      <c r="B3734" s="5">
        <f>((('Kickstarter Data'!J3734/60)/60)/24)+DATE(1970,1,1)</f>
        <v>41968.677465277782</v>
      </c>
      <c r="H3734" t="s">
        <v>8221</v>
      </c>
      <c r="I3734" t="s">
        <v>8318</v>
      </c>
      <c r="J3734" t="s">
        <v>8233</v>
      </c>
    </row>
    <row r="3735" spans="1:10" x14ac:dyDescent="0.3">
      <c r="A3735" s="5">
        <f>((('Kickstarter Data'!I3735/60)/60)/24)+DATE(1970,1,1)</f>
        <v>42112.9375</v>
      </c>
      <c r="B3735" s="5">
        <f>((('Kickstarter Data'!J3735/60)/60)/24)+DATE(1970,1,1)</f>
        <v>42103.024398148147</v>
      </c>
      <c r="H3735" t="s">
        <v>8221</v>
      </c>
      <c r="I3735" t="s">
        <v>8318</v>
      </c>
      <c r="J3735" t="s">
        <v>8224</v>
      </c>
    </row>
    <row r="3736" spans="1:10" x14ac:dyDescent="0.3">
      <c r="A3736" s="5">
        <f>((('Kickstarter Data'!I3736/60)/60)/24)+DATE(1970,1,1)</f>
        <v>42149.901574074072</v>
      </c>
      <c r="B3736" s="5">
        <f>((('Kickstarter Data'!J3736/60)/60)/24)+DATE(1970,1,1)</f>
        <v>42089.901574074072</v>
      </c>
      <c r="H3736" t="s">
        <v>8221</v>
      </c>
      <c r="I3736" t="s">
        <v>8318</v>
      </c>
      <c r="J3736" t="s">
        <v>8224</v>
      </c>
    </row>
    <row r="3737" spans="1:10" x14ac:dyDescent="0.3">
      <c r="A3737" s="5">
        <f>((('Kickstarter Data'!I3737/60)/60)/24)+DATE(1970,1,1)</f>
        <v>42152.693159722221</v>
      </c>
      <c r="B3737" s="5">
        <f>((('Kickstarter Data'!J3737/60)/60)/24)+DATE(1970,1,1)</f>
        <v>42122.693159722221</v>
      </c>
      <c r="H3737" t="s">
        <v>8221</v>
      </c>
      <c r="I3737" t="s">
        <v>8318</v>
      </c>
      <c r="J3737" t="s">
        <v>8225</v>
      </c>
    </row>
    <row r="3738" spans="1:10" x14ac:dyDescent="0.3">
      <c r="A3738" s="5">
        <f>((('Kickstarter Data'!I3738/60)/60)/24)+DATE(1970,1,1)</f>
        <v>42086.75</v>
      </c>
      <c r="B3738" s="5">
        <f>((('Kickstarter Data'!J3738/60)/60)/24)+DATE(1970,1,1)</f>
        <v>42048.711724537032</v>
      </c>
      <c r="H3738" t="s">
        <v>8221</v>
      </c>
      <c r="I3738" t="s">
        <v>8318</v>
      </c>
      <c r="J3738" t="s">
        <v>8225</v>
      </c>
    </row>
    <row r="3739" spans="1:10" x14ac:dyDescent="0.3">
      <c r="A3739" s="5">
        <f>((('Kickstarter Data'!I3739/60)/60)/24)+DATE(1970,1,1)</f>
        <v>42320.290972222225</v>
      </c>
      <c r="B3739" s="5">
        <f>((('Kickstarter Data'!J3739/60)/60)/24)+DATE(1970,1,1)</f>
        <v>42297.691006944442</v>
      </c>
      <c r="H3739" t="s">
        <v>8221</v>
      </c>
      <c r="I3739" t="s">
        <v>8318</v>
      </c>
      <c r="J3739" t="s">
        <v>8224</v>
      </c>
    </row>
    <row r="3740" spans="1:10" x14ac:dyDescent="0.3">
      <c r="A3740" s="5">
        <f>((('Kickstarter Data'!I3740/60)/60)/24)+DATE(1970,1,1)</f>
        <v>41835.916666666664</v>
      </c>
      <c r="B3740" s="5">
        <f>((('Kickstarter Data'!J3740/60)/60)/24)+DATE(1970,1,1)</f>
        <v>41813.938715277778</v>
      </c>
      <c r="H3740" t="s">
        <v>8221</v>
      </c>
      <c r="I3740" t="s">
        <v>8318</v>
      </c>
      <c r="J3740" t="s">
        <v>8225</v>
      </c>
    </row>
    <row r="3741" spans="1:10" x14ac:dyDescent="0.3">
      <c r="A3741" s="5">
        <f>((('Kickstarter Data'!I3741/60)/60)/24)+DATE(1970,1,1)</f>
        <v>42568.449861111112</v>
      </c>
      <c r="B3741" s="5">
        <f>((('Kickstarter Data'!J3741/60)/60)/24)+DATE(1970,1,1)</f>
        <v>42548.449861111112</v>
      </c>
      <c r="H3741" t="s">
        <v>8221</v>
      </c>
      <c r="I3741" t="s">
        <v>8318</v>
      </c>
      <c r="J3741" t="s">
        <v>8225</v>
      </c>
    </row>
    <row r="3742" spans="1:10" x14ac:dyDescent="0.3">
      <c r="A3742" s="5">
        <f>((('Kickstarter Data'!I3742/60)/60)/24)+DATE(1970,1,1)</f>
        <v>41863.079143518517</v>
      </c>
      <c r="B3742" s="5">
        <f>((('Kickstarter Data'!J3742/60)/60)/24)+DATE(1970,1,1)</f>
        <v>41833.089756944442</v>
      </c>
      <c r="H3742" t="s">
        <v>8221</v>
      </c>
      <c r="I3742" t="s">
        <v>8318</v>
      </c>
      <c r="J3742" t="s">
        <v>8224</v>
      </c>
    </row>
    <row r="3743" spans="1:10" x14ac:dyDescent="0.3">
      <c r="A3743" s="5">
        <f>((('Kickstarter Data'!I3743/60)/60)/24)+DATE(1970,1,1)</f>
        <v>42355.920717592591</v>
      </c>
      <c r="B3743" s="5">
        <f>((('Kickstarter Data'!J3743/60)/60)/24)+DATE(1970,1,1)</f>
        <v>42325.920717592591</v>
      </c>
      <c r="H3743" t="s">
        <v>8221</v>
      </c>
      <c r="I3743" t="s">
        <v>8318</v>
      </c>
      <c r="J3743" t="s">
        <v>8224</v>
      </c>
    </row>
    <row r="3744" spans="1:10" x14ac:dyDescent="0.3">
      <c r="A3744" s="5">
        <f>((('Kickstarter Data'!I3744/60)/60)/24)+DATE(1970,1,1)</f>
        <v>41888.214629629627</v>
      </c>
      <c r="B3744" s="5">
        <f>((('Kickstarter Data'!J3744/60)/60)/24)+DATE(1970,1,1)</f>
        <v>41858.214629629627</v>
      </c>
      <c r="H3744" t="s">
        <v>8221</v>
      </c>
      <c r="I3744" t="s">
        <v>8318</v>
      </c>
      <c r="J3744" t="s">
        <v>8224</v>
      </c>
    </row>
    <row r="3745" spans="1:10" x14ac:dyDescent="0.3">
      <c r="A3745" s="5">
        <f>((('Kickstarter Data'!I3745/60)/60)/24)+DATE(1970,1,1)</f>
        <v>41823.710231481484</v>
      </c>
      <c r="B3745" s="5">
        <f>((('Kickstarter Data'!J3745/60)/60)/24)+DATE(1970,1,1)</f>
        <v>41793.710231481484</v>
      </c>
      <c r="H3745" t="s">
        <v>8221</v>
      </c>
      <c r="I3745" t="s">
        <v>8318</v>
      </c>
      <c r="J3745" t="s">
        <v>8224</v>
      </c>
    </row>
    <row r="3746" spans="1:10" x14ac:dyDescent="0.3">
      <c r="A3746" s="5">
        <f>((('Kickstarter Data'!I3746/60)/60)/24)+DATE(1970,1,1)</f>
        <v>41825.165972222225</v>
      </c>
      <c r="B3746" s="5">
        <f>((('Kickstarter Data'!J3746/60)/60)/24)+DATE(1970,1,1)</f>
        <v>41793.814259259263</v>
      </c>
      <c r="H3746" t="s">
        <v>8221</v>
      </c>
      <c r="I3746" t="s">
        <v>8318</v>
      </c>
      <c r="J3746" t="s">
        <v>8224</v>
      </c>
    </row>
    <row r="3747" spans="1:10" x14ac:dyDescent="0.3">
      <c r="A3747" s="5">
        <f>((('Kickstarter Data'!I3747/60)/60)/24)+DATE(1970,1,1)</f>
        <v>41861.697939814818</v>
      </c>
      <c r="B3747" s="5">
        <f>((('Kickstarter Data'!J3747/60)/60)/24)+DATE(1970,1,1)</f>
        <v>41831.697939814818</v>
      </c>
      <c r="H3747" t="s">
        <v>8221</v>
      </c>
      <c r="I3747" t="s">
        <v>8318</v>
      </c>
      <c r="J3747" t="s">
        <v>8224</v>
      </c>
    </row>
    <row r="3748" spans="1:10" x14ac:dyDescent="0.3">
      <c r="A3748" s="5">
        <f>((('Kickstarter Data'!I3748/60)/60)/24)+DATE(1970,1,1)</f>
        <v>42651.389340277776</v>
      </c>
      <c r="B3748" s="5">
        <f>((('Kickstarter Data'!J3748/60)/60)/24)+DATE(1970,1,1)</f>
        <v>42621.389340277776</v>
      </c>
      <c r="H3748" t="s">
        <v>8221</v>
      </c>
      <c r="I3748" t="s">
        <v>8318</v>
      </c>
      <c r="J3748" t="s">
        <v>8224</v>
      </c>
    </row>
    <row r="3749" spans="1:10" x14ac:dyDescent="0.3">
      <c r="A3749" s="5">
        <f>((('Kickstarter Data'!I3749/60)/60)/24)+DATE(1970,1,1)</f>
        <v>42190.957638888889</v>
      </c>
      <c r="B3749" s="5">
        <f>((('Kickstarter Data'!J3749/60)/60)/24)+DATE(1970,1,1)</f>
        <v>42164.299722222218</v>
      </c>
      <c r="H3749" t="s">
        <v>8221</v>
      </c>
      <c r="I3749" t="s">
        <v>8318</v>
      </c>
      <c r="J3749" t="s">
        <v>8225</v>
      </c>
    </row>
    <row r="3750" spans="1:10" x14ac:dyDescent="0.3">
      <c r="A3750" s="5">
        <f>((('Kickstarter Data'!I3750/60)/60)/24)+DATE(1970,1,1)</f>
        <v>42416.249305555553</v>
      </c>
      <c r="B3750" s="5">
        <f>((('Kickstarter Data'!J3750/60)/60)/24)+DATE(1970,1,1)</f>
        <v>42395.706435185188</v>
      </c>
      <c r="H3750" t="s">
        <v>8219</v>
      </c>
      <c r="I3750" t="s">
        <v>8359</v>
      </c>
      <c r="J3750" t="s">
        <v>8224</v>
      </c>
    </row>
    <row r="3751" spans="1:10" x14ac:dyDescent="0.3">
      <c r="A3751" s="5">
        <f>((('Kickstarter Data'!I3751/60)/60)/24)+DATE(1970,1,1)</f>
        <v>42489.165972222225</v>
      </c>
      <c r="B3751" s="5">
        <f>((('Kickstarter Data'!J3751/60)/60)/24)+DATE(1970,1,1)</f>
        <v>42458.127175925925</v>
      </c>
      <c r="H3751" t="s">
        <v>8219</v>
      </c>
      <c r="I3751" t="s">
        <v>8359</v>
      </c>
      <c r="J3751" t="s">
        <v>8224</v>
      </c>
    </row>
    <row r="3752" spans="1:10" x14ac:dyDescent="0.3">
      <c r="A3752" s="5">
        <f>((('Kickstarter Data'!I3752/60)/60)/24)+DATE(1970,1,1)</f>
        <v>42045.332638888889</v>
      </c>
      <c r="B3752" s="5">
        <f>((('Kickstarter Data'!J3752/60)/60)/24)+DATE(1970,1,1)</f>
        <v>42016.981574074074</v>
      </c>
      <c r="H3752" t="s">
        <v>8219</v>
      </c>
      <c r="I3752" t="s">
        <v>8359</v>
      </c>
      <c r="J3752" t="s">
        <v>8224</v>
      </c>
    </row>
    <row r="3753" spans="1:10" x14ac:dyDescent="0.3">
      <c r="A3753" s="5">
        <f>((('Kickstarter Data'!I3753/60)/60)/24)+DATE(1970,1,1)</f>
        <v>42462.993900462956</v>
      </c>
      <c r="B3753" s="5">
        <f>((('Kickstarter Data'!J3753/60)/60)/24)+DATE(1970,1,1)</f>
        <v>42403.035567129627</v>
      </c>
      <c r="H3753" t="s">
        <v>8219</v>
      </c>
      <c r="I3753" t="s">
        <v>8359</v>
      </c>
      <c r="J3753" t="s">
        <v>8224</v>
      </c>
    </row>
    <row r="3754" spans="1:10" x14ac:dyDescent="0.3">
      <c r="A3754" s="5">
        <f>((('Kickstarter Data'!I3754/60)/60)/24)+DATE(1970,1,1)</f>
        <v>42659.875</v>
      </c>
      <c r="B3754" s="5">
        <f>((('Kickstarter Data'!J3754/60)/60)/24)+DATE(1970,1,1)</f>
        <v>42619.802488425921</v>
      </c>
      <c r="H3754" t="s">
        <v>8219</v>
      </c>
      <c r="I3754" t="s">
        <v>8359</v>
      </c>
      <c r="J3754" t="s">
        <v>8225</v>
      </c>
    </row>
    <row r="3755" spans="1:10" x14ac:dyDescent="0.3">
      <c r="A3755" s="5">
        <f>((('Kickstarter Data'!I3755/60)/60)/24)+DATE(1970,1,1)</f>
        <v>42158</v>
      </c>
      <c r="B3755" s="5">
        <f>((('Kickstarter Data'!J3755/60)/60)/24)+DATE(1970,1,1)</f>
        <v>42128.824074074073</v>
      </c>
      <c r="H3755" t="s">
        <v>8219</v>
      </c>
      <c r="I3755" t="s">
        <v>8359</v>
      </c>
      <c r="J3755" t="s">
        <v>8224</v>
      </c>
    </row>
    <row r="3756" spans="1:10" x14ac:dyDescent="0.3">
      <c r="A3756" s="5">
        <f>((('Kickstarter Data'!I3756/60)/60)/24)+DATE(1970,1,1)</f>
        <v>41846.207638888889</v>
      </c>
      <c r="B3756" s="5">
        <f>((('Kickstarter Data'!J3756/60)/60)/24)+DATE(1970,1,1)</f>
        <v>41808.881215277775</v>
      </c>
      <c r="H3756" t="s">
        <v>8219</v>
      </c>
      <c r="I3756" t="s">
        <v>8359</v>
      </c>
      <c r="J3756" t="s">
        <v>8224</v>
      </c>
    </row>
    <row r="3757" spans="1:10" x14ac:dyDescent="0.3">
      <c r="A3757" s="5">
        <f>((('Kickstarter Data'!I3757/60)/60)/24)+DATE(1970,1,1)</f>
        <v>42475.866979166662</v>
      </c>
      <c r="B3757" s="5">
        <f>((('Kickstarter Data'!J3757/60)/60)/24)+DATE(1970,1,1)</f>
        <v>42445.866979166662</v>
      </c>
      <c r="H3757" t="s">
        <v>8219</v>
      </c>
      <c r="I3757" t="s">
        <v>8359</v>
      </c>
      <c r="J3757" t="s">
        <v>8225</v>
      </c>
    </row>
    <row r="3758" spans="1:10" x14ac:dyDescent="0.3">
      <c r="A3758" s="5">
        <f>((('Kickstarter Data'!I3758/60)/60)/24)+DATE(1970,1,1)</f>
        <v>41801.814791666664</v>
      </c>
      <c r="B3758" s="5">
        <f>((('Kickstarter Data'!J3758/60)/60)/24)+DATE(1970,1,1)</f>
        <v>41771.814791666664</v>
      </c>
      <c r="H3758" t="s">
        <v>8219</v>
      </c>
      <c r="I3758" t="s">
        <v>8359</v>
      </c>
      <c r="J3758" t="s">
        <v>8224</v>
      </c>
    </row>
    <row r="3759" spans="1:10" x14ac:dyDescent="0.3">
      <c r="A3759" s="5">
        <f>((('Kickstarter Data'!I3759/60)/60)/24)+DATE(1970,1,1)</f>
        <v>41974.850868055553</v>
      </c>
      <c r="B3759" s="5">
        <f>((('Kickstarter Data'!J3759/60)/60)/24)+DATE(1970,1,1)</f>
        <v>41954.850868055553</v>
      </c>
      <c r="H3759" t="s">
        <v>8219</v>
      </c>
      <c r="I3759" t="s">
        <v>8359</v>
      </c>
      <c r="J3759" t="s">
        <v>8224</v>
      </c>
    </row>
    <row r="3760" spans="1:10" x14ac:dyDescent="0.3">
      <c r="A3760" s="5">
        <f>((('Kickstarter Data'!I3760/60)/60)/24)+DATE(1970,1,1)</f>
        <v>41778.208333333336</v>
      </c>
      <c r="B3760" s="5">
        <f>((('Kickstarter Data'!J3760/60)/60)/24)+DATE(1970,1,1)</f>
        <v>41747.471504629626</v>
      </c>
      <c r="H3760" t="s">
        <v>8219</v>
      </c>
      <c r="I3760" t="s">
        <v>8359</v>
      </c>
      <c r="J3760" t="s">
        <v>8224</v>
      </c>
    </row>
    <row r="3761" spans="1:10" x14ac:dyDescent="0.3">
      <c r="A3761" s="5">
        <f>((('Kickstarter Data'!I3761/60)/60)/24)+DATE(1970,1,1)</f>
        <v>42242.108252314814</v>
      </c>
      <c r="B3761" s="5">
        <f>((('Kickstarter Data'!J3761/60)/60)/24)+DATE(1970,1,1)</f>
        <v>42182.108252314814</v>
      </c>
      <c r="H3761" t="s">
        <v>8219</v>
      </c>
      <c r="I3761" t="s">
        <v>8359</v>
      </c>
      <c r="J3761" t="s">
        <v>8224</v>
      </c>
    </row>
    <row r="3762" spans="1:10" x14ac:dyDescent="0.3">
      <c r="A3762" s="5">
        <f>((('Kickstarter Data'!I3762/60)/60)/24)+DATE(1970,1,1)</f>
        <v>41764.525300925925</v>
      </c>
      <c r="B3762" s="5">
        <f>((('Kickstarter Data'!J3762/60)/60)/24)+DATE(1970,1,1)</f>
        <v>41739.525300925925</v>
      </c>
      <c r="H3762" t="s">
        <v>8219</v>
      </c>
      <c r="I3762" t="s">
        <v>8359</v>
      </c>
      <c r="J3762" t="s">
        <v>8224</v>
      </c>
    </row>
    <row r="3763" spans="1:10" x14ac:dyDescent="0.3">
      <c r="A3763" s="5">
        <f>((('Kickstarter Data'!I3763/60)/60)/24)+DATE(1970,1,1)</f>
        <v>42226.958333333328</v>
      </c>
      <c r="B3763" s="5">
        <f>((('Kickstarter Data'!J3763/60)/60)/24)+DATE(1970,1,1)</f>
        <v>42173.466863425929</v>
      </c>
      <c r="H3763" t="s">
        <v>8219</v>
      </c>
      <c r="I3763" t="s">
        <v>8359</v>
      </c>
      <c r="J3763" t="s">
        <v>8225</v>
      </c>
    </row>
    <row r="3764" spans="1:10" x14ac:dyDescent="0.3">
      <c r="A3764" s="5">
        <f>((('Kickstarter Data'!I3764/60)/60)/24)+DATE(1970,1,1)</f>
        <v>42218.813530092593</v>
      </c>
      <c r="B3764" s="5">
        <f>((('Kickstarter Data'!J3764/60)/60)/24)+DATE(1970,1,1)</f>
        <v>42193.813530092593</v>
      </c>
      <c r="H3764" t="s">
        <v>8219</v>
      </c>
      <c r="I3764" t="s">
        <v>8359</v>
      </c>
      <c r="J3764" t="s">
        <v>8225</v>
      </c>
    </row>
    <row r="3765" spans="1:10" x14ac:dyDescent="0.3">
      <c r="A3765" s="5">
        <f>((('Kickstarter Data'!I3765/60)/60)/24)+DATE(1970,1,1)</f>
        <v>42095.708634259259</v>
      </c>
      <c r="B3765" s="5">
        <f>((('Kickstarter Data'!J3765/60)/60)/24)+DATE(1970,1,1)</f>
        <v>42065.750300925924</v>
      </c>
      <c r="H3765" t="s">
        <v>8219</v>
      </c>
      <c r="I3765" t="s">
        <v>8359</v>
      </c>
      <c r="J3765" t="s">
        <v>8224</v>
      </c>
    </row>
    <row r="3766" spans="1:10" x14ac:dyDescent="0.3">
      <c r="A3766" s="5">
        <f>((('Kickstarter Data'!I3766/60)/60)/24)+DATE(1970,1,1)</f>
        <v>42519.024999999994</v>
      </c>
      <c r="B3766" s="5">
        <f>((('Kickstarter Data'!J3766/60)/60)/24)+DATE(1970,1,1)</f>
        <v>42499.842962962968</v>
      </c>
      <c r="H3766" t="s">
        <v>8219</v>
      </c>
      <c r="I3766" t="s">
        <v>8359</v>
      </c>
      <c r="J3766" t="s">
        <v>8224</v>
      </c>
    </row>
    <row r="3767" spans="1:10" x14ac:dyDescent="0.3">
      <c r="A3767" s="5">
        <f>((('Kickstarter Data'!I3767/60)/60)/24)+DATE(1970,1,1)</f>
        <v>41850.776412037041</v>
      </c>
      <c r="B3767" s="5">
        <f>((('Kickstarter Data'!J3767/60)/60)/24)+DATE(1970,1,1)</f>
        <v>41820.776412037041</v>
      </c>
      <c r="H3767" t="s">
        <v>8219</v>
      </c>
      <c r="I3767" t="s">
        <v>8359</v>
      </c>
      <c r="J3767" t="s">
        <v>8224</v>
      </c>
    </row>
    <row r="3768" spans="1:10" x14ac:dyDescent="0.3">
      <c r="A3768" s="5">
        <f>((('Kickstarter Data'!I3768/60)/60)/24)+DATE(1970,1,1)</f>
        <v>41823.167187500003</v>
      </c>
      <c r="B3768" s="5">
        <f>((('Kickstarter Data'!J3768/60)/60)/24)+DATE(1970,1,1)</f>
        <v>41788.167187500003</v>
      </c>
      <c r="H3768" t="s">
        <v>8219</v>
      </c>
      <c r="I3768" t="s">
        <v>8359</v>
      </c>
      <c r="J3768" t="s">
        <v>8224</v>
      </c>
    </row>
    <row r="3769" spans="1:10" x14ac:dyDescent="0.3">
      <c r="A3769" s="5">
        <f>((('Kickstarter Data'!I3769/60)/60)/24)+DATE(1970,1,1)</f>
        <v>42064.207638888889</v>
      </c>
      <c r="B3769" s="5">
        <f>((('Kickstarter Data'!J3769/60)/60)/24)+DATE(1970,1,1)</f>
        <v>42050.019641203704</v>
      </c>
      <c r="H3769" t="s">
        <v>8219</v>
      </c>
      <c r="I3769" t="s">
        <v>8359</v>
      </c>
      <c r="J3769" t="s">
        <v>8224</v>
      </c>
    </row>
    <row r="3770" spans="1:10" x14ac:dyDescent="0.3">
      <c r="A3770" s="5">
        <f>((('Kickstarter Data'!I3770/60)/60)/24)+DATE(1970,1,1)</f>
        <v>41802.727893518517</v>
      </c>
      <c r="B3770" s="5">
        <f>((('Kickstarter Data'!J3770/60)/60)/24)+DATE(1970,1,1)</f>
        <v>41772.727893518517</v>
      </c>
      <c r="H3770" t="s">
        <v>8219</v>
      </c>
      <c r="I3770" t="s">
        <v>8359</v>
      </c>
      <c r="J3770" t="s">
        <v>8224</v>
      </c>
    </row>
    <row r="3771" spans="1:10" x14ac:dyDescent="0.3">
      <c r="A3771" s="5">
        <f>((('Kickstarter Data'!I3771/60)/60)/24)+DATE(1970,1,1)</f>
        <v>42475.598136574074</v>
      </c>
      <c r="B3771" s="5">
        <f>((('Kickstarter Data'!J3771/60)/60)/24)+DATE(1970,1,1)</f>
        <v>42445.598136574074</v>
      </c>
      <c r="H3771" t="s">
        <v>8219</v>
      </c>
      <c r="I3771" t="s">
        <v>8359</v>
      </c>
      <c r="J3771" t="s">
        <v>8224</v>
      </c>
    </row>
    <row r="3772" spans="1:10" x14ac:dyDescent="0.3">
      <c r="A3772" s="5">
        <f>((('Kickstarter Data'!I3772/60)/60)/24)+DATE(1970,1,1)</f>
        <v>42168.930671296301</v>
      </c>
      <c r="B3772" s="5">
        <f>((('Kickstarter Data'!J3772/60)/60)/24)+DATE(1970,1,1)</f>
        <v>42138.930671296301</v>
      </c>
      <c r="H3772" t="s">
        <v>8219</v>
      </c>
      <c r="I3772" t="s">
        <v>8359</v>
      </c>
      <c r="J3772" t="s">
        <v>8225</v>
      </c>
    </row>
    <row r="3773" spans="1:10" x14ac:dyDescent="0.3">
      <c r="A3773" s="5">
        <f>((('Kickstarter Data'!I3773/60)/60)/24)+DATE(1970,1,1)</f>
        <v>42508</v>
      </c>
      <c r="B3773" s="5">
        <f>((('Kickstarter Data'!J3773/60)/60)/24)+DATE(1970,1,1)</f>
        <v>42493.857083333336</v>
      </c>
      <c r="H3773" t="s">
        <v>8219</v>
      </c>
      <c r="I3773" t="s">
        <v>8359</v>
      </c>
      <c r="J3773" t="s">
        <v>8224</v>
      </c>
    </row>
    <row r="3774" spans="1:10" x14ac:dyDescent="0.3">
      <c r="A3774" s="5">
        <f>((('Kickstarter Data'!I3774/60)/60)/24)+DATE(1970,1,1)</f>
        <v>42703.25</v>
      </c>
      <c r="B3774" s="5">
        <f>((('Kickstarter Data'!J3774/60)/60)/24)+DATE(1970,1,1)</f>
        <v>42682.616967592592</v>
      </c>
      <c r="H3774" t="s">
        <v>8219</v>
      </c>
      <c r="I3774" t="s">
        <v>8359</v>
      </c>
      <c r="J3774" t="s">
        <v>8224</v>
      </c>
    </row>
    <row r="3775" spans="1:10" x14ac:dyDescent="0.3">
      <c r="A3775" s="5">
        <f>((('Kickstarter Data'!I3775/60)/60)/24)+DATE(1970,1,1)</f>
        <v>42689.088888888888</v>
      </c>
      <c r="B3775" s="5">
        <f>((('Kickstarter Data'!J3775/60)/60)/24)+DATE(1970,1,1)</f>
        <v>42656.005173611105</v>
      </c>
      <c r="H3775" t="s">
        <v>8219</v>
      </c>
      <c r="I3775" t="s">
        <v>8359</v>
      </c>
      <c r="J3775" t="s">
        <v>8224</v>
      </c>
    </row>
    <row r="3776" spans="1:10" x14ac:dyDescent="0.3">
      <c r="A3776" s="5">
        <f>((('Kickstarter Data'!I3776/60)/60)/24)+DATE(1970,1,1)</f>
        <v>42103.792303240742</v>
      </c>
      <c r="B3776" s="5">
        <f>((('Kickstarter Data'!J3776/60)/60)/24)+DATE(1970,1,1)</f>
        <v>42087.792303240742</v>
      </c>
      <c r="H3776" t="s">
        <v>8219</v>
      </c>
      <c r="I3776" t="s">
        <v>8359</v>
      </c>
      <c r="J3776" t="s">
        <v>8229</v>
      </c>
    </row>
    <row r="3777" spans="1:10" x14ac:dyDescent="0.3">
      <c r="A3777" s="5">
        <f>((('Kickstarter Data'!I3777/60)/60)/24)+DATE(1970,1,1)</f>
        <v>42103.166666666672</v>
      </c>
      <c r="B3777" s="5">
        <f>((('Kickstarter Data'!J3777/60)/60)/24)+DATE(1970,1,1)</f>
        <v>42075.942627314813</v>
      </c>
      <c r="H3777" t="s">
        <v>8219</v>
      </c>
      <c r="I3777" t="s">
        <v>8359</v>
      </c>
      <c r="J3777" t="s">
        <v>8224</v>
      </c>
    </row>
    <row r="3778" spans="1:10" x14ac:dyDescent="0.3">
      <c r="A3778" s="5">
        <f>((('Kickstarter Data'!I3778/60)/60)/24)+DATE(1970,1,1)</f>
        <v>41852.041666666664</v>
      </c>
      <c r="B3778" s="5">
        <f>((('Kickstarter Data'!J3778/60)/60)/24)+DATE(1970,1,1)</f>
        <v>41814.367800925924</v>
      </c>
      <c r="H3778" t="s">
        <v>8219</v>
      </c>
      <c r="I3778" t="s">
        <v>8359</v>
      </c>
      <c r="J3778" t="s">
        <v>8224</v>
      </c>
    </row>
    <row r="3779" spans="1:10" x14ac:dyDescent="0.3">
      <c r="A3779" s="5">
        <f>((('Kickstarter Data'!I3779/60)/60)/24)+DATE(1970,1,1)</f>
        <v>41909.166666666664</v>
      </c>
      <c r="B3779" s="5">
        <f>((('Kickstarter Data'!J3779/60)/60)/24)+DATE(1970,1,1)</f>
        <v>41887.111354166671</v>
      </c>
      <c r="H3779" t="s">
        <v>8219</v>
      </c>
      <c r="I3779" t="s">
        <v>8359</v>
      </c>
      <c r="J3779" t="s">
        <v>8224</v>
      </c>
    </row>
    <row r="3780" spans="1:10" x14ac:dyDescent="0.3">
      <c r="A3780" s="5">
        <f>((('Kickstarter Data'!I3780/60)/60)/24)+DATE(1970,1,1)</f>
        <v>42049.819212962961</v>
      </c>
      <c r="B3780" s="5">
        <f>((('Kickstarter Data'!J3780/60)/60)/24)+DATE(1970,1,1)</f>
        <v>41989.819212962961</v>
      </c>
      <c r="H3780" t="s">
        <v>8219</v>
      </c>
      <c r="I3780" t="s">
        <v>8359</v>
      </c>
      <c r="J3780" t="s">
        <v>8224</v>
      </c>
    </row>
    <row r="3781" spans="1:10" x14ac:dyDescent="0.3">
      <c r="A3781" s="5">
        <f>((('Kickstarter Data'!I3781/60)/60)/24)+DATE(1970,1,1)</f>
        <v>42455.693750000006</v>
      </c>
      <c r="B3781" s="5">
        <f>((('Kickstarter Data'!J3781/60)/60)/24)+DATE(1970,1,1)</f>
        <v>42425.735416666663</v>
      </c>
      <c r="H3781" t="s">
        <v>8219</v>
      </c>
      <c r="I3781" t="s">
        <v>8359</v>
      </c>
      <c r="J3781" t="s">
        <v>8224</v>
      </c>
    </row>
    <row r="3782" spans="1:10" x14ac:dyDescent="0.3">
      <c r="A3782" s="5">
        <f>((('Kickstarter Data'!I3782/60)/60)/24)+DATE(1970,1,1)</f>
        <v>42198.837499999994</v>
      </c>
      <c r="B3782" s="5">
        <f>((('Kickstarter Data'!J3782/60)/60)/24)+DATE(1970,1,1)</f>
        <v>42166.219733796301</v>
      </c>
      <c r="H3782" t="s">
        <v>8219</v>
      </c>
      <c r="I3782" t="s">
        <v>8359</v>
      </c>
      <c r="J3782" t="s">
        <v>8224</v>
      </c>
    </row>
    <row r="3783" spans="1:10" x14ac:dyDescent="0.3">
      <c r="A3783" s="5">
        <f>((('Kickstarter Data'!I3783/60)/60)/24)+DATE(1970,1,1)</f>
        <v>41890.882928240739</v>
      </c>
      <c r="B3783" s="5">
        <f>((('Kickstarter Data'!J3783/60)/60)/24)+DATE(1970,1,1)</f>
        <v>41865.882928240739</v>
      </c>
      <c r="H3783" t="s">
        <v>8219</v>
      </c>
      <c r="I3783" t="s">
        <v>8359</v>
      </c>
      <c r="J3783" t="s">
        <v>8224</v>
      </c>
    </row>
    <row r="3784" spans="1:10" x14ac:dyDescent="0.3">
      <c r="A3784" s="5">
        <f>((('Kickstarter Data'!I3784/60)/60)/24)+DATE(1970,1,1)</f>
        <v>42575.958333333328</v>
      </c>
      <c r="B3784" s="5">
        <f>((('Kickstarter Data'!J3784/60)/60)/24)+DATE(1970,1,1)</f>
        <v>42546.862233796302</v>
      </c>
      <c r="H3784" t="s">
        <v>8219</v>
      </c>
      <c r="I3784" t="s">
        <v>8359</v>
      </c>
      <c r="J3784" t="s">
        <v>8225</v>
      </c>
    </row>
    <row r="3785" spans="1:10" x14ac:dyDescent="0.3">
      <c r="A3785" s="5">
        <f>((('Kickstarter Data'!I3785/60)/60)/24)+DATE(1970,1,1)</f>
        <v>42444.666666666672</v>
      </c>
      <c r="B3785" s="5">
        <f>((('Kickstarter Data'!J3785/60)/60)/24)+DATE(1970,1,1)</f>
        <v>42420.140277777777</v>
      </c>
      <c r="H3785" t="s">
        <v>8219</v>
      </c>
      <c r="I3785" t="s">
        <v>8359</v>
      </c>
      <c r="J3785" t="s">
        <v>8224</v>
      </c>
    </row>
    <row r="3786" spans="1:10" x14ac:dyDescent="0.3">
      <c r="A3786" s="5">
        <f>((('Kickstarter Data'!I3786/60)/60)/24)+DATE(1970,1,1)</f>
        <v>42561.980694444443</v>
      </c>
      <c r="B3786" s="5">
        <f>((('Kickstarter Data'!J3786/60)/60)/24)+DATE(1970,1,1)</f>
        <v>42531.980694444443</v>
      </c>
      <c r="H3786" t="s">
        <v>8219</v>
      </c>
      <c r="I3786" t="s">
        <v>8359</v>
      </c>
      <c r="J3786" t="s">
        <v>8229</v>
      </c>
    </row>
    <row r="3787" spans="1:10" x14ac:dyDescent="0.3">
      <c r="A3787" s="5">
        <f>((('Kickstarter Data'!I3787/60)/60)/24)+DATE(1970,1,1)</f>
        <v>42584.418749999997</v>
      </c>
      <c r="B3787" s="5">
        <f>((('Kickstarter Data'!J3787/60)/60)/24)+DATE(1970,1,1)</f>
        <v>42548.63853009259</v>
      </c>
      <c r="H3787" t="s">
        <v>8219</v>
      </c>
      <c r="I3787" t="s">
        <v>8359</v>
      </c>
      <c r="J3787" t="s">
        <v>8225</v>
      </c>
    </row>
    <row r="3788" spans="1:10" x14ac:dyDescent="0.3">
      <c r="A3788" s="5">
        <f>((('Kickstarter Data'!I3788/60)/60)/24)+DATE(1970,1,1)</f>
        <v>42517.037905092591</v>
      </c>
      <c r="B3788" s="5">
        <f>((('Kickstarter Data'!J3788/60)/60)/24)+DATE(1970,1,1)</f>
        <v>42487.037905092591</v>
      </c>
      <c r="H3788" t="s">
        <v>8219</v>
      </c>
      <c r="I3788" t="s">
        <v>8359</v>
      </c>
      <c r="J3788" t="s">
        <v>8224</v>
      </c>
    </row>
    <row r="3789" spans="1:10" x14ac:dyDescent="0.3">
      <c r="A3789" s="5">
        <f>((('Kickstarter Data'!I3789/60)/60)/24)+DATE(1970,1,1)</f>
        <v>42196.165972222225</v>
      </c>
      <c r="B3789" s="5">
        <f>((('Kickstarter Data'!J3789/60)/60)/24)+DATE(1970,1,1)</f>
        <v>42167.534791666665</v>
      </c>
      <c r="H3789" t="s">
        <v>8219</v>
      </c>
      <c r="I3789" t="s">
        <v>8359</v>
      </c>
      <c r="J3789" t="s">
        <v>8224</v>
      </c>
    </row>
    <row r="3790" spans="1:10" x14ac:dyDescent="0.3">
      <c r="A3790" s="5">
        <f>((('Kickstarter Data'!I3790/60)/60)/24)+DATE(1970,1,1)</f>
        <v>42361.679166666669</v>
      </c>
      <c r="B3790" s="5">
        <f>((('Kickstarter Data'!J3790/60)/60)/24)+DATE(1970,1,1)</f>
        <v>42333.695821759262</v>
      </c>
      <c r="H3790" t="s">
        <v>8221</v>
      </c>
      <c r="I3790" t="s">
        <v>8359</v>
      </c>
      <c r="J3790" t="s">
        <v>8224</v>
      </c>
    </row>
    <row r="3791" spans="1:10" x14ac:dyDescent="0.3">
      <c r="A3791" s="5">
        <f>((('Kickstarter Data'!I3791/60)/60)/24)+DATE(1970,1,1)</f>
        <v>42170.798819444448</v>
      </c>
      <c r="B3791" s="5">
        <f>((('Kickstarter Data'!J3791/60)/60)/24)+DATE(1970,1,1)</f>
        <v>42138.798819444448</v>
      </c>
      <c r="H3791" t="s">
        <v>8221</v>
      </c>
      <c r="I3791" t="s">
        <v>8359</v>
      </c>
      <c r="J3791" t="s">
        <v>8225</v>
      </c>
    </row>
    <row r="3792" spans="1:10" x14ac:dyDescent="0.3">
      <c r="A3792" s="5">
        <f>((('Kickstarter Data'!I3792/60)/60)/24)+DATE(1970,1,1)</f>
        <v>42696.708599537036</v>
      </c>
      <c r="B3792" s="5">
        <f>((('Kickstarter Data'!J3792/60)/60)/24)+DATE(1970,1,1)</f>
        <v>42666.666932870372</v>
      </c>
      <c r="H3792" t="s">
        <v>8221</v>
      </c>
      <c r="I3792" t="s">
        <v>8359</v>
      </c>
      <c r="J3792" t="s">
        <v>8224</v>
      </c>
    </row>
    <row r="3793" spans="1:10" x14ac:dyDescent="0.3">
      <c r="A3793" s="5">
        <f>((('Kickstarter Data'!I3793/60)/60)/24)+DATE(1970,1,1)</f>
        <v>41826.692037037035</v>
      </c>
      <c r="B3793" s="5">
        <f>((('Kickstarter Data'!J3793/60)/60)/24)+DATE(1970,1,1)</f>
        <v>41766.692037037035</v>
      </c>
      <c r="H3793" t="s">
        <v>8221</v>
      </c>
      <c r="I3793" t="s">
        <v>8359</v>
      </c>
      <c r="J3793" t="s">
        <v>8224</v>
      </c>
    </row>
    <row r="3794" spans="1:10" x14ac:dyDescent="0.3">
      <c r="A3794" s="5">
        <f>((('Kickstarter Data'!I3794/60)/60)/24)+DATE(1970,1,1)</f>
        <v>42200.447013888886</v>
      </c>
      <c r="B3794" s="5">
        <f>((('Kickstarter Data'!J3794/60)/60)/24)+DATE(1970,1,1)</f>
        <v>42170.447013888886</v>
      </c>
      <c r="H3794" t="s">
        <v>8221</v>
      </c>
      <c r="I3794" t="s">
        <v>8359</v>
      </c>
      <c r="J3794" t="s">
        <v>8224</v>
      </c>
    </row>
    <row r="3795" spans="1:10" x14ac:dyDescent="0.3">
      <c r="A3795" s="5">
        <f>((('Kickstarter Data'!I3795/60)/60)/24)+DATE(1970,1,1)</f>
        <v>41989.938993055555</v>
      </c>
      <c r="B3795" s="5">
        <f>((('Kickstarter Data'!J3795/60)/60)/24)+DATE(1970,1,1)</f>
        <v>41968.938993055555</v>
      </c>
      <c r="H3795" t="s">
        <v>8221</v>
      </c>
      <c r="I3795" t="s">
        <v>8359</v>
      </c>
      <c r="J3795" t="s">
        <v>8224</v>
      </c>
    </row>
    <row r="3796" spans="1:10" x14ac:dyDescent="0.3">
      <c r="A3796" s="5">
        <f>((('Kickstarter Data'!I3796/60)/60)/24)+DATE(1970,1,1)</f>
        <v>42162.58048611111</v>
      </c>
      <c r="B3796" s="5">
        <f>((('Kickstarter Data'!J3796/60)/60)/24)+DATE(1970,1,1)</f>
        <v>42132.58048611111</v>
      </c>
      <c r="H3796" t="s">
        <v>8221</v>
      </c>
      <c r="I3796" t="s">
        <v>8359</v>
      </c>
      <c r="J3796" t="s">
        <v>8225</v>
      </c>
    </row>
    <row r="3797" spans="1:10" x14ac:dyDescent="0.3">
      <c r="A3797" s="5">
        <f>((('Kickstarter Data'!I3797/60)/60)/24)+DATE(1970,1,1)</f>
        <v>42244.9375</v>
      </c>
      <c r="B3797" s="5">
        <f>((('Kickstarter Data'!J3797/60)/60)/24)+DATE(1970,1,1)</f>
        <v>42201.436226851853</v>
      </c>
      <c r="H3797" t="s">
        <v>8221</v>
      </c>
      <c r="I3797" t="s">
        <v>8359</v>
      </c>
      <c r="J3797" t="s">
        <v>8225</v>
      </c>
    </row>
    <row r="3798" spans="1:10" x14ac:dyDescent="0.3">
      <c r="A3798" s="5">
        <f>((('Kickstarter Data'!I3798/60)/60)/24)+DATE(1970,1,1)</f>
        <v>42749.029583333337</v>
      </c>
      <c r="B3798" s="5">
        <f>((('Kickstarter Data'!J3798/60)/60)/24)+DATE(1970,1,1)</f>
        <v>42689.029583333337</v>
      </c>
      <c r="H3798" t="s">
        <v>8221</v>
      </c>
      <c r="I3798" t="s">
        <v>8359</v>
      </c>
      <c r="J3798" t="s">
        <v>8224</v>
      </c>
    </row>
    <row r="3799" spans="1:10" x14ac:dyDescent="0.3">
      <c r="A3799" s="5">
        <f>((('Kickstarter Data'!I3799/60)/60)/24)+DATE(1970,1,1)</f>
        <v>42114.881539351853</v>
      </c>
      <c r="B3799" s="5">
        <f>((('Kickstarter Data'!J3799/60)/60)/24)+DATE(1970,1,1)</f>
        <v>42084.881539351853</v>
      </c>
      <c r="H3799" t="s">
        <v>8221</v>
      </c>
      <c r="I3799" t="s">
        <v>8359</v>
      </c>
      <c r="J3799" t="s">
        <v>8224</v>
      </c>
    </row>
    <row r="3800" spans="1:10" x14ac:dyDescent="0.3">
      <c r="A3800" s="5">
        <f>((('Kickstarter Data'!I3800/60)/60)/24)+DATE(1970,1,1)</f>
        <v>41861.722777777781</v>
      </c>
      <c r="B3800" s="5">
        <f>((('Kickstarter Data'!J3800/60)/60)/24)+DATE(1970,1,1)</f>
        <v>41831.722777777781</v>
      </c>
      <c r="H3800" t="s">
        <v>8221</v>
      </c>
      <c r="I3800" t="s">
        <v>8359</v>
      </c>
      <c r="J3800" t="s">
        <v>8224</v>
      </c>
    </row>
    <row r="3801" spans="1:10" x14ac:dyDescent="0.3">
      <c r="A3801" s="5">
        <f>((('Kickstarter Data'!I3801/60)/60)/24)+DATE(1970,1,1)</f>
        <v>42440.93105324074</v>
      </c>
      <c r="B3801" s="5">
        <f>((('Kickstarter Data'!J3801/60)/60)/24)+DATE(1970,1,1)</f>
        <v>42410.93105324074</v>
      </c>
      <c r="H3801" t="s">
        <v>8221</v>
      </c>
      <c r="I3801" t="s">
        <v>8359</v>
      </c>
      <c r="J3801" t="s">
        <v>8224</v>
      </c>
    </row>
    <row r="3802" spans="1:10" x14ac:dyDescent="0.3">
      <c r="A3802" s="5">
        <f>((('Kickstarter Data'!I3802/60)/60)/24)+DATE(1970,1,1)</f>
        <v>42015.207638888889</v>
      </c>
      <c r="B3802" s="5">
        <f>((('Kickstarter Data'!J3802/60)/60)/24)+DATE(1970,1,1)</f>
        <v>41982.737071759257</v>
      </c>
      <c r="H3802" t="s">
        <v>8221</v>
      </c>
      <c r="I3802" t="s">
        <v>8359</v>
      </c>
      <c r="J3802" t="s">
        <v>8224</v>
      </c>
    </row>
    <row r="3803" spans="1:10" x14ac:dyDescent="0.3">
      <c r="A3803" s="5">
        <f>((('Kickstarter Data'!I3803/60)/60)/24)+DATE(1970,1,1)</f>
        <v>42006.676111111112</v>
      </c>
      <c r="B3803" s="5">
        <f>((('Kickstarter Data'!J3803/60)/60)/24)+DATE(1970,1,1)</f>
        <v>41975.676111111112</v>
      </c>
      <c r="H3803" t="s">
        <v>8221</v>
      </c>
      <c r="I3803" t="s">
        <v>8359</v>
      </c>
      <c r="J3803" t="s">
        <v>8224</v>
      </c>
    </row>
    <row r="3804" spans="1:10" x14ac:dyDescent="0.3">
      <c r="A3804" s="5">
        <f>((('Kickstarter Data'!I3804/60)/60)/24)+DATE(1970,1,1)</f>
        <v>42299.126226851848</v>
      </c>
      <c r="B3804" s="5">
        <f>((('Kickstarter Data'!J3804/60)/60)/24)+DATE(1970,1,1)</f>
        <v>42269.126226851848</v>
      </c>
      <c r="H3804" t="s">
        <v>8221</v>
      </c>
      <c r="I3804" t="s">
        <v>8359</v>
      </c>
      <c r="J3804" t="s">
        <v>8224</v>
      </c>
    </row>
    <row r="3805" spans="1:10" x14ac:dyDescent="0.3">
      <c r="A3805" s="5">
        <f>((('Kickstarter Data'!I3805/60)/60)/24)+DATE(1970,1,1)</f>
        <v>42433.971851851849</v>
      </c>
      <c r="B3805" s="5">
        <f>((('Kickstarter Data'!J3805/60)/60)/24)+DATE(1970,1,1)</f>
        <v>42403.971851851849</v>
      </c>
      <c r="H3805" t="s">
        <v>8221</v>
      </c>
      <c r="I3805" t="s">
        <v>8359</v>
      </c>
      <c r="J3805" t="s">
        <v>8224</v>
      </c>
    </row>
    <row r="3806" spans="1:10" x14ac:dyDescent="0.3">
      <c r="A3806" s="5">
        <f>((('Kickstarter Data'!I3806/60)/60)/24)+DATE(1970,1,1)</f>
        <v>42582.291666666672</v>
      </c>
      <c r="B3806" s="5">
        <f>((('Kickstarter Data'!J3806/60)/60)/24)+DATE(1970,1,1)</f>
        <v>42527.00953703704</v>
      </c>
      <c r="H3806" t="s">
        <v>8221</v>
      </c>
      <c r="I3806" t="s">
        <v>8359</v>
      </c>
      <c r="J3806" t="s">
        <v>8224</v>
      </c>
    </row>
    <row r="3807" spans="1:10" x14ac:dyDescent="0.3">
      <c r="A3807" s="5">
        <f>((('Kickstarter Data'!I3807/60)/60)/24)+DATE(1970,1,1)</f>
        <v>41909.887037037035</v>
      </c>
      <c r="B3807" s="5">
        <f>((('Kickstarter Data'!J3807/60)/60)/24)+DATE(1970,1,1)</f>
        <v>41849.887037037035</v>
      </c>
      <c r="H3807" t="s">
        <v>8221</v>
      </c>
      <c r="I3807" t="s">
        <v>8359</v>
      </c>
      <c r="J3807" t="s">
        <v>8224</v>
      </c>
    </row>
    <row r="3808" spans="1:10" x14ac:dyDescent="0.3">
      <c r="A3808" s="5">
        <f>((('Kickstarter Data'!I3808/60)/60)/24)+DATE(1970,1,1)</f>
        <v>41819.259039351848</v>
      </c>
      <c r="B3808" s="5">
        <f>((('Kickstarter Data'!J3808/60)/60)/24)+DATE(1970,1,1)</f>
        <v>41799.259039351848</v>
      </c>
      <c r="H3808" t="s">
        <v>8221</v>
      </c>
      <c r="I3808" t="s">
        <v>8359</v>
      </c>
      <c r="J3808" t="s">
        <v>8226</v>
      </c>
    </row>
    <row r="3809" spans="1:10" x14ac:dyDescent="0.3">
      <c r="A3809" s="5">
        <f>((('Kickstarter Data'!I3809/60)/60)/24)+DATE(1970,1,1)</f>
        <v>42097.909016203703</v>
      </c>
      <c r="B3809" s="5">
        <f>((('Kickstarter Data'!J3809/60)/60)/24)+DATE(1970,1,1)</f>
        <v>42090.909016203703</v>
      </c>
      <c r="H3809" t="s">
        <v>8221</v>
      </c>
      <c r="I3809" t="s">
        <v>8359</v>
      </c>
      <c r="J3809" t="s">
        <v>8224</v>
      </c>
    </row>
    <row r="3810" spans="1:10" x14ac:dyDescent="0.3">
      <c r="A3810" s="5">
        <f>((('Kickstarter Data'!I3810/60)/60)/24)+DATE(1970,1,1)</f>
        <v>42119.412256944444</v>
      </c>
      <c r="B3810" s="5">
        <f>((('Kickstarter Data'!J3810/60)/60)/24)+DATE(1970,1,1)</f>
        <v>42059.453923611116</v>
      </c>
      <c r="H3810" t="s">
        <v>8219</v>
      </c>
      <c r="I3810" t="s">
        <v>8318</v>
      </c>
      <c r="J3810" t="s">
        <v>8225</v>
      </c>
    </row>
    <row r="3811" spans="1:10" x14ac:dyDescent="0.3">
      <c r="A3811" s="5">
        <f>((('Kickstarter Data'!I3811/60)/60)/24)+DATE(1970,1,1)</f>
        <v>41850.958333333336</v>
      </c>
      <c r="B3811" s="5">
        <f>((('Kickstarter Data'!J3811/60)/60)/24)+DATE(1970,1,1)</f>
        <v>41800.526701388888</v>
      </c>
      <c r="H3811" t="s">
        <v>8219</v>
      </c>
      <c r="I3811" t="s">
        <v>8318</v>
      </c>
      <c r="J3811" t="s">
        <v>8225</v>
      </c>
    </row>
    <row r="3812" spans="1:10" x14ac:dyDescent="0.3">
      <c r="A3812" s="5">
        <f>((('Kickstarter Data'!I3812/60)/60)/24)+DATE(1970,1,1)</f>
        <v>42084.807384259257</v>
      </c>
      <c r="B3812" s="5">
        <f>((('Kickstarter Data'!J3812/60)/60)/24)+DATE(1970,1,1)</f>
        <v>42054.849050925928</v>
      </c>
      <c r="H3812" t="s">
        <v>8219</v>
      </c>
      <c r="I3812" t="s">
        <v>8318</v>
      </c>
      <c r="J3812" t="s">
        <v>8224</v>
      </c>
    </row>
    <row r="3813" spans="1:10" x14ac:dyDescent="0.3">
      <c r="A3813" s="5">
        <f>((('Kickstarter Data'!I3813/60)/60)/24)+DATE(1970,1,1)</f>
        <v>42521.458333333328</v>
      </c>
      <c r="B3813" s="5">
        <f>((('Kickstarter Data'!J3813/60)/60)/24)+DATE(1970,1,1)</f>
        <v>42487.62700231481</v>
      </c>
      <c r="H3813" t="s">
        <v>8219</v>
      </c>
      <c r="I3813" t="s">
        <v>8318</v>
      </c>
      <c r="J3813" t="s">
        <v>8225</v>
      </c>
    </row>
    <row r="3814" spans="1:10" x14ac:dyDescent="0.3">
      <c r="A3814" s="5">
        <f>((('Kickstarter Data'!I3814/60)/60)/24)+DATE(1970,1,1)</f>
        <v>42156.165972222225</v>
      </c>
      <c r="B3814" s="5">
        <f>((('Kickstarter Data'!J3814/60)/60)/24)+DATE(1970,1,1)</f>
        <v>42109.751250000001</v>
      </c>
      <c r="H3814" t="s">
        <v>8219</v>
      </c>
      <c r="I3814" t="s">
        <v>8318</v>
      </c>
      <c r="J3814" t="s">
        <v>8229</v>
      </c>
    </row>
    <row r="3815" spans="1:10" x14ac:dyDescent="0.3">
      <c r="A3815" s="5">
        <f>((('Kickstarter Data'!I3815/60)/60)/24)+DATE(1970,1,1)</f>
        <v>42535.904861111107</v>
      </c>
      <c r="B3815" s="5">
        <f>((('Kickstarter Data'!J3815/60)/60)/24)+DATE(1970,1,1)</f>
        <v>42497.275706018518</v>
      </c>
      <c r="H3815" t="s">
        <v>8219</v>
      </c>
      <c r="I3815" t="s">
        <v>8318</v>
      </c>
      <c r="J3815" t="s">
        <v>8224</v>
      </c>
    </row>
    <row r="3816" spans="1:10" x14ac:dyDescent="0.3">
      <c r="A3816" s="5">
        <f>((('Kickstarter Data'!I3816/60)/60)/24)+DATE(1970,1,1)</f>
        <v>42095.165972222225</v>
      </c>
      <c r="B3816" s="5">
        <f>((('Kickstarter Data'!J3816/60)/60)/24)+DATE(1970,1,1)</f>
        <v>42058.904074074075</v>
      </c>
      <c r="H3816" t="s">
        <v>8219</v>
      </c>
      <c r="I3816" t="s">
        <v>8318</v>
      </c>
      <c r="J3816" t="s">
        <v>8224</v>
      </c>
    </row>
    <row r="3817" spans="1:10" x14ac:dyDescent="0.3">
      <c r="A3817" s="5">
        <f>((('Kickstarter Data'!I3817/60)/60)/24)+DATE(1970,1,1)</f>
        <v>42236.958333333328</v>
      </c>
      <c r="B3817" s="5">
        <f>((('Kickstarter Data'!J3817/60)/60)/24)+DATE(1970,1,1)</f>
        <v>42207.259918981479</v>
      </c>
      <c r="H3817" t="s">
        <v>8219</v>
      </c>
      <c r="I3817" t="s">
        <v>8318</v>
      </c>
      <c r="J3817" t="s">
        <v>8225</v>
      </c>
    </row>
    <row r="3818" spans="1:10" x14ac:dyDescent="0.3">
      <c r="A3818" s="5">
        <f>((('Kickstarter Data'!I3818/60)/60)/24)+DATE(1970,1,1)</f>
        <v>41837.690081018518</v>
      </c>
      <c r="B3818" s="5">
        <f>((('Kickstarter Data'!J3818/60)/60)/24)+DATE(1970,1,1)</f>
        <v>41807.690081018518</v>
      </c>
      <c r="H3818" t="s">
        <v>8219</v>
      </c>
      <c r="I3818" t="s">
        <v>8318</v>
      </c>
      <c r="J3818" t="s">
        <v>8224</v>
      </c>
    </row>
    <row r="3819" spans="1:10" x14ac:dyDescent="0.3">
      <c r="A3819" s="5">
        <f>((('Kickstarter Data'!I3819/60)/60)/24)+DATE(1970,1,1)</f>
        <v>42301.165972222225</v>
      </c>
      <c r="B3819" s="5">
        <f>((('Kickstarter Data'!J3819/60)/60)/24)+DATE(1970,1,1)</f>
        <v>42284.69694444444</v>
      </c>
      <c r="H3819" t="s">
        <v>8219</v>
      </c>
      <c r="I3819" t="s">
        <v>8318</v>
      </c>
      <c r="J3819" t="s">
        <v>8224</v>
      </c>
    </row>
    <row r="3820" spans="1:10" x14ac:dyDescent="0.3">
      <c r="A3820" s="5">
        <f>((('Kickstarter Data'!I3820/60)/60)/24)+DATE(1970,1,1)</f>
        <v>42075.800717592589</v>
      </c>
      <c r="B3820" s="5">
        <f>((('Kickstarter Data'!J3820/60)/60)/24)+DATE(1970,1,1)</f>
        <v>42045.84238425926</v>
      </c>
      <c r="H3820" t="s">
        <v>8219</v>
      </c>
      <c r="I3820" t="s">
        <v>8318</v>
      </c>
      <c r="J3820" t="s">
        <v>8224</v>
      </c>
    </row>
    <row r="3821" spans="1:10" x14ac:dyDescent="0.3">
      <c r="A3821" s="5">
        <f>((('Kickstarter Data'!I3821/60)/60)/24)+DATE(1970,1,1)</f>
        <v>42202.876388888893</v>
      </c>
      <c r="B3821" s="5">
        <f>((('Kickstarter Data'!J3821/60)/60)/24)+DATE(1970,1,1)</f>
        <v>42184.209537037037</v>
      </c>
      <c r="H3821" t="s">
        <v>8219</v>
      </c>
      <c r="I3821" t="s">
        <v>8318</v>
      </c>
      <c r="J3821" t="s">
        <v>8224</v>
      </c>
    </row>
    <row r="3822" spans="1:10" x14ac:dyDescent="0.3">
      <c r="A3822" s="5">
        <f>((('Kickstarter Data'!I3822/60)/60)/24)+DATE(1970,1,1)</f>
        <v>42190.651817129634</v>
      </c>
      <c r="B3822" s="5">
        <f>((('Kickstarter Data'!J3822/60)/60)/24)+DATE(1970,1,1)</f>
        <v>42160.651817129634</v>
      </c>
      <c r="H3822" t="s">
        <v>8219</v>
      </c>
      <c r="I3822" t="s">
        <v>8318</v>
      </c>
      <c r="J3822" t="s">
        <v>8225</v>
      </c>
    </row>
    <row r="3823" spans="1:10" x14ac:dyDescent="0.3">
      <c r="A3823" s="5">
        <f>((('Kickstarter Data'!I3823/60)/60)/24)+DATE(1970,1,1)</f>
        <v>42373.180636574078</v>
      </c>
      <c r="B3823" s="5">
        <f>((('Kickstarter Data'!J3823/60)/60)/24)+DATE(1970,1,1)</f>
        <v>42341.180636574078</v>
      </c>
      <c r="H3823" t="s">
        <v>8219</v>
      </c>
      <c r="I3823" t="s">
        <v>8318</v>
      </c>
      <c r="J3823" t="s">
        <v>8224</v>
      </c>
    </row>
    <row r="3824" spans="1:10" x14ac:dyDescent="0.3">
      <c r="A3824" s="5">
        <f>((('Kickstarter Data'!I3824/60)/60)/24)+DATE(1970,1,1)</f>
        <v>42388.957638888889</v>
      </c>
      <c r="B3824" s="5">
        <f>((('Kickstarter Data'!J3824/60)/60)/24)+DATE(1970,1,1)</f>
        <v>42329.838159722218</v>
      </c>
      <c r="H3824" t="s">
        <v>8219</v>
      </c>
      <c r="I3824" t="s">
        <v>8318</v>
      </c>
      <c r="J3824" t="s">
        <v>8236</v>
      </c>
    </row>
    <row r="3825" spans="1:10" x14ac:dyDescent="0.3">
      <c r="A3825" s="5">
        <f>((('Kickstarter Data'!I3825/60)/60)/24)+DATE(1970,1,1)</f>
        <v>42205.165972222225</v>
      </c>
      <c r="B3825" s="5">
        <f>((('Kickstarter Data'!J3825/60)/60)/24)+DATE(1970,1,1)</f>
        <v>42170.910231481481</v>
      </c>
      <c r="H3825" t="s">
        <v>8219</v>
      </c>
      <c r="I3825" t="s">
        <v>8318</v>
      </c>
      <c r="J3825" t="s">
        <v>8224</v>
      </c>
    </row>
    <row r="3826" spans="1:10" x14ac:dyDescent="0.3">
      <c r="A3826" s="5">
        <f>((('Kickstarter Data'!I3826/60)/60)/24)+DATE(1970,1,1)</f>
        <v>42583.570138888885</v>
      </c>
      <c r="B3826" s="5">
        <f>((('Kickstarter Data'!J3826/60)/60)/24)+DATE(1970,1,1)</f>
        <v>42571.626192129625</v>
      </c>
      <c r="H3826" t="s">
        <v>8219</v>
      </c>
      <c r="I3826" t="s">
        <v>8318</v>
      </c>
      <c r="J3826" t="s">
        <v>8225</v>
      </c>
    </row>
    <row r="3827" spans="1:10" x14ac:dyDescent="0.3">
      <c r="A3827" s="5">
        <f>((('Kickstarter Data'!I3827/60)/60)/24)+DATE(1970,1,1)</f>
        <v>42172.069606481484</v>
      </c>
      <c r="B3827" s="5">
        <f>((('Kickstarter Data'!J3827/60)/60)/24)+DATE(1970,1,1)</f>
        <v>42151.069606481484</v>
      </c>
      <c r="H3827" t="s">
        <v>8219</v>
      </c>
      <c r="I3827" t="s">
        <v>8318</v>
      </c>
      <c r="J3827" t="s">
        <v>8224</v>
      </c>
    </row>
    <row r="3828" spans="1:10" x14ac:dyDescent="0.3">
      <c r="A3828" s="5">
        <f>((('Kickstarter Data'!I3828/60)/60)/24)+DATE(1970,1,1)</f>
        <v>42131.423541666663</v>
      </c>
      <c r="B3828" s="5">
        <f>((('Kickstarter Data'!J3828/60)/60)/24)+DATE(1970,1,1)</f>
        <v>42101.423541666663</v>
      </c>
      <c r="H3828" t="s">
        <v>8219</v>
      </c>
      <c r="I3828" t="s">
        <v>8318</v>
      </c>
      <c r="J3828" t="s">
        <v>8225</v>
      </c>
    </row>
    <row r="3829" spans="1:10" x14ac:dyDescent="0.3">
      <c r="A3829" s="5">
        <f>((('Kickstarter Data'!I3829/60)/60)/24)+DATE(1970,1,1)</f>
        <v>42090</v>
      </c>
      <c r="B3829" s="5">
        <f>((('Kickstarter Data'!J3829/60)/60)/24)+DATE(1970,1,1)</f>
        <v>42034.928252314814</v>
      </c>
      <c r="H3829" t="s">
        <v>8219</v>
      </c>
      <c r="I3829" t="s">
        <v>8318</v>
      </c>
      <c r="J3829" t="s">
        <v>8225</v>
      </c>
    </row>
    <row r="3830" spans="1:10" x14ac:dyDescent="0.3">
      <c r="A3830" s="5">
        <f>((('Kickstarter Data'!I3830/60)/60)/24)+DATE(1970,1,1)</f>
        <v>42004.569293981483</v>
      </c>
      <c r="B3830" s="5">
        <f>((('Kickstarter Data'!J3830/60)/60)/24)+DATE(1970,1,1)</f>
        <v>41944.527627314819</v>
      </c>
      <c r="H3830" t="s">
        <v>8219</v>
      </c>
      <c r="I3830" t="s">
        <v>8318</v>
      </c>
      <c r="J3830" t="s">
        <v>8224</v>
      </c>
    </row>
    <row r="3831" spans="1:10" x14ac:dyDescent="0.3">
      <c r="A3831" s="5">
        <f>((('Kickstarter Data'!I3831/60)/60)/24)+DATE(1970,1,1)</f>
        <v>42613.865405092598</v>
      </c>
      <c r="B3831" s="5">
        <f>((('Kickstarter Data'!J3831/60)/60)/24)+DATE(1970,1,1)</f>
        <v>42593.865405092598</v>
      </c>
      <c r="H3831" t="s">
        <v>8219</v>
      </c>
      <c r="I3831" t="s">
        <v>8318</v>
      </c>
      <c r="J3831" t="s">
        <v>8224</v>
      </c>
    </row>
    <row r="3832" spans="1:10" x14ac:dyDescent="0.3">
      <c r="A3832" s="5">
        <f>((('Kickstarter Data'!I3832/60)/60)/24)+DATE(1970,1,1)</f>
        <v>42517.740868055553</v>
      </c>
      <c r="B3832" s="5">
        <f>((('Kickstarter Data'!J3832/60)/60)/24)+DATE(1970,1,1)</f>
        <v>42503.740868055553</v>
      </c>
      <c r="H3832" t="s">
        <v>8219</v>
      </c>
      <c r="I3832" t="s">
        <v>8318</v>
      </c>
      <c r="J3832" t="s">
        <v>8224</v>
      </c>
    </row>
    <row r="3833" spans="1:10" x14ac:dyDescent="0.3">
      <c r="A3833" s="5">
        <f>((('Kickstarter Data'!I3833/60)/60)/24)+DATE(1970,1,1)</f>
        <v>41948.890567129631</v>
      </c>
      <c r="B3833" s="5">
        <f>((('Kickstarter Data'!J3833/60)/60)/24)+DATE(1970,1,1)</f>
        <v>41927.848900462966</v>
      </c>
      <c r="H3833" t="s">
        <v>8219</v>
      </c>
      <c r="I3833" t="s">
        <v>8318</v>
      </c>
      <c r="J3833" t="s">
        <v>8224</v>
      </c>
    </row>
    <row r="3834" spans="1:10" x14ac:dyDescent="0.3">
      <c r="A3834" s="5">
        <f>((('Kickstarter Data'!I3834/60)/60)/24)+DATE(1970,1,1)</f>
        <v>42420.114988425921</v>
      </c>
      <c r="B3834" s="5">
        <f>((('Kickstarter Data'!J3834/60)/60)/24)+DATE(1970,1,1)</f>
        <v>42375.114988425921</v>
      </c>
      <c r="H3834" t="s">
        <v>8219</v>
      </c>
      <c r="I3834" t="s">
        <v>8318</v>
      </c>
      <c r="J3834" t="s">
        <v>8224</v>
      </c>
    </row>
    <row r="3835" spans="1:10" x14ac:dyDescent="0.3">
      <c r="A3835" s="5">
        <f>((('Kickstarter Data'!I3835/60)/60)/24)+DATE(1970,1,1)</f>
        <v>41974.797916666663</v>
      </c>
      <c r="B3835" s="5">
        <f>((('Kickstarter Data'!J3835/60)/60)/24)+DATE(1970,1,1)</f>
        <v>41963.872361111105</v>
      </c>
      <c r="H3835" t="s">
        <v>8219</v>
      </c>
      <c r="I3835" t="s">
        <v>8318</v>
      </c>
      <c r="J3835" t="s">
        <v>8229</v>
      </c>
    </row>
    <row r="3836" spans="1:10" x14ac:dyDescent="0.3">
      <c r="A3836" s="5">
        <f>((('Kickstarter Data'!I3836/60)/60)/24)+DATE(1970,1,1)</f>
        <v>42173.445219907408</v>
      </c>
      <c r="B3836" s="5">
        <f>((('Kickstarter Data'!J3836/60)/60)/24)+DATE(1970,1,1)</f>
        <v>42143.445219907408</v>
      </c>
      <c r="H3836" t="s">
        <v>8219</v>
      </c>
      <c r="I3836" t="s">
        <v>8318</v>
      </c>
      <c r="J3836" t="s">
        <v>8225</v>
      </c>
    </row>
    <row r="3837" spans="1:10" x14ac:dyDescent="0.3">
      <c r="A3837" s="5">
        <f>((('Kickstarter Data'!I3837/60)/60)/24)+DATE(1970,1,1)</f>
        <v>42481.94222222222</v>
      </c>
      <c r="B3837" s="5">
        <f>((('Kickstarter Data'!J3837/60)/60)/24)+DATE(1970,1,1)</f>
        <v>42460.94222222222</v>
      </c>
      <c r="H3837" t="s">
        <v>8219</v>
      </c>
      <c r="I3837" t="s">
        <v>8318</v>
      </c>
      <c r="J3837" t="s">
        <v>8225</v>
      </c>
    </row>
    <row r="3838" spans="1:10" x14ac:dyDescent="0.3">
      <c r="A3838" s="5">
        <f>((('Kickstarter Data'!I3838/60)/60)/24)+DATE(1970,1,1)</f>
        <v>42585.172916666663</v>
      </c>
      <c r="B3838" s="5">
        <f>((('Kickstarter Data'!J3838/60)/60)/24)+DATE(1970,1,1)</f>
        <v>42553.926527777774</v>
      </c>
      <c r="H3838" t="s">
        <v>8219</v>
      </c>
      <c r="I3838" t="s">
        <v>8318</v>
      </c>
      <c r="J3838" t="s">
        <v>8224</v>
      </c>
    </row>
    <row r="3839" spans="1:10" x14ac:dyDescent="0.3">
      <c r="A3839" s="5">
        <f>((('Kickstarter Data'!I3839/60)/60)/24)+DATE(1970,1,1)</f>
        <v>42188.765717592592</v>
      </c>
      <c r="B3839" s="5">
        <f>((('Kickstarter Data'!J3839/60)/60)/24)+DATE(1970,1,1)</f>
        <v>42152.765717592592</v>
      </c>
      <c r="H3839" t="s">
        <v>8219</v>
      </c>
      <c r="I3839" t="s">
        <v>8318</v>
      </c>
      <c r="J3839" t="s">
        <v>8225</v>
      </c>
    </row>
    <row r="3840" spans="1:10" x14ac:dyDescent="0.3">
      <c r="A3840" s="5">
        <f>((('Kickstarter Data'!I3840/60)/60)/24)+DATE(1970,1,1)</f>
        <v>42146.710752314815</v>
      </c>
      <c r="B3840" s="5">
        <f>((('Kickstarter Data'!J3840/60)/60)/24)+DATE(1970,1,1)</f>
        <v>42116.710752314815</v>
      </c>
      <c r="H3840" t="s">
        <v>8219</v>
      </c>
      <c r="I3840" t="s">
        <v>8318</v>
      </c>
      <c r="J3840" t="s">
        <v>8235</v>
      </c>
    </row>
    <row r="3841" spans="1:10" x14ac:dyDescent="0.3">
      <c r="A3841" s="5">
        <f>((('Kickstarter Data'!I3841/60)/60)/24)+DATE(1970,1,1)</f>
        <v>42215.142638888887</v>
      </c>
      <c r="B3841" s="5">
        <f>((('Kickstarter Data'!J3841/60)/60)/24)+DATE(1970,1,1)</f>
        <v>42155.142638888887</v>
      </c>
      <c r="H3841" t="s">
        <v>8219</v>
      </c>
      <c r="I3841" t="s">
        <v>8318</v>
      </c>
      <c r="J3841" t="s">
        <v>8224</v>
      </c>
    </row>
    <row r="3842" spans="1:10" x14ac:dyDescent="0.3">
      <c r="A3842" s="5">
        <f>((('Kickstarter Data'!I3842/60)/60)/24)+DATE(1970,1,1)</f>
        <v>42457.660057870366</v>
      </c>
      <c r="B3842" s="5">
        <f>((('Kickstarter Data'!J3842/60)/60)/24)+DATE(1970,1,1)</f>
        <v>42432.701724537037</v>
      </c>
      <c r="H3842" t="s">
        <v>8219</v>
      </c>
      <c r="I3842" t="s">
        <v>8318</v>
      </c>
      <c r="J3842" t="s">
        <v>8225</v>
      </c>
    </row>
    <row r="3843" spans="1:10" x14ac:dyDescent="0.3">
      <c r="A3843" s="5">
        <f>((('Kickstarter Data'!I3843/60)/60)/24)+DATE(1970,1,1)</f>
        <v>41840.785729166666</v>
      </c>
      <c r="B3843" s="5">
        <f>((('Kickstarter Data'!J3843/60)/60)/24)+DATE(1970,1,1)</f>
        <v>41780.785729166666</v>
      </c>
      <c r="H3843" t="s">
        <v>8221</v>
      </c>
      <c r="I3843" t="s">
        <v>8318</v>
      </c>
      <c r="J3843" t="s">
        <v>8224</v>
      </c>
    </row>
    <row r="3844" spans="1:10" x14ac:dyDescent="0.3">
      <c r="A3844" s="5">
        <f>((('Kickstarter Data'!I3844/60)/60)/24)+DATE(1970,1,1)</f>
        <v>41770.493657407409</v>
      </c>
      <c r="B3844" s="5">
        <f>((('Kickstarter Data'!J3844/60)/60)/24)+DATE(1970,1,1)</f>
        <v>41740.493657407409</v>
      </c>
      <c r="H3844" t="s">
        <v>8221</v>
      </c>
      <c r="I3844" t="s">
        <v>8318</v>
      </c>
      <c r="J3844" t="s">
        <v>8225</v>
      </c>
    </row>
    <row r="3845" spans="1:10" x14ac:dyDescent="0.3">
      <c r="A3845" s="5">
        <f>((('Kickstarter Data'!I3845/60)/60)/24)+DATE(1970,1,1)</f>
        <v>41791.072500000002</v>
      </c>
      <c r="B3845" s="5">
        <f>((('Kickstarter Data'!J3845/60)/60)/24)+DATE(1970,1,1)</f>
        <v>41766.072500000002</v>
      </c>
      <c r="H3845" t="s">
        <v>8221</v>
      </c>
      <c r="I3845" t="s">
        <v>8318</v>
      </c>
      <c r="J3845" t="s">
        <v>8224</v>
      </c>
    </row>
    <row r="3846" spans="1:10" x14ac:dyDescent="0.3">
      <c r="A3846" s="5">
        <f>((('Kickstarter Data'!I3846/60)/60)/24)+DATE(1970,1,1)</f>
        <v>41793.290972222225</v>
      </c>
      <c r="B3846" s="5">
        <f>((('Kickstarter Data'!J3846/60)/60)/24)+DATE(1970,1,1)</f>
        <v>41766.617291666669</v>
      </c>
      <c r="H3846" t="s">
        <v>8221</v>
      </c>
      <c r="I3846" t="s">
        <v>8318</v>
      </c>
      <c r="J3846" t="s">
        <v>8224</v>
      </c>
    </row>
    <row r="3847" spans="1:10" x14ac:dyDescent="0.3">
      <c r="A3847" s="5">
        <f>((('Kickstarter Data'!I3847/60)/60)/24)+DATE(1970,1,1)</f>
        <v>42278.627013888887</v>
      </c>
      <c r="B3847" s="5">
        <f>((('Kickstarter Data'!J3847/60)/60)/24)+DATE(1970,1,1)</f>
        <v>42248.627013888887</v>
      </c>
      <c r="H3847" t="s">
        <v>8221</v>
      </c>
      <c r="I3847" t="s">
        <v>8318</v>
      </c>
      <c r="J3847" t="s">
        <v>8224</v>
      </c>
    </row>
    <row r="3848" spans="1:10" x14ac:dyDescent="0.3">
      <c r="A3848" s="5">
        <f>((('Kickstarter Data'!I3848/60)/60)/24)+DATE(1970,1,1)</f>
        <v>41916.290972222225</v>
      </c>
      <c r="B3848" s="5">
        <f>((('Kickstarter Data'!J3848/60)/60)/24)+DATE(1970,1,1)</f>
        <v>41885.221550925926</v>
      </c>
      <c r="H3848" t="s">
        <v>8221</v>
      </c>
      <c r="I3848" t="s">
        <v>8318</v>
      </c>
      <c r="J3848" t="s">
        <v>8224</v>
      </c>
    </row>
    <row r="3849" spans="1:10" x14ac:dyDescent="0.3">
      <c r="A3849" s="5">
        <f>((('Kickstarter Data'!I3849/60)/60)/24)+DATE(1970,1,1)</f>
        <v>42204.224432870367</v>
      </c>
      <c r="B3849" s="5">
        <f>((('Kickstarter Data'!J3849/60)/60)/24)+DATE(1970,1,1)</f>
        <v>42159.224432870367</v>
      </c>
      <c r="H3849" t="s">
        <v>8221</v>
      </c>
      <c r="I3849" t="s">
        <v>8318</v>
      </c>
      <c r="J3849" t="s">
        <v>8224</v>
      </c>
    </row>
    <row r="3850" spans="1:10" x14ac:dyDescent="0.3">
      <c r="A3850" s="5">
        <f>((('Kickstarter Data'!I3850/60)/60)/24)+DATE(1970,1,1)</f>
        <v>42295.817002314812</v>
      </c>
      <c r="B3850" s="5">
        <f>((('Kickstarter Data'!J3850/60)/60)/24)+DATE(1970,1,1)</f>
        <v>42265.817002314812</v>
      </c>
      <c r="H3850" t="s">
        <v>8221</v>
      </c>
      <c r="I3850" t="s">
        <v>8318</v>
      </c>
      <c r="J3850" t="s">
        <v>8224</v>
      </c>
    </row>
    <row r="3851" spans="1:10" x14ac:dyDescent="0.3">
      <c r="A3851" s="5">
        <f>((('Kickstarter Data'!I3851/60)/60)/24)+DATE(1970,1,1)</f>
        <v>42166.767175925925</v>
      </c>
      <c r="B3851" s="5">
        <f>((('Kickstarter Data'!J3851/60)/60)/24)+DATE(1970,1,1)</f>
        <v>42136.767175925925</v>
      </c>
      <c r="H3851" t="s">
        <v>8221</v>
      </c>
      <c r="I3851" t="s">
        <v>8318</v>
      </c>
      <c r="J3851" t="s">
        <v>8236</v>
      </c>
    </row>
    <row r="3852" spans="1:10" x14ac:dyDescent="0.3">
      <c r="A3852" s="5">
        <f>((('Kickstarter Data'!I3852/60)/60)/24)+DATE(1970,1,1)</f>
        <v>42005.124340277776</v>
      </c>
      <c r="B3852" s="5">
        <f>((('Kickstarter Data'!J3852/60)/60)/24)+DATE(1970,1,1)</f>
        <v>41975.124340277776</v>
      </c>
      <c r="H3852" t="s">
        <v>8221</v>
      </c>
      <c r="I3852" t="s">
        <v>8318</v>
      </c>
      <c r="J3852" t="s">
        <v>8224</v>
      </c>
    </row>
    <row r="3853" spans="1:10" x14ac:dyDescent="0.3">
      <c r="A3853" s="5">
        <f>((('Kickstarter Data'!I3853/60)/60)/24)+DATE(1970,1,1)</f>
        <v>42202.439571759256</v>
      </c>
      <c r="B3853" s="5">
        <f>((('Kickstarter Data'!J3853/60)/60)/24)+DATE(1970,1,1)</f>
        <v>42172.439571759256</v>
      </c>
      <c r="H3853" t="s">
        <v>8221</v>
      </c>
      <c r="I3853" t="s">
        <v>8318</v>
      </c>
      <c r="J3853" t="s">
        <v>8225</v>
      </c>
    </row>
    <row r="3854" spans="1:10" x14ac:dyDescent="0.3">
      <c r="A3854" s="5">
        <f>((('Kickstarter Data'!I3854/60)/60)/24)+DATE(1970,1,1)</f>
        <v>42090.149027777778</v>
      </c>
      <c r="B3854" s="5">
        <f>((('Kickstarter Data'!J3854/60)/60)/24)+DATE(1970,1,1)</f>
        <v>42065.190694444449</v>
      </c>
      <c r="H3854" t="s">
        <v>8221</v>
      </c>
      <c r="I3854" t="s">
        <v>8318</v>
      </c>
      <c r="J3854" t="s">
        <v>8224</v>
      </c>
    </row>
    <row r="3855" spans="1:10" x14ac:dyDescent="0.3">
      <c r="A3855" s="5">
        <f>((('Kickstarter Data'!I3855/60)/60)/24)+DATE(1970,1,1)</f>
        <v>41883.84002314815</v>
      </c>
      <c r="B3855" s="5">
        <f>((('Kickstarter Data'!J3855/60)/60)/24)+DATE(1970,1,1)</f>
        <v>41848.84002314815</v>
      </c>
      <c r="H3855" t="s">
        <v>8221</v>
      </c>
      <c r="I3855" t="s">
        <v>8318</v>
      </c>
      <c r="J3855" t="s">
        <v>8224</v>
      </c>
    </row>
    <row r="3856" spans="1:10" x14ac:dyDescent="0.3">
      <c r="A3856" s="5">
        <f>((('Kickstarter Data'!I3856/60)/60)/24)+DATE(1970,1,1)</f>
        <v>42133.884930555556</v>
      </c>
      <c r="B3856" s="5">
        <f>((('Kickstarter Data'!J3856/60)/60)/24)+DATE(1970,1,1)</f>
        <v>42103.884930555556</v>
      </c>
      <c r="H3856" t="s">
        <v>8221</v>
      </c>
      <c r="I3856" t="s">
        <v>8318</v>
      </c>
      <c r="J3856" t="s">
        <v>8224</v>
      </c>
    </row>
    <row r="3857" spans="1:10" x14ac:dyDescent="0.3">
      <c r="A3857" s="5">
        <f>((('Kickstarter Data'!I3857/60)/60)/24)+DATE(1970,1,1)</f>
        <v>42089.929062499999</v>
      </c>
      <c r="B3857" s="5">
        <f>((('Kickstarter Data'!J3857/60)/60)/24)+DATE(1970,1,1)</f>
        <v>42059.970729166671</v>
      </c>
      <c r="H3857" t="s">
        <v>8221</v>
      </c>
      <c r="I3857" t="s">
        <v>8318</v>
      </c>
      <c r="J3857" t="s">
        <v>8224</v>
      </c>
    </row>
    <row r="3858" spans="1:10" x14ac:dyDescent="0.3">
      <c r="A3858" s="5">
        <f>((('Kickstarter Data'!I3858/60)/60)/24)+DATE(1970,1,1)</f>
        <v>42071.701423611114</v>
      </c>
      <c r="B3858" s="5">
        <f>((('Kickstarter Data'!J3858/60)/60)/24)+DATE(1970,1,1)</f>
        <v>42041.743090277778</v>
      </c>
      <c r="H3858" t="s">
        <v>8221</v>
      </c>
      <c r="I3858" t="s">
        <v>8318</v>
      </c>
      <c r="J3858" t="s">
        <v>8224</v>
      </c>
    </row>
    <row r="3859" spans="1:10" x14ac:dyDescent="0.3">
      <c r="A3859" s="5">
        <f>((('Kickstarter Data'!I3859/60)/60)/24)+DATE(1970,1,1)</f>
        <v>41852.716666666667</v>
      </c>
      <c r="B3859" s="5">
        <f>((('Kickstarter Data'!J3859/60)/60)/24)+DATE(1970,1,1)</f>
        <v>41829.73715277778</v>
      </c>
      <c r="H3859" t="s">
        <v>8221</v>
      </c>
      <c r="I3859" t="s">
        <v>8318</v>
      </c>
      <c r="J3859" t="s">
        <v>8224</v>
      </c>
    </row>
    <row r="3860" spans="1:10" x14ac:dyDescent="0.3">
      <c r="A3860" s="5">
        <f>((('Kickstarter Data'!I3860/60)/60)/24)+DATE(1970,1,1)</f>
        <v>42146.875</v>
      </c>
      <c r="B3860" s="5">
        <f>((('Kickstarter Data'!J3860/60)/60)/24)+DATE(1970,1,1)</f>
        <v>42128.431064814817</v>
      </c>
      <c r="H3860" t="s">
        <v>8221</v>
      </c>
      <c r="I3860" t="s">
        <v>8318</v>
      </c>
      <c r="J3860" t="s">
        <v>8225</v>
      </c>
    </row>
    <row r="3861" spans="1:10" x14ac:dyDescent="0.3">
      <c r="A3861" s="5">
        <f>((('Kickstarter Data'!I3861/60)/60)/24)+DATE(1970,1,1)</f>
        <v>41815.875</v>
      </c>
      <c r="B3861" s="5">
        <f>((('Kickstarter Data'!J3861/60)/60)/24)+DATE(1970,1,1)</f>
        <v>41789.893599537041</v>
      </c>
      <c r="H3861" t="s">
        <v>8221</v>
      </c>
      <c r="I3861" t="s">
        <v>8318</v>
      </c>
      <c r="J3861" t="s">
        <v>8224</v>
      </c>
    </row>
    <row r="3862" spans="1:10" x14ac:dyDescent="0.3">
      <c r="A3862" s="5">
        <f>((('Kickstarter Data'!I3862/60)/60)/24)+DATE(1970,1,1)</f>
        <v>41863.660995370366</v>
      </c>
      <c r="B3862" s="5">
        <f>((('Kickstarter Data'!J3862/60)/60)/24)+DATE(1970,1,1)</f>
        <v>41833.660995370366</v>
      </c>
      <c r="H3862" t="s">
        <v>8221</v>
      </c>
      <c r="I3862" t="s">
        <v>8318</v>
      </c>
      <c r="J3862" t="s">
        <v>8224</v>
      </c>
    </row>
    <row r="3863" spans="1:10" x14ac:dyDescent="0.3">
      <c r="A3863" s="5">
        <f>((('Kickstarter Data'!I3863/60)/60)/24)+DATE(1970,1,1)</f>
        <v>41955.907638888893</v>
      </c>
      <c r="B3863" s="5">
        <f>((('Kickstarter Data'!J3863/60)/60)/24)+DATE(1970,1,1)</f>
        <v>41914.590011574073</v>
      </c>
      <c r="H3863" t="s">
        <v>8221</v>
      </c>
      <c r="I3863" t="s">
        <v>8318</v>
      </c>
      <c r="J3863" t="s">
        <v>8224</v>
      </c>
    </row>
    <row r="3864" spans="1:10" x14ac:dyDescent="0.3">
      <c r="A3864" s="5">
        <f>((('Kickstarter Data'!I3864/60)/60)/24)+DATE(1970,1,1)</f>
        <v>42625.707638888889</v>
      </c>
      <c r="B3864" s="5">
        <f>((('Kickstarter Data'!J3864/60)/60)/24)+DATE(1970,1,1)</f>
        <v>42611.261064814811</v>
      </c>
      <c r="H3864" t="s">
        <v>8221</v>
      </c>
      <c r="I3864" t="s">
        <v>8318</v>
      </c>
      <c r="J3864" t="s">
        <v>8224</v>
      </c>
    </row>
    <row r="3865" spans="1:10" x14ac:dyDescent="0.3">
      <c r="A3865" s="5">
        <f>((('Kickstarter Data'!I3865/60)/60)/24)+DATE(1970,1,1)</f>
        <v>42313.674826388888</v>
      </c>
      <c r="B3865" s="5">
        <f>((('Kickstarter Data'!J3865/60)/60)/24)+DATE(1970,1,1)</f>
        <v>42253.633159722223</v>
      </c>
      <c r="H3865" t="s">
        <v>8221</v>
      </c>
      <c r="I3865" t="s">
        <v>8318</v>
      </c>
      <c r="J3865" t="s">
        <v>8224</v>
      </c>
    </row>
    <row r="3866" spans="1:10" x14ac:dyDescent="0.3">
      <c r="A3866" s="5">
        <f>((('Kickstarter Data'!I3866/60)/60)/24)+DATE(1970,1,1)</f>
        <v>42325.933495370366</v>
      </c>
      <c r="B3866" s="5">
        <f>((('Kickstarter Data'!J3866/60)/60)/24)+DATE(1970,1,1)</f>
        <v>42295.891828703709</v>
      </c>
      <c r="H3866" t="s">
        <v>8221</v>
      </c>
      <c r="I3866" t="s">
        <v>8318</v>
      </c>
      <c r="J3866" t="s">
        <v>8224</v>
      </c>
    </row>
    <row r="3867" spans="1:10" x14ac:dyDescent="0.3">
      <c r="A3867" s="5">
        <f>((('Kickstarter Data'!I3867/60)/60)/24)+DATE(1970,1,1)</f>
        <v>41881.229166666664</v>
      </c>
      <c r="B3867" s="5">
        <f>((('Kickstarter Data'!J3867/60)/60)/24)+DATE(1970,1,1)</f>
        <v>41841.651597222226</v>
      </c>
      <c r="H3867" t="s">
        <v>8221</v>
      </c>
      <c r="I3867" t="s">
        <v>8318</v>
      </c>
      <c r="J3867" t="s">
        <v>8229</v>
      </c>
    </row>
    <row r="3868" spans="1:10" x14ac:dyDescent="0.3">
      <c r="A3868" s="5">
        <f>((('Kickstarter Data'!I3868/60)/60)/24)+DATE(1970,1,1)</f>
        <v>42452.145138888889</v>
      </c>
      <c r="B3868" s="5">
        <f>((('Kickstarter Data'!J3868/60)/60)/24)+DATE(1970,1,1)</f>
        <v>42402.947002314817</v>
      </c>
      <c r="H3868" t="s">
        <v>8221</v>
      </c>
      <c r="I3868" t="s">
        <v>8318</v>
      </c>
      <c r="J3868" t="s">
        <v>8224</v>
      </c>
    </row>
    <row r="3869" spans="1:10" x14ac:dyDescent="0.3">
      <c r="A3869" s="5">
        <f>((('Kickstarter Data'!I3869/60)/60)/24)+DATE(1970,1,1)</f>
        <v>42539.814108796301</v>
      </c>
      <c r="B3869" s="5">
        <f>((('Kickstarter Data'!J3869/60)/60)/24)+DATE(1970,1,1)</f>
        <v>42509.814108796301</v>
      </c>
      <c r="H3869" t="s">
        <v>8221</v>
      </c>
      <c r="I3869" t="s">
        <v>8318</v>
      </c>
      <c r="J3869" t="s">
        <v>8224</v>
      </c>
    </row>
    <row r="3870" spans="1:10" x14ac:dyDescent="0.3">
      <c r="A3870" s="5">
        <f>((('Kickstarter Data'!I3870/60)/60)/24)+DATE(1970,1,1)</f>
        <v>41890.659780092588</v>
      </c>
      <c r="B3870" s="5">
        <f>((('Kickstarter Data'!J3870/60)/60)/24)+DATE(1970,1,1)</f>
        <v>41865.659780092588</v>
      </c>
      <c r="H3870" t="s">
        <v>8220</v>
      </c>
      <c r="I3870" t="s">
        <v>8359</v>
      </c>
      <c r="J3870" t="s">
        <v>8225</v>
      </c>
    </row>
    <row r="3871" spans="1:10" x14ac:dyDescent="0.3">
      <c r="A3871" s="5">
        <f>((('Kickstarter Data'!I3871/60)/60)/24)+DATE(1970,1,1)</f>
        <v>42077.132638888885</v>
      </c>
      <c r="B3871" s="5">
        <f>((('Kickstarter Data'!J3871/60)/60)/24)+DATE(1970,1,1)</f>
        <v>42047.724444444444</v>
      </c>
      <c r="H3871" t="s">
        <v>8220</v>
      </c>
      <c r="I3871" t="s">
        <v>8359</v>
      </c>
      <c r="J3871" t="s">
        <v>8224</v>
      </c>
    </row>
    <row r="3872" spans="1:10" x14ac:dyDescent="0.3">
      <c r="A3872" s="5">
        <f>((('Kickstarter Data'!I3872/60)/60)/24)+DATE(1970,1,1)</f>
        <v>41823.17219907407</v>
      </c>
      <c r="B3872" s="5">
        <f>((('Kickstarter Data'!J3872/60)/60)/24)+DATE(1970,1,1)</f>
        <v>41793.17219907407</v>
      </c>
      <c r="H3872" t="s">
        <v>8220</v>
      </c>
      <c r="I3872" t="s">
        <v>8359</v>
      </c>
      <c r="J3872" t="s">
        <v>8224</v>
      </c>
    </row>
    <row r="3873" spans="1:10" x14ac:dyDescent="0.3">
      <c r="A3873" s="5">
        <f>((('Kickstarter Data'!I3873/60)/60)/24)+DATE(1970,1,1)</f>
        <v>42823.739004629635</v>
      </c>
      <c r="B3873" s="5">
        <f>((('Kickstarter Data'!J3873/60)/60)/24)+DATE(1970,1,1)</f>
        <v>42763.780671296292</v>
      </c>
      <c r="H3873" t="s">
        <v>8220</v>
      </c>
      <c r="I3873" t="s">
        <v>8359</v>
      </c>
      <c r="J3873" t="s">
        <v>8224</v>
      </c>
    </row>
    <row r="3874" spans="1:10" x14ac:dyDescent="0.3">
      <c r="A3874" s="5">
        <f>((('Kickstarter Data'!I3874/60)/60)/24)+DATE(1970,1,1)</f>
        <v>42230.145787037036</v>
      </c>
      <c r="B3874" s="5">
        <f>((('Kickstarter Data'!J3874/60)/60)/24)+DATE(1970,1,1)</f>
        <v>42180.145787037036</v>
      </c>
      <c r="H3874" t="s">
        <v>8220</v>
      </c>
      <c r="I3874" t="s">
        <v>8359</v>
      </c>
      <c r="J3874" t="s">
        <v>8224</v>
      </c>
    </row>
    <row r="3875" spans="1:10" x14ac:dyDescent="0.3">
      <c r="A3875" s="5">
        <f>((('Kickstarter Data'!I3875/60)/60)/24)+DATE(1970,1,1)</f>
        <v>42285.696006944447</v>
      </c>
      <c r="B3875" s="5">
        <f>((('Kickstarter Data'!J3875/60)/60)/24)+DATE(1970,1,1)</f>
        <v>42255.696006944447</v>
      </c>
      <c r="H3875" t="s">
        <v>8220</v>
      </c>
      <c r="I3875" t="s">
        <v>8359</v>
      </c>
      <c r="J3875" t="s">
        <v>8224</v>
      </c>
    </row>
    <row r="3876" spans="1:10" x14ac:dyDescent="0.3">
      <c r="A3876" s="5">
        <f>((('Kickstarter Data'!I3876/60)/60)/24)+DATE(1970,1,1)</f>
        <v>42028.041666666672</v>
      </c>
      <c r="B3876" s="5">
        <f>((('Kickstarter Data'!J3876/60)/60)/24)+DATE(1970,1,1)</f>
        <v>42007.016458333332</v>
      </c>
      <c r="H3876" t="s">
        <v>8220</v>
      </c>
      <c r="I3876" t="s">
        <v>8359</v>
      </c>
      <c r="J3876" t="s">
        <v>8228</v>
      </c>
    </row>
    <row r="3877" spans="1:10" x14ac:dyDescent="0.3">
      <c r="A3877" s="5">
        <f>((('Kickstarter Data'!I3877/60)/60)/24)+DATE(1970,1,1)</f>
        <v>42616.416666666672</v>
      </c>
      <c r="B3877" s="5">
        <f>((('Kickstarter Data'!J3877/60)/60)/24)+DATE(1970,1,1)</f>
        <v>42615.346817129626</v>
      </c>
      <c r="H3877" t="s">
        <v>8220</v>
      </c>
      <c r="I3877" t="s">
        <v>8359</v>
      </c>
      <c r="J3877" t="s">
        <v>8232</v>
      </c>
    </row>
    <row r="3878" spans="1:10" x14ac:dyDescent="0.3">
      <c r="A3878" s="5">
        <f>((('Kickstarter Data'!I3878/60)/60)/24)+DATE(1970,1,1)</f>
        <v>42402.624166666668</v>
      </c>
      <c r="B3878" s="5">
        <f>((('Kickstarter Data'!J3878/60)/60)/24)+DATE(1970,1,1)</f>
        <v>42372.624166666668</v>
      </c>
      <c r="H3878" t="s">
        <v>8220</v>
      </c>
      <c r="I3878" t="s">
        <v>8359</v>
      </c>
      <c r="J3878" t="s">
        <v>8225</v>
      </c>
    </row>
    <row r="3879" spans="1:10" x14ac:dyDescent="0.3">
      <c r="A3879" s="5">
        <f>((('Kickstarter Data'!I3879/60)/60)/24)+DATE(1970,1,1)</f>
        <v>42712.67768518519</v>
      </c>
      <c r="B3879" s="5">
        <f>((('Kickstarter Data'!J3879/60)/60)/24)+DATE(1970,1,1)</f>
        <v>42682.67768518519</v>
      </c>
      <c r="H3879" t="s">
        <v>8220</v>
      </c>
      <c r="I3879" t="s">
        <v>8359</v>
      </c>
      <c r="J3879" t="s">
        <v>8224</v>
      </c>
    </row>
    <row r="3880" spans="1:10" x14ac:dyDescent="0.3">
      <c r="A3880" s="5">
        <f>((('Kickstarter Data'!I3880/60)/60)/24)+DATE(1970,1,1)</f>
        <v>42185.165972222225</v>
      </c>
      <c r="B3880" s="5">
        <f>((('Kickstarter Data'!J3880/60)/60)/24)+DATE(1970,1,1)</f>
        <v>42154.818819444445</v>
      </c>
      <c r="H3880" t="s">
        <v>8220</v>
      </c>
      <c r="I3880" t="s">
        <v>8359</v>
      </c>
      <c r="J3880" t="s">
        <v>8224</v>
      </c>
    </row>
    <row r="3881" spans="1:10" x14ac:dyDescent="0.3">
      <c r="A3881" s="5">
        <f>((('Kickstarter Data'!I3881/60)/60)/24)+DATE(1970,1,1)</f>
        <v>42029.861064814817</v>
      </c>
      <c r="B3881" s="5">
        <f>((('Kickstarter Data'!J3881/60)/60)/24)+DATE(1970,1,1)</f>
        <v>41999.861064814817</v>
      </c>
      <c r="H3881" t="s">
        <v>8220</v>
      </c>
      <c r="I3881" t="s">
        <v>8359</v>
      </c>
      <c r="J3881" t="s">
        <v>8225</v>
      </c>
    </row>
    <row r="3882" spans="1:10" x14ac:dyDescent="0.3">
      <c r="A3882" s="5">
        <f>((('Kickstarter Data'!I3882/60)/60)/24)+DATE(1970,1,1)</f>
        <v>41850.958333333336</v>
      </c>
      <c r="B3882" s="5">
        <f>((('Kickstarter Data'!J3882/60)/60)/24)+DATE(1970,1,1)</f>
        <v>41815.815046296295</v>
      </c>
      <c r="H3882" t="s">
        <v>8220</v>
      </c>
      <c r="I3882" t="s">
        <v>8359</v>
      </c>
      <c r="J3882" t="s">
        <v>8225</v>
      </c>
    </row>
    <row r="3883" spans="1:10" x14ac:dyDescent="0.3">
      <c r="A3883" s="5">
        <f>((('Kickstarter Data'!I3883/60)/60)/24)+DATE(1970,1,1)</f>
        <v>42786.018506944441</v>
      </c>
      <c r="B3883" s="5">
        <f>((('Kickstarter Data'!J3883/60)/60)/24)+DATE(1970,1,1)</f>
        <v>42756.018506944441</v>
      </c>
      <c r="H3883" t="s">
        <v>8220</v>
      </c>
      <c r="I3883" t="s">
        <v>8359</v>
      </c>
      <c r="J3883" t="s">
        <v>8224</v>
      </c>
    </row>
    <row r="3884" spans="1:10" x14ac:dyDescent="0.3">
      <c r="A3884" s="5">
        <f>((('Kickstarter Data'!I3884/60)/60)/24)+DATE(1970,1,1)</f>
        <v>42400.960416666669</v>
      </c>
      <c r="B3884" s="5">
        <f>((('Kickstarter Data'!J3884/60)/60)/24)+DATE(1970,1,1)</f>
        <v>42373.983449074076</v>
      </c>
      <c r="H3884" t="s">
        <v>8220</v>
      </c>
      <c r="I3884" t="s">
        <v>8359</v>
      </c>
      <c r="J3884" t="s">
        <v>8226</v>
      </c>
    </row>
    <row r="3885" spans="1:10" x14ac:dyDescent="0.3">
      <c r="A3885" s="5">
        <f>((('Kickstarter Data'!I3885/60)/60)/24)+DATE(1970,1,1)</f>
        <v>41884.602650462963</v>
      </c>
      <c r="B3885" s="5">
        <f>((('Kickstarter Data'!J3885/60)/60)/24)+DATE(1970,1,1)</f>
        <v>41854.602650462963</v>
      </c>
      <c r="H3885" t="s">
        <v>8220</v>
      </c>
      <c r="I3885" t="s">
        <v>8359</v>
      </c>
      <c r="J3885" t="s">
        <v>8225</v>
      </c>
    </row>
    <row r="3886" spans="1:10" x14ac:dyDescent="0.3">
      <c r="A3886" s="5">
        <f>((('Kickstarter Data'!I3886/60)/60)/24)+DATE(1970,1,1)</f>
        <v>42090.749907407408</v>
      </c>
      <c r="B3886" s="5">
        <f>((('Kickstarter Data'!J3886/60)/60)/24)+DATE(1970,1,1)</f>
        <v>42065.791574074072</v>
      </c>
      <c r="H3886" t="s">
        <v>8220</v>
      </c>
      <c r="I3886" t="s">
        <v>8359</v>
      </c>
      <c r="J3886" t="s">
        <v>8224</v>
      </c>
    </row>
    <row r="3887" spans="1:10" x14ac:dyDescent="0.3">
      <c r="A3887" s="5">
        <f>((('Kickstarter Data'!I3887/60)/60)/24)+DATE(1970,1,1)</f>
        <v>42499.951284722221</v>
      </c>
      <c r="B3887" s="5">
        <f>((('Kickstarter Data'!J3887/60)/60)/24)+DATE(1970,1,1)</f>
        <v>42469.951284722221</v>
      </c>
      <c r="H3887" t="s">
        <v>8220</v>
      </c>
      <c r="I3887" t="s">
        <v>8359</v>
      </c>
      <c r="J3887" t="s">
        <v>8224</v>
      </c>
    </row>
    <row r="3888" spans="1:10" x14ac:dyDescent="0.3">
      <c r="A3888" s="5">
        <f>((('Kickstarter Data'!I3888/60)/60)/24)+DATE(1970,1,1)</f>
        <v>41984.228032407409</v>
      </c>
      <c r="B3888" s="5">
        <f>((('Kickstarter Data'!J3888/60)/60)/24)+DATE(1970,1,1)</f>
        <v>41954.228032407409</v>
      </c>
      <c r="H3888" t="s">
        <v>8220</v>
      </c>
      <c r="I3888" t="s">
        <v>8359</v>
      </c>
      <c r="J3888" t="s">
        <v>8226</v>
      </c>
    </row>
    <row r="3889" spans="1:10" x14ac:dyDescent="0.3">
      <c r="A3889" s="5">
        <f>((('Kickstarter Data'!I3889/60)/60)/24)+DATE(1970,1,1)</f>
        <v>42125.916666666672</v>
      </c>
      <c r="B3889" s="5">
        <f>((('Kickstarter Data'!J3889/60)/60)/24)+DATE(1970,1,1)</f>
        <v>42079.857974537037</v>
      </c>
      <c r="H3889" t="s">
        <v>8220</v>
      </c>
      <c r="I3889" t="s">
        <v>8359</v>
      </c>
      <c r="J3889" t="s">
        <v>8224</v>
      </c>
    </row>
    <row r="3890" spans="1:10" x14ac:dyDescent="0.3">
      <c r="A3890" s="5">
        <f>((('Kickstarter Data'!I3890/60)/60)/24)+DATE(1970,1,1)</f>
        <v>42792.545810185184</v>
      </c>
      <c r="B3890" s="5">
        <f>((('Kickstarter Data'!J3890/60)/60)/24)+DATE(1970,1,1)</f>
        <v>42762.545810185184</v>
      </c>
      <c r="H3890" t="s">
        <v>8221</v>
      </c>
      <c r="I3890" t="s">
        <v>8318</v>
      </c>
      <c r="J3890" t="s">
        <v>8225</v>
      </c>
    </row>
    <row r="3891" spans="1:10" x14ac:dyDescent="0.3">
      <c r="A3891" s="5">
        <f>((('Kickstarter Data'!I3891/60)/60)/24)+DATE(1970,1,1)</f>
        <v>42008.976388888885</v>
      </c>
      <c r="B3891" s="5">
        <f>((('Kickstarter Data'!J3891/60)/60)/24)+DATE(1970,1,1)</f>
        <v>41977.004976851851</v>
      </c>
      <c r="H3891" t="s">
        <v>8221</v>
      </c>
      <c r="I3891" t="s">
        <v>8318</v>
      </c>
      <c r="J3891" t="s">
        <v>8224</v>
      </c>
    </row>
    <row r="3892" spans="1:10" x14ac:dyDescent="0.3">
      <c r="A3892" s="5">
        <f>((('Kickstarter Data'!I3892/60)/60)/24)+DATE(1970,1,1)</f>
        <v>42231.758611111116</v>
      </c>
      <c r="B3892" s="5">
        <f>((('Kickstarter Data'!J3892/60)/60)/24)+DATE(1970,1,1)</f>
        <v>42171.758611111116</v>
      </c>
      <c r="H3892" t="s">
        <v>8221</v>
      </c>
      <c r="I3892" t="s">
        <v>8318</v>
      </c>
      <c r="J3892" t="s">
        <v>8224</v>
      </c>
    </row>
    <row r="3893" spans="1:10" x14ac:dyDescent="0.3">
      <c r="A3893" s="5">
        <f>((('Kickstarter Data'!I3893/60)/60)/24)+DATE(1970,1,1)</f>
        <v>42086.207638888889</v>
      </c>
      <c r="B3893" s="5">
        <f>((('Kickstarter Data'!J3893/60)/60)/24)+DATE(1970,1,1)</f>
        <v>42056.1324537037</v>
      </c>
      <c r="H3893" t="s">
        <v>8221</v>
      </c>
      <c r="I3893" t="s">
        <v>8318</v>
      </c>
      <c r="J3893" t="s">
        <v>8224</v>
      </c>
    </row>
    <row r="3894" spans="1:10" x14ac:dyDescent="0.3">
      <c r="A3894" s="5">
        <f>((('Kickstarter Data'!I3894/60)/60)/24)+DATE(1970,1,1)</f>
        <v>41875.291666666664</v>
      </c>
      <c r="B3894" s="5">
        <f>((('Kickstarter Data'!J3894/60)/60)/24)+DATE(1970,1,1)</f>
        <v>41867.652280092596</v>
      </c>
      <c r="H3894" t="s">
        <v>8221</v>
      </c>
      <c r="I3894" t="s">
        <v>8318</v>
      </c>
      <c r="J3894" t="s">
        <v>8224</v>
      </c>
    </row>
    <row r="3895" spans="1:10" x14ac:dyDescent="0.3">
      <c r="A3895" s="5">
        <f>((('Kickstarter Data'!I3895/60)/60)/24)+DATE(1970,1,1)</f>
        <v>41821.25</v>
      </c>
      <c r="B3895" s="5">
        <f>((('Kickstarter Data'!J3895/60)/60)/24)+DATE(1970,1,1)</f>
        <v>41779.657870370371</v>
      </c>
      <c r="H3895" t="s">
        <v>8221</v>
      </c>
      <c r="I3895" t="s">
        <v>8318</v>
      </c>
      <c r="J3895" t="s">
        <v>8224</v>
      </c>
    </row>
    <row r="3896" spans="1:10" x14ac:dyDescent="0.3">
      <c r="A3896" s="5">
        <f>((('Kickstarter Data'!I3896/60)/60)/24)+DATE(1970,1,1)</f>
        <v>42710.207638888889</v>
      </c>
      <c r="B3896" s="5">
        <f>((('Kickstarter Data'!J3896/60)/60)/24)+DATE(1970,1,1)</f>
        <v>42679.958472222221</v>
      </c>
      <c r="H3896" t="s">
        <v>8221</v>
      </c>
      <c r="I3896" t="s">
        <v>8318</v>
      </c>
      <c r="J3896" t="s">
        <v>8224</v>
      </c>
    </row>
    <row r="3897" spans="1:10" x14ac:dyDescent="0.3">
      <c r="A3897" s="5">
        <f>((('Kickstarter Data'!I3897/60)/60)/24)+DATE(1970,1,1)</f>
        <v>42063.250208333338</v>
      </c>
      <c r="B3897" s="5">
        <f>((('Kickstarter Data'!J3897/60)/60)/24)+DATE(1970,1,1)</f>
        <v>42032.250208333338</v>
      </c>
      <c r="H3897" t="s">
        <v>8221</v>
      </c>
      <c r="I3897" t="s">
        <v>8318</v>
      </c>
      <c r="J3897" t="s">
        <v>8224</v>
      </c>
    </row>
    <row r="3898" spans="1:10" x14ac:dyDescent="0.3">
      <c r="A3898" s="5">
        <f>((('Kickstarter Data'!I3898/60)/60)/24)+DATE(1970,1,1)</f>
        <v>41807.191875000004</v>
      </c>
      <c r="B3898" s="5">
        <f>((('Kickstarter Data'!J3898/60)/60)/24)+DATE(1970,1,1)</f>
        <v>41793.191875000004</v>
      </c>
      <c r="H3898" t="s">
        <v>8221</v>
      </c>
      <c r="I3898" t="s">
        <v>8318</v>
      </c>
      <c r="J3898" t="s">
        <v>8224</v>
      </c>
    </row>
    <row r="3899" spans="1:10" x14ac:dyDescent="0.3">
      <c r="A3899" s="5">
        <f>((('Kickstarter Data'!I3899/60)/60)/24)+DATE(1970,1,1)</f>
        <v>42012.87364583333</v>
      </c>
      <c r="B3899" s="5">
        <f>((('Kickstarter Data'!J3899/60)/60)/24)+DATE(1970,1,1)</f>
        <v>41982.87364583333</v>
      </c>
      <c r="H3899" t="s">
        <v>8221</v>
      </c>
      <c r="I3899" t="s">
        <v>8318</v>
      </c>
      <c r="J3899" t="s">
        <v>8228</v>
      </c>
    </row>
    <row r="3900" spans="1:10" x14ac:dyDescent="0.3">
      <c r="A3900" s="5">
        <f>((('Kickstarter Data'!I3900/60)/60)/24)+DATE(1970,1,1)</f>
        <v>42233.666666666672</v>
      </c>
      <c r="B3900" s="5">
        <f>((('Kickstarter Data'!J3900/60)/60)/24)+DATE(1970,1,1)</f>
        <v>42193.482291666667</v>
      </c>
      <c r="H3900" t="s">
        <v>8221</v>
      </c>
      <c r="I3900" t="s">
        <v>8318</v>
      </c>
      <c r="J3900" t="s">
        <v>8225</v>
      </c>
    </row>
    <row r="3901" spans="1:10" x14ac:dyDescent="0.3">
      <c r="A3901" s="5">
        <f>((('Kickstarter Data'!I3901/60)/60)/24)+DATE(1970,1,1)</f>
        <v>41863.775011574071</v>
      </c>
      <c r="B3901" s="5">
        <f>((('Kickstarter Data'!J3901/60)/60)/24)+DATE(1970,1,1)</f>
        <v>41843.775011574071</v>
      </c>
      <c r="H3901" t="s">
        <v>8221</v>
      </c>
      <c r="I3901" t="s">
        <v>8318</v>
      </c>
      <c r="J3901" t="s">
        <v>8224</v>
      </c>
    </row>
    <row r="3902" spans="1:10" x14ac:dyDescent="0.3">
      <c r="A3902" s="5">
        <f>((('Kickstarter Data'!I3902/60)/60)/24)+DATE(1970,1,1)</f>
        <v>42166.092488425929</v>
      </c>
      <c r="B3902" s="5">
        <f>((('Kickstarter Data'!J3902/60)/60)/24)+DATE(1970,1,1)</f>
        <v>42136.092488425929</v>
      </c>
      <c r="H3902" t="s">
        <v>8221</v>
      </c>
      <c r="I3902" t="s">
        <v>8318</v>
      </c>
      <c r="J3902" t="s">
        <v>8224</v>
      </c>
    </row>
    <row r="3903" spans="1:10" x14ac:dyDescent="0.3">
      <c r="A3903" s="5">
        <f>((('Kickstarter Data'!I3903/60)/60)/24)+DATE(1970,1,1)</f>
        <v>42357.826377314821</v>
      </c>
      <c r="B3903" s="5">
        <f>((('Kickstarter Data'!J3903/60)/60)/24)+DATE(1970,1,1)</f>
        <v>42317.826377314821</v>
      </c>
      <c r="H3903" t="s">
        <v>8221</v>
      </c>
      <c r="I3903" t="s">
        <v>8318</v>
      </c>
      <c r="J3903" t="s">
        <v>8224</v>
      </c>
    </row>
    <row r="3904" spans="1:10" x14ac:dyDescent="0.3">
      <c r="A3904" s="5">
        <f>((('Kickstarter Data'!I3904/60)/60)/24)+DATE(1970,1,1)</f>
        <v>42688.509745370371</v>
      </c>
      <c r="B3904" s="5">
        <f>((('Kickstarter Data'!J3904/60)/60)/24)+DATE(1970,1,1)</f>
        <v>42663.468078703707</v>
      </c>
      <c r="H3904" t="s">
        <v>8221</v>
      </c>
      <c r="I3904" t="s">
        <v>8318</v>
      </c>
      <c r="J3904" t="s">
        <v>8225</v>
      </c>
    </row>
    <row r="3905" spans="1:10" x14ac:dyDescent="0.3">
      <c r="A3905" s="5">
        <f>((('Kickstarter Data'!I3905/60)/60)/24)+DATE(1970,1,1)</f>
        <v>42230.818055555559</v>
      </c>
      <c r="B3905" s="5">
        <f>((('Kickstarter Data'!J3905/60)/60)/24)+DATE(1970,1,1)</f>
        <v>42186.01116898148</v>
      </c>
      <c r="H3905" t="s">
        <v>8221</v>
      </c>
      <c r="I3905" t="s">
        <v>8318</v>
      </c>
      <c r="J3905" t="s">
        <v>8224</v>
      </c>
    </row>
    <row r="3906" spans="1:10" x14ac:dyDescent="0.3">
      <c r="A3906" s="5">
        <f>((('Kickstarter Data'!I3906/60)/60)/24)+DATE(1970,1,1)</f>
        <v>42109.211111111115</v>
      </c>
      <c r="B3906" s="5">
        <f>((('Kickstarter Data'!J3906/60)/60)/24)+DATE(1970,1,1)</f>
        <v>42095.229166666672</v>
      </c>
      <c r="H3906" t="s">
        <v>8221</v>
      </c>
      <c r="I3906" t="s">
        <v>8318</v>
      </c>
      <c r="J3906" t="s">
        <v>8224</v>
      </c>
    </row>
    <row r="3907" spans="1:10" x14ac:dyDescent="0.3">
      <c r="A3907" s="5">
        <f>((('Kickstarter Data'!I3907/60)/60)/24)+DATE(1970,1,1)</f>
        <v>42166.958333333328</v>
      </c>
      <c r="B3907" s="5">
        <f>((('Kickstarter Data'!J3907/60)/60)/24)+DATE(1970,1,1)</f>
        <v>42124.623877314814</v>
      </c>
      <c r="H3907" t="s">
        <v>8221</v>
      </c>
      <c r="I3907" t="s">
        <v>8318</v>
      </c>
      <c r="J3907" t="s">
        <v>8225</v>
      </c>
    </row>
    <row r="3908" spans="1:10" x14ac:dyDescent="0.3">
      <c r="A3908" s="5">
        <f>((('Kickstarter Data'!I3908/60)/60)/24)+DATE(1970,1,1)</f>
        <v>42181.559027777781</v>
      </c>
      <c r="B3908" s="5">
        <f>((('Kickstarter Data'!J3908/60)/60)/24)+DATE(1970,1,1)</f>
        <v>42143.917743055557</v>
      </c>
      <c r="H3908" t="s">
        <v>8221</v>
      </c>
      <c r="I3908" t="s">
        <v>8318</v>
      </c>
      <c r="J3908" t="s">
        <v>8225</v>
      </c>
    </row>
    <row r="3909" spans="1:10" x14ac:dyDescent="0.3">
      <c r="A3909" s="5">
        <f>((('Kickstarter Data'!I3909/60)/60)/24)+DATE(1970,1,1)</f>
        <v>41938.838888888888</v>
      </c>
      <c r="B3909" s="5">
        <f>((('Kickstarter Data'!J3909/60)/60)/24)+DATE(1970,1,1)</f>
        <v>41906.819513888891</v>
      </c>
      <c r="H3909" t="s">
        <v>8221</v>
      </c>
      <c r="I3909" t="s">
        <v>8318</v>
      </c>
      <c r="J3909" t="s">
        <v>8224</v>
      </c>
    </row>
    <row r="3910" spans="1:10" x14ac:dyDescent="0.3">
      <c r="A3910" s="5">
        <f>((('Kickstarter Data'!I3910/60)/60)/24)+DATE(1970,1,1)</f>
        <v>41849.135370370372</v>
      </c>
      <c r="B3910" s="5">
        <f>((('Kickstarter Data'!J3910/60)/60)/24)+DATE(1970,1,1)</f>
        <v>41834.135370370372</v>
      </c>
      <c r="H3910" t="s">
        <v>8221</v>
      </c>
      <c r="I3910" t="s">
        <v>8318</v>
      </c>
      <c r="J3910" t="s">
        <v>8224</v>
      </c>
    </row>
    <row r="3911" spans="1:10" x14ac:dyDescent="0.3">
      <c r="A3911" s="5">
        <f>((('Kickstarter Data'!I3911/60)/60)/24)+DATE(1970,1,1)</f>
        <v>41893.359282407408</v>
      </c>
      <c r="B3911" s="5">
        <f>((('Kickstarter Data'!J3911/60)/60)/24)+DATE(1970,1,1)</f>
        <v>41863.359282407408</v>
      </c>
      <c r="H3911" t="s">
        <v>8221</v>
      </c>
      <c r="I3911" t="s">
        <v>8318</v>
      </c>
      <c r="J3911" t="s">
        <v>8224</v>
      </c>
    </row>
    <row r="3912" spans="1:10" x14ac:dyDescent="0.3">
      <c r="A3912" s="5">
        <f>((('Kickstarter Data'!I3912/60)/60)/24)+DATE(1970,1,1)</f>
        <v>42254.756909722222</v>
      </c>
      <c r="B3912" s="5">
        <f>((('Kickstarter Data'!J3912/60)/60)/24)+DATE(1970,1,1)</f>
        <v>42224.756909722222</v>
      </c>
      <c r="H3912" t="s">
        <v>8221</v>
      </c>
      <c r="I3912" t="s">
        <v>8318</v>
      </c>
      <c r="J3912" t="s">
        <v>8224</v>
      </c>
    </row>
    <row r="3913" spans="1:10" x14ac:dyDescent="0.3">
      <c r="A3913" s="5">
        <f>((('Kickstarter Data'!I3913/60)/60)/24)+DATE(1970,1,1)</f>
        <v>41969.853900462964</v>
      </c>
      <c r="B3913" s="5">
        <f>((('Kickstarter Data'!J3913/60)/60)/24)+DATE(1970,1,1)</f>
        <v>41939.8122337963</v>
      </c>
      <c r="H3913" t="s">
        <v>8221</v>
      </c>
      <c r="I3913" t="s">
        <v>8318</v>
      </c>
      <c r="J3913" t="s">
        <v>8224</v>
      </c>
    </row>
    <row r="3914" spans="1:10" x14ac:dyDescent="0.3">
      <c r="A3914" s="5">
        <f>((('Kickstarter Data'!I3914/60)/60)/24)+DATE(1970,1,1)</f>
        <v>42119.190972222219</v>
      </c>
      <c r="B3914" s="5">
        <f>((('Kickstarter Data'!J3914/60)/60)/24)+DATE(1970,1,1)</f>
        <v>42059.270023148143</v>
      </c>
      <c r="H3914" t="s">
        <v>8221</v>
      </c>
      <c r="I3914" t="s">
        <v>8318</v>
      </c>
      <c r="J3914" t="s">
        <v>8224</v>
      </c>
    </row>
    <row r="3915" spans="1:10" x14ac:dyDescent="0.3">
      <c r="A3915" s="5">
        <f>((('Kickstarter Data'!I3915/60)/60)/24)+DATE(1970,1,1)</f>
        <v>42338.252881944441</v>
      </c>
      <c r="B3915" s="5">
        <f>((('Kickstarter Data'!J3915/60)/60)/24)+DATE(1970,1,1)</f>
        <v>42308.211215277777</v>
      </c>
      <c r="H3915" t="s">
        <v>8221</v>
      </c>
      <c r="I3915" t="s">
        <v>8318</v>
      </c>
      <c r="J3915" t="s">
        <v>8224</v>
      </c>
    </row>
    <row r="3916" spans="1:10" x14ac:dyDescent="0.3">
      <c r="A3916" s="5">
        <f>((('Kickstarter Data'!I3916/60)/60)/24)+DATE(1970,1,1)</f>
        <v>42134.957638888889</v>
      </c>
      <c r="B3916" s="5">
        <f>((('Kickstarter Data'!J3916/60)/60)/24)+DATE(1970,1,1)</f>
        <v>42114.818935185183</v>
      </c>
      <c r="H3916" t="s">
        <v>8221</v>
      </c>
      <c r="I3916" t="s">
        <v>8318</v>
      </c>
      <c r="J3916" t="s">
        <v>8225</v>
      </c>
    </row>
    <row r="3917" spans="1:10" x14ac:dyDescent="0.3">
      <c r="A3917" s="5">
        <f>((('Kickstarter Data'!I3917/60)/60)/24)+DATE(1970,1,1)</f>
        <v>42522.98505787037</v>
      </c>
      <c r="B3917" s="5">
        <f>((('Kickstarter Data'!J3917/60)/60)/24)+DATE(1970,1,1)</f>
        <v>42492.98505787037</v>
      </c>
      <c r="H3917" t="s">
        <v>8221</v>
      </c>
      <c r="I3917" t="s">
        <v>8318</v>
      </c>
      <c r="J3917" t="s">
        <v>8225</v>
      </c>
    </row>
    <row r="3918" spans="1:10" x14ac:dyDescent="0.3">
      <c r="A3918" s="5">
        <f>((('Kickstarter Data'!I3918/60)/60)/24)+DATE(1970,1,1)</f>
        <v>42524.471666666665</v>
      </c>
      <c r="B3918" s="5">
        <f>((('Kickstarter Data'!J3918/60)/60)/24)+DATE(1970,1,1)</f>
        <v>42494.471666666665</v>
      </c>
      <c r="H3918" t="s">
        <v>8221</v>
      </c>
      <c r="I3918" t="s">
        <v>8318</v>
      </c>
      <c r="J3918" t="s">
        <v>8232</v>
      </c>
    </row>
    <row r="3919" spans="1:10" x14ac:dyDescent="0.3">
      <c r="A3919" s="5">
        <f>((('Kickstarter Data'!I3919/60)/60)/24)+DATE(1970,1,1)</f>
        <v>41893.527326388888</v>
      </c>
      <c r="B3919" s="5">
        <f>((('Kickstarter Data'!J3919/60)/60)/24)+DATE(1970,1,1)</f>
        <v>41863.527326388888</v>
      </c>
      <c r="H3919" t="s">
        <v>8221</v>
      </c>
      <c r="I3919" t="s">
        <v>8318</v>
      </c>
      <c r="J3919" t="s">
        <v>8225</v>
      </c>
    </row>
    <row r="3920" spans="1:10" x14ac:dyDescent="0.3">
      <c r="A3920" s="5">
        <f>((('Kickstarter Data'!I3920/60)/60)/24)+DATE(1970,1,1)</f>
        <v>41855.666666666664</v>
      </c>
      <c r="B3920" s="5">
        <f>((('Kickstarter Data'!J3920/60)/60)/24)+DATE(1970,1,1)</f>
        <v>41843.664618055554</v>
      </c>
      <c r="H3920" t="s">
        <v>8221</v>
      </c>
      <c r="I3920" t="s">
        <v>8318</v>
      </c>
      <c r="J3920" t="s">
        <v>8225</v>
      </c>
    </row>
    <row r="3921" spans="1:10" x14ac:dyDescent="0.3">
      <c r="A3921" s="5">
        <f>((('Kickstarter Data'!I3921/60)/60)/24)+DATE(1970,1,1)</f>
        <v>42387</v>
      </c>
      <c r="B3921" s="5">
        <f>((('Kickstarter Data'!J3921/60)/60)/24)+DATE(1970,1,1)</f>
        <v>42358.684872685189</v>
      </c>
      <c r="H3921" t="s">
        <v>8221</v>
      </c>
      <c r="I3921" t="s">
        <v>8318</v>
      </c>
      <c r="J3921" t="s">
        <v>8225</v>
      </c>
    </row>
    <row r="3922" spans="1:10" x14ac:dyDescent="0.3">
      <c r="A3922" s="5">
        <f>((('Kickstarter Data'!I3922/60)/60)/24)+DATE(1970,1,1)</f>
        <v>42687.428935185191</v>
      </c>
      <c r="B3922" s="5">
        <f>((('Kickstarter Data'!J3922/60)/60)/24)+DATE(1970,1,1)</f>
        <v>42657.38726851852</v>
      </c>
      <c r="H3922" t="s">
        <v>8221</v>
      </c>
      <c r="I3922" t="s">
        <v>8318</v>
      </c>
      <c r="J3922" t="s">
        <v>8225</v>
      </c>
    </row>
    <row r="3923" spans="1:10" x14ac:dyDescent="0.3">
      <c r="A3923" s="5">
        <f>((('Kickstarter Data'!I3923/60)/60)/24)+DATE(1970,1,1)</f>
        <v>41938.75</v>
      </c>
      <c r="B3923" s="5">
        <f>((('Kickstarter Data'!J3923/60)/60)/24)+DATE(1970,1,1)</f>
        <v>41926.542303240742</v>
      </c>
      <c r="H3923" t="s">
        <v>8221</v>
      </c>
      <c r="I3923" t="s">
        <v>8318</v>
      </c>
      <c r="J3923" t="s">
        <v>8225</v>
      </c>
    </row>
    <row r="3924" spans="1:10" x14ac:dyDescent="0.3">
      <c r="A3924" s="5">
        <f>((('Kickstarter Data'!I3924/60)/60)/24)+DATE(1970,1,1)</f>
        <v>42065.958333333328</v>
      </c>
      <c r="B3924" s="5">
        <f>((('Kickstarter Data'!J3924/60)/60)/24)+DATE(1970,1,1)</f>
        <v>42020.768634259264</v>
      </c>
      <c r="H3924" t="s">
        <v>8221</v>
      </c>
      <c r="I3924" t="s">
        <v>8318</v>
      </c>
      <c r="J3924" t="s">
        <v>8224</v>
      </c>
    </row>
    <row r="3925" spans="1:10" x14ac:dyDescent="0.3">
      <c r="A3925" s="5">
        <f>((('Kickstarter Data'!I3925/60)/60)/24)+DATE(1970,1,1)</f>
        <v>42103.979988425926</v>
      </c>
      <c r="B3925" s="5">
        <f>((('Kickstarter Data'!J3925/60)/60)/24)+DATE(1970,1,1)</f>
        <v>42075.979988425926</v>
      </c>
      <c r="H3925" t="s">
        <v>8221</v>
      </c>
      <c r="I3925" t="s">
        <v>8318</v>
      </c>
      <c r="J3925" t="s">
        <v>8225</v>
      </c>
    </row>
    <row r="3926" spans="1:10" x14ac:dyDescent="0.3">
      <c r="A3926" s="5">
        <f>((('Kickstarter Data'!I3926/60)/60)/24)+DATE(1970,1,1)</f>
        <v>41816.959745370368</v>
      </c>
      <c r="B3926" s="5">
        <f>((('Kickstarter Data'!J3926/60)/60)/24)+DATE(1970,1,1)</f>
        <v>41786.959745370368</v>
      </c>
      <c r="H3926" t="s">
        <v>8221</v>
      </c>
      <c r="I3926" t="s">
        <v>8318</v>
      </c>
      <c r="J3926" t="s">
        <v>8224</v>
      </c>
    </row>
    <row r="3927" spans="1:10" x14ac:dyDescent="0.3">
      <c r="A3927" s="5">
        <f>((('Kickstarter Data'!I3927/60)/60)/24)+DATE(1970,1,1)</f>
        <v>41850.870821759258</v>
      </c>
      <c r="B3927" s="5">
        <f>((('Kickstarter Data'!J3927/60)/60)/24)+DATE(1970,1,1)</f>
        <v>41820.870821759258</v>
      </c>
      <c r="H3927" t="s">
        <v>8221</v>
      </c>
      <c r="I3927" t="s">
        <v>8318</v>
      </c>
      <c r="J3927" t="s">
        <v>8224</v>
      </c>
    </row>
    <row r="3928" spans="1:10" x14ac:dyDescent="0.3">
      <c r="A3928" s="5">
        <f>((('Kickstarter Data'!I3928/60)/60)/24)+DATE(1970,1,1)</f>
        <v>42000.085046296299</v>
      </c>
      <c r="B3928" s="5">
        <f>((('Kickstarter Data'!J3928/60)/60)/24)+DATE(1970,1,1)</f>
        <v>41970.085046296299</v>
      </c>
      <c r="H3928" t="s">
        <v>8221</v>
      </c>
      <c r="I3928" t="s">
        <v>8318</v>
      </c>
      <c r="J3928" t="s">
        <v>8226</v>
      </c>
    </row>
    <row r="3929" spans="1:10" x14ac:dyDescent="0.3">
      <c r="A3929" s="5">
        <f>((('Kickstarter Data'!I3929/60)/60)/24)+DATE(1970,1,1)</f>
        <v>41860.267407407409</v>
      </c>
      <c r="B3929" s="5">
        <f>((('Kickstarter Data'!J3929/60)/60)/24)+DATE(1970,1,1)</f>
        <v>41830.267407407409</v>
      </c>
      <c r="H3929" t="s">
        <v>8221</v>
      </c>
      <c r="I3929" t="s">
        <v>8318</v>
      </c>
      <c r="J3929" t="s">
        <v>8225</v>
      </c>
    </row>
    <row r="3930" spans="1:10" x14ac:dyDescent="0.3">
      <c r="A3930" s="5">
        <f>((('Kickstarter Data'!I3930/60)/60)/24)+DATE(1970,1,1)</f>
        <v>42293.207638888889</v>
      </c>
      <c r="B3930" s="5">
        <f>((('Kickstarter Data'!J3930/60)/60)/24)+DATE(1970,1,1)</f>
        <v>42265.683182870373</v>
      </c>
      <c r="H3930" t="s">
        <v>8221</v>
      </c>
      <c r="I3930" t="s">
        <v>8318</v>
      </c>
      <c r="J3930" t="s">
        <v>8224</v>
      </c>
    </row>
    <row r="3931" spans="1:10" x14ac:dyDescent="0.3">
      <c r="A3931" s="5">
        <f>((('Kickstarter Data'!I3931/60)/60)/24)+DATE(1970,1,1)</f>
        <v>42631.827141203699</v>
      </c>
      <c r="B3931" s="5">
        <f>((('Kickstarter Data'!J3931/60)/60)/24)+DATE(1970,1,1)</f>
        <v>42601.827141203699</v>
      </c>
      <c r="H3931" t="s">
        <v>8221</v>
      </c>
      <c r="I3931" t="s">
        <v>8318</v>
      </c>
      <c r="J3931" t="s">
        <v>8224</v>
      </c>
    </row>
    <row r="3932" spans="1:10" x14ac:dyDescent="0.3">
      <c r="A3932" s="5">
        <f>((('Kickstarter Data'!I3932/60)/60)/24)+DATE(1970,1,1)</f>
        <v>42461.25</v>
      </c>
      <c r="B3932" s="5">
        <f>((('Kickstarter Data'!J3932/60)/60)/24)+DATE(1970,1,1)</f>
        <v>42433.338749999995</v>
      </c>
      <c r="H3932" t="s">
        <v>8221</v>
      </c>
      <c r="I3932" t="s">
        <v>8318</v>
      </c>
      <c r="J3932" t="s">
        <v>8226</v>
      </c>
    </row>
    <row r="3933" spans="1:10" x14ac:dyDescent="0.3">
      <c r="A3933" s="5">
        <f>((('Kickstarter Data'!I3933/60)/60)/24)+DATE(1970,1,1)</f>
        <v>42253.151701388888</v>
      </c>
      <c r="B3933" s="5">
        <f>((('Kickstarter Data'!J3933/60)/60)/24)+DATE(1970,1,1)</f>
        <v>42228.151701388888</v>
      </c>
      <c r="H3933" t="s">
        <v>8221</v>
      </c>
      <c r="I3933" t="s">
        <v>8318</v>
      </c>
      <c r="J3933" t="s">
        <v>8224</v>
      </c>
    </row>
    <row r="3934" spans="1:10" x14ac:dyDescent="0.3">
      <c r="A3934" s="5">
        <f>((('Kickstarter Data'!I3934/60)/60)/24)+DATE(1970,1,1)</f>
        <v>42445.126898148148</v>
      </c>
      <c r="B3934" s="5">
        <f>((('Kickstarter Data'!J3934/60)/60)/24)+DATE(1970,1,1)</f>
        <v>42415.168564814812</v>
      </c>
      <c r="H3934" t="s">
        <v>8221</v>
      </c>
      <c r="I3934" t="s">
        <v>8318</v>
      </c>
      <c r="J3934" t="s">
        <v>8224</v>
      </c>
    </row>
    <row r="3935" spans="1:10" x14ac:dyDescent="0.3">
      <c r="A3935" s="5">
        <f>((('Kickstarter Data'!I3935/60)/60)/24)+DATE(1970,1,1)</f>
        <v>42568.029861111107</v>
      </c>
      <c r="B3935" s="5">
        <f>((('Kickstarter Data'!J3935/60)/60)/24)+DATE(1970,1,1)</f>
        <v>42538.968310185184</v>
      </c>
      <c r="H3935" t="s">
        <v>8221</v>
      </c>
      <c r="I3935" t="s">
        <v>8318</v>
      </c>
      <c r="J3935" t="s">
        <v>8224</v>
      </c>
    </row>
    <row r="3936" spans="1:10" x14ac:dyDescent="0.3">
      <c r="A3936" s="5">
        <f>((('Kickstarter Data'!I3936/60)/60)/24)+DATE(1970,1,1)</f>
        <v>42278.541666666672</v>
      </c>
      <c r="B3936" s="5">
        <f>((('Kickstarter Data'!J3936/60)/60)/24)+DATE(1970,1,1)</f>
        <v>42233.671747685185</v>
      </c>
      <c r="H3936" t="s">
        <v>8221</v>
      </c>
      <c r="I3936" t="s">
        <v>8318</v>
      </c>
      <c r="J3936" t="s">
        <v>8224</v>
      </c>
    </row>
    <row r="3937" spans="1:10" x14ac:dyDescent="0.3">
      <c r="A3937" s="5">
        <f>((('Kickstarter Data'!I3937/60)/60)/24)+DATE(1970,1,1)</f>
        <v>42281.656782407401</v>
      </c>
      <c r="B3937" s="5">
        <f>((('Kickstarter Data'!J3937/60)/60)/24)+DATE(1970,1,1)</f>
        <v>42221.656782407401</v>
      </c>
      <c r="H3937" t="s">
        <v>8221</v>
      </c>
      <c r="I3937" t="s">
        <v>8318</v>
      </c>
      <c r="J3937" t="s">
        <v>8225</v>
      </c>
    </row>
    <row r="3938" spans="1:10" x14ac:dyDescent="0.3">
      <c r="A3938" s="5">
        <f>((('Kickstarter Data'!I3938/60)/60)/24)+DATE(1970,1,1)</f>
        <v>42705.304629629631</v>
      </c>
      <c r="B3938" s="5">
        <f>((('Kickstarter Data'!J3938/60)/60)/24)+DATE(1970,1,1)</f>
        <v>42675.262962962966</v>
      </c>
      <c r="H3938" t="s">
        <v>8221</v>
      </c>
      <c r="I3938" t="s">
        <v>8318</v>
      </c>
      <c r="J3938" t="s">
        <v>8224</v>
      </c>
    </row>
    <row r="3939" spans="1:10" x14ac:dyDescent="0.3">
      <c r="A3939" s="5">
        <f>((('Kickstarter Data'!I3939/60)/60)/24)+DATE(1970,1,1)</f>
        <v>42562.631481481483</v>
      </c>
      <c r="B3939" s="5">
        <f>((('Kickstarter Data'!J3939/60)/60)/24)+DATE(1970,1,1)</f>
        <v>42534.631481481483</v>
      </c>
      <c r="H3939" t="s">
        <v>8221</v>
      </c>
      <c r="I3939" t="s">
        <v>8318</v>
      </c>
      <c r="J3939" t="s">
        <v>8224</v>
      </c>
    </row>
    <row r="3940" spans="1:10" x14ac:dyDescent="0.3">
      <c r="A3940" s="5">
        <f>((('Kickstarter Data'!I3940/60)/60)/24)+DATE(1970,1,1)</f>
        <v>42182.905717592599</v>
      </c>
      <c r="B3940" s="5">
        <f>((('Kickstarter Data'!J3940/60)/60)/24)+DATE(1970,1,1)</f>
        <v>42151.905717592599</v>
      </c>
      <c r="H3940" t="s">
        <v>8221</v>
      </c>
      <c r="I3940" t="s">
        <v>8318</v>
      </c>
      <c r="J3940" t="s">
        <v>8224</v>
      </c>
    </row>
    <row r="3941" spans="1:10" x14ac:dyDescent="0.3">
      <c r="A3941" s="5">
        <f>((('Kickstarter Data'!I3941/60)/60)/24)+DATE(1970,1,1)</f>
        <v>41919.1875</v>
      </c>
      <c r="B3941" s="5">
        <f>((('Kickstarter Data'!J3941/60)/60)/24)+DATE(1970,1,1)</f>
        <v>41915.400219907409</v>
      </c>
      <c r="H3941" t="s">
        <v>8221</v>
      </c>
      <c r="I3941" t="s">
        <v>8318</v>
      </c>
      <c r="J3941" t="s">
        <v>8226</v>
      </c>
    </row>
    <row r="3942" spans="1:10" x14ac:dyDescent="0.3">
      <c r="A3942" s="5">
        <f>((('Kickstarter Data'!I3942/60)/60)/24)+DATE(1970,1,1)</f>
        <v>42006.492488425924</v>
      </c>
      <c r="B3942" s="5">
        <f>((('Kickstarter Data'!J3942/60)/60)/24)+DATE(1970,1,1)</f>
        <v>41961.492488425924</v>
      </c>
      <c r="H3942" t="s">
        <v>8221</v>
      </c>
      <c r="I3942" t="s">
        <v>8318</v>
      </c>
      <c r="J3942" t="s">
        <v>8224</v>
      </c>
    </row>
    <row r="3943" spans="1:10" x14ac:dyDescent="0.3">
      <c r="A3943" s="5">
        <f>((('Kickstarter Data'!I3943/60)/60)/24)+DATE(1970,1,1)</f>
        <v>41968.041666666672</v>
      </c>
      <c r="B3943" s="5">
        <f>((('Kickstarter Data'!J3943/60)/60)/24)+DATE(1970,1,1)</f>
        <v>41940.587233796294</v>
      </c>
      <c r="H3943" t="s">
        <v>8221</v>
      </c>
      <c r="I3943" t="s">
        <v>8318</v>
      </c>
      <c r="J3943" t="s">
        <v>8224</v>
      </c>
    </row>
    <row r="3944" spans="1:10" x14ac:dyDescent="0.3">
      <c r="A3944" s="5">
        <f>((('Kickstarter Data'!I3944/60)/60)/24)+DATE(1970,1,1)</f>
        <v>42171.904097222221</v>
      </c>
      <c r="B3944" s="5">
        <f>((('Kickstarter Data'!J3944/60)/60)/24)+DATE(1970,1,1)</f>
        <v>42111.904097222221</v>
      </c>
      <c r="H3944" t="s">
        <v>8221</v>
      </c>
      <c r="I3944" t="s">
        <v>8318</v>
      </c>
      <c r="J3944" t="s">
        <v>8224</v>
      </c>
    </row>
    <row r="3945" spans="1:10" x14ac:dyDescent="0.3">
      <c r="A3945" s="5">
        <f>((('Kickstarter Data'!I3945/60)/60)/24)+DATE(1970,1,1)</f>
        <v>42310.701388888891</v>
      </c>
      <c r="B3945" s="5">
        <f>((('Kickstarter Data'!J3945/60)/60)/24)+DATE(1970,1,1)</f>
        <v>42279.778564814813</v>
      </c>
      <c r="H3945" t="s">
        <v>8221</v>
      </c>
      <c r="I3945" t="s">
        <v>8318</v>
      </c>
      <c r="J3945" t="s">
        <v>8224</v>
      </c>
    </row>
    <row r="3946" spans="1:10" x14ac:dyDescent="0.3">
      <c r="A3946" s="5">
        <f>((('Kickstarter Data'!I3946/60)/60)/24)+DATE(1970,1,1)</f>
        <v>42243.662905092591</v>
      </c>
      <c r="B3946" s="5">
        <f>((('Kickstarter Data'!J3946/60)/60)/24)+DATE(1970,1,1)</f>
        <v>42213.662905092591</v>
      </c>
      <c r="H3946" t="s">
        <v>8221</v>
      </c>
      <c r="I3946" t="s">
        <v>8318</v>
      </c>
      <c r="J3946" t="s">
        <v>8224</v>
      </c>
    </row>
    <row r="3947" spans="1:10" x14ac:dyDescent="0.3">
      <c r="A3947" s="5">
        <f>((('Kickstarter Data'!I3947/60)/60)/24)+DATE(1970,1,1)</f>
        <v>42139.801712962959</v>
      </c>
      <c r="B3947" s="5">
        <f>((('Kickstarter Data'!J3947/60)/60)/24)+DATE(1970,1,1)</f>
        <v>42109.801712962959</v>
      </c>
      <c r="H3947" t="s">
        <v>8221</v>
      </c>
      <c r="I3947" t="s">
        <v>8318</v>
      </c>
      <c r="J3947" t="s">
        <v>8224</v>
      </c>
    </row>
    <row r="3948" spans="1:10" x14ac:dyDescent="0.3">
      <c r="A3948" s="5">
        <f>((('Kickstarter Data'!I3948/60)/60)/24)+DATE(1970,1,1)</f>
        <v>42063.333333333328</v>
      </c>
      <c r="B3948" s="5">
        <f>((('Kickstarter Data'!J3948/60)/60)/24)+DATE(1970,1,1)</f>
        <v>42031.833587962959</v>
      </c>
      <c r="H3948" t="s">
        <v>8221</v>
      </c>
      <c r="I3948" t="s">
        <v>8318</v>
      </c>
      <c r="J3948" t="s">
        <v>8224</v>
      </c>
    </row>
    <row r="3949" spans="1:10" x14ac:dyDescent="0.3">
      <c r="A3949" s="5">
        <f>((('Kickstarter Data'!I3949/60)/60)/24)+DATE(1970,1,1)</f>
        <v>42645.142870370371</v>
      </c>
      <c r="B3949" s="5">
        <f>((('Kickstarter Data'!J3949/60)/60)/24)+DATE(1970,1,1)</f>
        <v>42615.142870370371</v>
      </c>
      <c r="H3949" t="s">
        <v>8221</v>
      </c>
      <c r="I3949" t="s">
        <v>8318</v>
      </c>
      <c r="J3949" t="s">
        <v>8224</v>
      </c>
    </row>
    <row r="3950" spans="1:10" x14ac:dyDescent="0.3">
      <c r="A3950" s="5">
        <f>((('Kickstarter Data'!I3950/60)/60)/24)+DATE(1970,1,1)</f>
        <v>41889.325497685182</v>
      </c>
      <c r="B3950" s="5">
        <f>((('Kickstarter Data'!J3950/60)/60)/24)+DATE(1970,1,1)</f>
        <v>41829.325497685182</v>
      </c>
      <c r="H3950" t="s">
        <v>8221</v>
      </c>
      <c r="I3950" t="s">
        <v>8318</v>
      </c>
      <c r="J3950" t="s">
        <v>8226</v>
      </c>
    </row>
    <row r="3951" spans="1:10" x14ac:dyDescent="0.3">
      <c r="A3951" s="5">
        <f>((('Kickstarter Data'!I3951/60)/60)/24)+DATE(1970,1,1)</f>
        <v>42046.120613425926</v>
      </c>
      <c r="B3951" s="5">
        <f>((('Kickstarter Data'!J3951/60)/60)/24)+DATE(1970,1,1)</f>
        <v>42016.120613425926</v>
      </c>
      <c r="H3951" t="s">
        <v>8221</v>
      </c>
      <c r="I3951" t="s">
        <v>8318</v>
      </c>
      <c r="J3951" t="s">
        <v>8226</v>
      </c>
    </row>
    <row r="3952" spans="1:10" x14ac:dyDescent="0.3">
      <c r="A3952" s="5">
        <f>((('Kickstarter Data'!I3952/60)/60)/24)+DATE(1970,1,1)</f>
        <v>42468.774305555555</v>
      </c>
      <c r="B3952" s="5">
        <f>((('Kickstarter Data'!J3952/60)/60)/24)+DATE(1970,1,1)</f>
        <v>42439.702314814815</v>
      </c>
      <c r="H3952" t="s">
        <v>8221</v>
      </c>
      <c r="I3952" t="s">
        <v>8318</v>
      </c>
      <c r="J3952" t="s">
        <v>8224</v>
      </c>
    </row>
    <row r="3953" spans="1:10" x14ac:dyDescent="0.3">
      <c r="A3953" s="5">
        <f>((('Kickstarter Data'!I3953/60)/60)/24)+DATE(1970,1,1)</f>
        <v>42493.784050925926</v>
      </c>
      <c r="B3953" s="5">
        <f>((('Kickstarter Data'!J3953/60)/60)/24)+DATE(1970,1,1)</f>
        <v>42433.825717592597</v>
      </c>
      <c r="H3953" t="s">
        <v>8221</v>
      </c>
      <c r="I3953" t="s">
        <v>8318</v>
      </c>
      <c r="J3953" t="s">
        <v>8241</v>
      </c>
    </row>
    <row r="3954" spans="1:10" x14ac:dyDescent="0.3">
      <c r="A3954" s="5">
        <f>((('Kickstarter Data'!I3954/60)/60)/24)+DATE(1970,1,1)</f>
        <v>42303.790393518517</v>
      </c>
      <c r="B3954" s="5">
        <f>((('Kickstarter Data'!J3954/60)/60)/24)+DATE(1970,1,1)</f>
        <v>42243.790393518517</v>
      </c>
      <c r="H3954" t="s">
        <v>8221</v>
      </c>
      <c r="I3954" t="s">
        <v>8318</v>
      </c>
      <c r="J3954" t="s">
        <v>8224</v>
      </c>
    </row>
    <row r="3955" spans="1:10" x14ac:dyDescent="0.3">
      <c r="A3955" s="5">
        <f>((('Kickstarter Data'!I3955/60)/60)/24)+DATE(1970,1,1)</f>
        <v>42580.978472222225</v>
      </c>
      <c r="B3955" s="5">
        <f>((('Kickstarter Data'!J3955/60)/60)/24)+DATE(1970,1,1)</f>
        <v>42550.048449074078</v>
      </c>
      <c r="H3955" t="s">
        <v>8221</v>
      </c>
      <c r="I3955" t="s">
        <v>8318</v>
      </c>
      <c r="J3955" t="s">
        <v>8224</v>
      </c>
    </row>
    <row r="3956" spans="1:10" x14ac:dyDescent="0.3">
      <c r="A3956" s="5">
        <f>((('Kickstarter Data'!I3956/60)/60)/24)+DATE(1970,1,1)</f>
        <v>41834.651203703703</v>
      </c>
      <c r="B3956" s="5">
        <f>((('Kickstarter Data'!J3956/60)/60)/24)+DATE(1970,1,1)</f>
        <v>41774.651203703703</v>
      </c>
      <c r="H3956" t="s">
        <v>8221</v>
      </c>
      <c r="I3956" t="s">
        <v>8318</v>
      </c>
      <c r="J3956" t="s">
        <v>8229</v>
      </c>
    </row>
    <row r="3957" spans="1:10" x14ac:dyDescent="0.3">
      <c r="A3957" s="5">
        <f>((('Kickstarter Data'!I3957/60)/60)/24)+DATE(1970,1,1)</f>
        <v>42336.890520833331</v>
      </c>
      <c r="B3957" s="5">
        <f>((('Kickstarter Data'!J3957/60)/60)/24)+DATE(1970,1,1)</f>
        <v>42306.848854166667</v>
      </c>
      <c r="H3957" t="s">
        <v>8221</v>
      </c>
      <c r="I3957" t="s">
        <v>8318</v>
      </c>
      <c r="J3957" t="s">
        <v>8224</v>
      </c>
    </row>
    <row r="3958" spans="1:10" x14ac:dyDescent="0.3">
      <c r="A3958" s="5">
        <f>((('Kickstarter Data'!I3958/60)/60)/24)+DATE(1970,1,1)</f>
        <v>42485.013888888891</v>
      </c>
      <c r="B3958" s="5">
        <f>((('Kickstarter Data'!J3958/60)/60)/24)+DATE(1970,1,1)</f>
        <v>42457.932025462964</v>
      </c>
      <c r="H3958" t="s">
        <v>8221</v>
      </c>
      <c r="I3958" t="s">
        <v>8318</v>
      </c>
      <c r="J3958" t="s">
        <v>8224</v>
      </c>
    </row>
    <row r="3959" spans="1:10" x14ac:dyDescent="0.3">
      <c r="A3959" s="5">
        <f>((('Kickstarter Data'!I3959/60)/60)/24)+DATE(1970,1,1)</f>
        <v>42559.976319444439</v>
      </c>
      <c r="B3959" s="5">
        <f>((('Kickstarter Data'!J3959/60)/60)/24)+DATE(1970,1,1)</f>
        <v>42513.976319444439</v>
      </c>
      <c r="H3959" t="s">
        <v>8221</v>
      </c>
      <c r="I3959" t="s">
        <v>8318</v>
      </c>
      <c r="J3959" t="s">
        <v>8224</v>
      </c>
    </row>
    <row r="3960" spans="1:10" x14ac:dyDescent="0.3">
      <c r="A3960" s="5">
        <f>((('Kickstarter Data'!I3960/60)/60)/24)+DATE(1970,1,1)</f>
        <v>41853.583333333336</v>
      </c>
      <c r="B3960" s="5">
        <f>((('Kickstarter Data'!J3960/60)/60)/24)+DATE(1970,1,1)</f>
        <v>41816.950370370374</v>
      </c>
      <c r="H3960" t="s">
        <v>8221</v>
      </c>
      <c r="I3960" t="s">
        <v>8318</v>
      </c>
      <c r="J3960" t="s">
        <v>8224</v>
      </c>
    </row>
    <row r="3961" spans="1:10" x14ac:dyDescent="0.3">
      <c r="A3961" s="5">
        <f>((('Kickstarter Data'!I3961/60)/60)/24)+DATE(1970,1,1)</f>
        <v>41910.788842592592</v>
      </c>
      <c r="B3961" s="5">
        <f>((('Kickstarter Data'!J3961/60)/60)/24)+DATE(1970,1,1)</f>
        <v>41880.788842592592</v>
      </c>
      <c r="H3961" t="s">
        <v>8221</v>
      </c>
      <c r="I3961" t="s">
        <v>8318</v>
      </c>
      <c r="J3961" t="s">
        <v>8224</v>
      </c>
    </row>
    <row r="3962" spans="1:10" x14ac:dyDescent="0.3">
      <c r="A3962" s="5">
        <f>((('Kickstarter Data'!I3962/60)/60)/24)+DATE(1970,1,1)</f>
        <v>42372.845555555556</v>
      </c>
      <c r="B3962" s="5">
        <f>((('Kickstarter Data'!J3962/60)/60)/24)+DATE(1970,1,1)</f>
        <v>42342.845555555556</v>
      </c>
      <c r="H3962" t="s">
        <v>8221</v>
      </c>
      <c r="I3962" t="s">
        <v>8318</v>
      </c>
      <c r="J3962" t="s">
        <v>8224</v>
      </c>
    </row>
    <row r="3963" spans="1:10" x14ac:dyDescent="0.3">
      <c r="A3963" s="5">
        <f>((('Kickstarter Data'!I3963/60)/60)/24)+DATE(1970,1,1)</f>
        <v>41767.891319444447</v>
      </c>
      <c r="B3963" s="5">
        <f>((('Kickstarter Data'!J3963/60)/60)/24)+DATE(1970,1,1)</f>
        <v>41745.891319444447</v>
      </c>
      <c r="H3963" t="s">
        <v>8221</v>
      </c>
      <c r="I3963" t="s">
        <v>8318</v>
      </c>
      <c r="J3963" t="s">
        <v>8225</v>
      </c>
    </row>
    <row r="3964" spans="1:10" x14ac:dyDescent="0.3">
      <c r="A3964" s="5">
        <f>((('Kickstarter Data'!I3964/60)/60)/24)+DATE(1970,1,1)</f>
        <v>42336.621458333335</v>
      </c>
      <c r="B3964" s="5">
        <f>((('Kickstarter Data'!J3964/60)/60)/24)+DATE(1970,1,1)</f>
        <v>42311.621458333335</v>
      </c>
      <c r="H3964" t="s">
        <v>8221</v>
      </c>
      <c r="I3964" t="s">
        <v>8318</v>
      </c>
      <c r="J3964" t="s">
        <v>8225</v>
      </c>
    </row>
    <row r="3965" spans="1:10" x14ac:dyDescent="0.3">
      <c r="A3965" s="5">
        <f>((('Kickstarter Data'!I3965/60)/60)/24)+DATE(1970,1,1)</f>
        <v>42326.195798611108</v>
      </c>
      <c r="B3965" s="5">
        <f>((('Kickstarter Data'!J3965/60)/60)/24)+DATE(1970,1,1)</f>
        <v>42296.154131944444</v>
      </c>
      <c r="H3965" t="s">
        <v>8221</v>
      </c>
      <c r="I3965" t="s">
        <v>8318</v>
      </c>
      <c r="J3965" t="s">
        <v>8229</v>
      </c>
    </row>
    <row r="3966" spans="1:10" x14ac:dyDescent="0.3">
      <c r="A3966" s="5">
        <f>((('Kickstarter Data'!I3966/60)/60)/24)+DATE(1970,1,1)</f>
        <v>42113.680393518516</v>
      </c>
      <c r="B3966" s="5">
        <f>((('Kickstarter Data'!J3966/60)/60)/24)+DATE(1970,1,1)</f>
        <v>42053.722060185188</v>
      </c>
      <c r="H3966" t="s">
        <v>8221</v>
      </c>
      <c r="I3966" t="s">
        <v>8318</v>
      </c>
      <c r="J3966" t="s">
        <v>8224</v>
      </c>
    </row>
    <row r="3967" spans="1:10" x14ac:dyDescent="0.3">
      <c r="A3967" s="5">
        <f>((('Kickstarter Data'!I3967/60)/60)/24)+DATE(1970,1,1)</f>
        <v>42474.194212962961</v>
      </c>
      <c r="B3967" s="5">
        <f>((('Kickstarter Data'!J3967/60)/60)/24)+DATE(1970,1,1)</f>
        <v>42414.235879629632</v>
      </c>
      <c r="H3967" t="s">
        <v>8221</v>
      </c>
      <c r="I3967" t="s">
        <v>8318</v>
      </c>
      <c r="J3967" t="s">
        <v>8224</v>
      </c>
    </row>
    <row r="3968" spans="1:10" x14ac:dyDescent="0.3">
      <c r="A3968" s="5">
        <f>((('Kickstarter Data'!I3968/60)/60)/24)+DATE(1970,1,1)</f>
        <v>41844.124305555553</v>
      </c>
      <c r="B3968" s="5">
        <f>((('Kickstarter Data'!J3968/60)/60)/24)+DATE(1970,1,1)</f>
        <v>41801.711550925924</v>
      </c>
      <c r="H3968" t="s">
        <v>8221</v>
      </c>
      <c r="I3968" t="s">
        <v>8318</v>
      </c>
      <c r="J3968" t="s">
        <v>8224</v>
      </c>
    </row>
    <row r="3969" spans="1:10" x14ac:dyDescent="0.3">
      <c r="A3969" s="5">
        <f>((('Kickstarter Data'!I3969/60)/60)/24)+DATE(1970,1,1)</f>
        <v>42800.290590277778</v>
      </c>
      <c r="B3969" s="5">
        <f>((('Kickstarter Data'!J3969/60)/60)/24)+DATE(1970,1,1)</f>
        <v>42770.290590277778</v>
      </c>
      <c r="H3969" t="s">
        <v>8221</v>
      </c>
      <c r="I3969" t="s">
        <v>8318</v>
      </c>
      <c r="J3969" t="s">
        <v>8224</v>
      </c>
    </row>
    <row r="3970" spans="1:10" x14ac:dyDescent="0.3">
      <c r="A3970" s="5">
        <f>((('Kickstarter Data'!I3970/60)/60)/24)+DATE(1970,1,1)</f>
        <v>42512.815659722226</v>
      </c>
      <c r="B3970" s="5">
        <f>((('Kickstarter Data'!J3970/60)/60)/24)+DATE(1970,1,1)</f>
        <v>42452.815659722226</v>
      </c>
      <c r="H3970" t="s">
        <v>8221</v>
      </c>
      <c r="I3970" t="s">
        <v>8318</v>
      </c>
      <c r="J3970" t="s">
        <v>8224</v>
      </c>
    </row>
    <row r="3971" spans="1:10" x14ac:dyDescent="0.3">
      <c r="A3971" s="5">
        <f>((('Kickstarter Data'!I3971/60)/60)/24)+DATE(1970,1,1)</f>
        <v>42611.163194444445</v>
      </c>
      <c r="B3971" s="5">
        <f>((('Kickstarter Data'!J3971/60)/60)/24)+DATE(1970,1,1)</f>
        <v>42601.854699074072</v>
      </c>
      <c r="H3971" t="s">
        <v>8221</v>
      </c>
      <c r="I3971" t="s">
        <v>8318</v>
      </c>
      <c r="J3971" t="s">
        <v>8224</v>
      </c>
    </row>
    <row r="3972" spans="1:10" x14ac:dyDescent="0.3">
      <c r="A3972" s="5">
        <f>((('Kickstarter Data'!I3972/60)/60)/24)+DATE(1970,1,1)</f>
        <v>42477.863553240735</v>
      </c>
      <c r="B3972" s="5">
        <f>((('Kickstarter Data'!J3972/60)/60)/24)+DATE(1970,1,1)</f>
        <v>42447.863553240735</v>
      </c>
      <c r="H3972" t="s">
        <v>8221</v>
      </c>
      <c r="I3972" t="s">
        <v>8318</v>
      </c>
      <c r="J3972" t="s">
        <v>8224</v>
      </c>
    </row>
    <row r="3973" spans="1:10" x14ac:dyDescent="0.3">
      <c r="A3973" s="5">
        <f>((('Kickstarter Data'!I3973/60)/60)/24)+DATE(1970,1,1)</f>
        <v>41841.536180555559</v>
      </c>
      <c r="B3973" s="5">
        <f>((('Kickstarter Data'!J3973/60)/60)/24)+DATE(1970,1,1)</f>
        <v>41811.536180555559</v>
      </c>
      <c r="H3973" t="s">
        <v>8221</v>
      </c>
      <c r="I3973" t="s">
        <v>8318</v>
      </c>
      <c r="J3973" t="s">
        <v>8224</v>
      </c>
    </row>
    <row r="3974" spans="1:10" x14ac:dyDescent="0.3">
      <c r="A3974" s="5">
        <f>((('Kickstarter Data'!I3974/60)/60)/24)+DATE(1970,1,1)</f>
        <v>42041.067523148144</v>
      </c>
      <c r="B3974" s="5">
        <f>((('Kickstarter Data'!J3974/60)/60)/24)+DATE(1970,1,1)</f>
        <v>41981.067523148144</v>
      </c>
      <c r="H3974" t="s">
        <v>8221</v>
      </c>
      <c r="I3974" t="s">
        <v>8318</v>
      </c>
      <c r="J3974" t="s">
        <v>8224</v>
      </c>
    </row>
    <row r="3975" spans="1:10" x14ac:dyDescent="0.3">
      <c r="A3975" s="5">
        <f>((('Kickstarter Data'!I3975/60)/60)/24)+DATE(1970,1,1)</f>
        <v>42499.166666666672</v>
      </c>
      <c r="B3975" s="5">
        <f>((('Kickstarter Data'!J3975/60)/60)/24)+DATE(1970,1,1)</f>
        <v>42469.68414351852</v>
      </c>
      <c r="H3975" t="s">
        <v>8221</v>
      </c>
      <c r="I3975" t="s">
        <v>8318</v>
      </c>
      <c r="J3975" t="s">
        <v>8224</v>
      </c>
    </row>
    <row r="3976" spans="1:10" x14ac:dyDescent="0.3">
      <c r="A3976" s="5">
        <f>((('Kickstarter Data'!I3976/60)/60)/24)+DATE(1970,1,1)</f>
        <v>42523.546851851846</v>
      </c>
      <c r="B3976" s="5">
        <f>((('Kickstarter Data'!J3976/60)/60)/24)+DATE(1970,1,1)</f>
        <v>42493.546851851846</v>
      </c>
      <c r="H3976" t="s">
        <v>8221</v>
      </c>
      <c r="I3976" t="s">
        <v>8318</v>
      </c>
      <c r="J3976" t="s">
        <v>8225</v>
      </c>
    </row>
    <row r="3977" spans="1:10" x14ac:dyDescent="0.3">
      <c r="A3977" s="5">
        <f>((('Kickstarter Data'!I3977/60)/60)/24)+DATE(1970,1,1)</f>
        <v>42564.866875</v>
      </c>
      <c r="B3977" s="5">
        <f>((('Kickstarter Data'!J3977/60)/60)/24)+DATE(1970,1,1)</f>
        <v>42534.866875</v>
      </c>
      <c r="H3977" t="s">
        <v>8221</v>
      </c>
      <c r="I3977" t="s">
        <v>8318</v>
      </c>
      <c r="J3977" t="s">
        <v>8224</v>
      </c>
    </row>
    <row r="3978" spans="1:10" x14ac:dyDescent="0.3">
      <c r="A3978" s="5">
        <f>((('Kickstarter Data'!I3978/60)/60)/24)+DATE(1970,1,1)</f>
        <v>41852.291666666664</v>
      </c>
      <c r="B3978" s="5">
        <f>((('Kickstarter Data'!J3978/60)/60)/24)+DATE(1970,1,1)</f>
        <v>41830.858344907407</v>
      </c>
      <c r="H3978" t="s">
        <v>8221</v>
      </c>
      <c r="I3978" t="s">
        <v>8318</v>
      </c>
      <c r="J3978" t="s">
        <v>8224</v>
      </c>
    </row>
    <row r="3979" spans="1:10" x14ac:dyDescent="0.3">
      <c r="A3979" s="5">
        <f>((('Kickstarter Data'!I3979/60)/60)/24)+DATE(1970,1,1)</f>
        <v>42573.788564814815</v>
      </c>
      <c r="B3979" s="5">
        <f>((('Kickstarter Data'!J3979/60)/60)/24)+DATE(1970,1,1)</f>
        <v>42543.788564814815</v>
      </c>
      <c r="H3979" t="s">
        <v>8221</v>
      </c>
      <c r="I3979" t="s">
        <v>8318</v>
      </c>
      <c r="J3979" t="s">
        <v>8224</v>
      </c>
    </row>
    <row r="3980" spans="1:10" x14ac:dyDescent="0.3">
      <c r="A3980" s="5">
        <f>((('Kickstarter Data'!I3980/60)/60)/24)+DATE(1970,1,1)</f>
        <v>42035.642974537041</v>
      </c>
      <c r="B3980" s="5">
        <f>((('Kickstarter Data'!J3980/60)/60)/24)+DATE(1970,1,1)</f>
        <v>41975.642974537041</v>
      </c>
      <c r="H3980" t="s">
        <v>8221</v>
      </c>
      <c r="I3980" t="s">
        <v>8318</v>
      </c>
      <c r="J3980" t="s">
        <v>8224</v>
      </c>
    </row>
    <row r="3981" spans="1:10" x14ac:dyDescent="0.3">
      <c r="A3981" s="5">
        <f>((('Kickstarter Data'!I3981/60)/60)/24)+DATE(1970,1,1)</f>
        <v>42092.833333333328</v>
      </c>
      <c r="B3981" s="5">
        <f>((('Kickstarter Data'!J3981/60)/60)/24)+DATE(1970,1,1)</f>
        <v>42069.903437500005</v>
      </c>
      <c r="H3981" t="s">
        <v>8221</v>
      </c>
      <c r="I3981" t="s">
        <v>8318</v>
      </c>
      <c r="J3981" t="s">
        <v>8225</v>
      </c>
    </row>
    <row r="3982" spans="1:10" x14ac:dyDescent="0.3">
      <c r="A3982" s="5">
        <f>((('Kickstarter Data'!I3982/60)/60)/24)+DATE(1970,1,1)</f>
        <v>41825.598923611113</v>
      </c>
      <c r="B3982" s="5">
        <f>((('Kickstarter Data'!J3982/60)/60)/24)+DATE(1970,1,1)</f>
        <v>41795.598923611113</v>
      </c>
      <c r="H3982" t="s">
        <v>8221</v>
      </c>
      <c r="I3982" t="s">
        <v>8318</v>
      </c>
      <c r="J3982" t="s">
        <v>8224</v>
      </c>
    </row>
    <row r="3983" spans="1:10" x14ac:dyDescent="0.3">
      <c r="A3983" s="5">
        <f>((('Kickstarter Data'!I3983/60)/60)/24)+DATE(1970,1,1)</f>
        <v>42568.179965277777</v>
      </c>
      <c r="B3983" s="5">
        <f>((('Kickstarter Data'!J3983/60)/60)/24)+DATE(1970,1,1)</f>
        <v>42508.179965277777</v>
      </c>
      <c r="H3983" t="s">
        <v>8221</v>
      </c>
      <c r="I3983" t="s">
        <v>8318</v>
      </c>
      <c r="J3983" t="s">
        <v>8224</v>
      </c>
    </row>
    <row r="3984" spans="1:10" x14ac:dyDescent="0.3">
      <c r="A3984" s="5">
        <f>((('Kickstarter Data'!I3984/60)/60)/24)+DATE(1970,1,1)</f>
        <v>42192.809953703705</v>
      </c>
      <c r="B3984" s="5">
        <f>((('Kickstarter Data'!J3984/60)/60)/24)+DATE(1970,1,1)</f>
        <v>42132.809953703705</v>
      </c>
      <c r="H3984" t="s">
        <v>8221</v>
      </c>
      <c r="I3984" t="s">
        <v>8318</v>
      </c>
      <c r="J3984" t="s">
        <v>8225</v>
      </c>
    </row>
    <row r="3985" spans="1:10" x14ac:dyDescent="0.3">
      <c r="A3985" s="5">
        <f>((('Kickstarter Data'!I3985/60)/60)/24)+DATE(1970,1,1)</f>
        <v>41779.290972222225</v>
      </c>
      <c r="B3985" s="5">
        <f>((('Kickstarter Data'!J3985/60)/60)/24)+DATE(1970,1,1)</f>
        <v>41747.86986111111</v>
      </c>
      <c r="H3985" t="s">
        <v>8221</v>
      </c>
      <c r="I3985" t="s">
        <v>8318</v>
      </c>
      <c r="J3985" t="s">
        <v>8224</v>
      </c>
    </row>
    <row r="3986" spans="1:10" x14ac:dyDescent="0.3">
      <c r="A3986" s="5">
        <f>((('Kickstarter Data'!I3986/60)/60)/24)+DATE(1970,1,1)</f>
        <v>41951</v>
      </c>
      <c r="B3986" s="5">
        <f>((('Kickstarter Data'!J3986/60)/60)/24)+DATE(1970,1,1)</f>
        <v>41920.963472222218</v>
      </c>
      <c r="H3986" t="s">
        <v>8221</v>
      </c>
      <c r="I3986" t="s">
        <v>8318</v>
      </c>
      <c r="J3986" t="s">
        <v>8225</v>
      </c>
    </row>
    <row r="3987" spans="1:10" x14ac:dyDescent="0.3">
      <c r="A3987" s="5">
        <f>((('Kickstarter Data'!I3987/60)/60)/24)+DATE(1970,1,1)</f>
        <v>42420.878472222219</v>
      </c>
      <c r="B3987" s="5">
        <f>((('Kickstarter Data'!J3987/60)/60)/24)+DATE(1970,1,1)</f>
        <v>42399.707407407404</v>
      </c>
      <c r="H3987" t="s">
        <v>8221</v>
      </c>
      <c r="I3987" t="s">
        <v>8318</v>
      </c>
      <c r="J3987" t="s">
        <v>8224</v>
      </c>
    </row>
    <row r="3988" spans="1:10" x14ac:dyDescent="0.3">
      <c r="A3988" s="5">
        <f>((('Kickstarter Data'!I3988/60)/60)/24)+DATE(1970,1,1)</f>
        <v>42496.544444444444</v>
      </c>
      <c r="B3988" s="5">
        <f>((('Kickstarter Data'!J3988/60)/60)/24)+DATE(1970,1,1)</f>
        <v>42467.548541666663</v>
      </c>
      <c r="H3988" t="s">
        <v>8221</v>
      </c>
      <c r="I3988" t="s">
        <v>8318</v>
      </c>
      <c r="J3988" t="s">
        <v>8225</v>
      </c>
    </row>
    <row r="3989" spans="1:10" x14ac:dyDescent="0.3">
      <c r="A3989" s="5">
        <f>((('Kickstarter Data'!I3989/60)/60)/24)+DATE(1970,1,1)</f>
        <v>41775.92465277778</v>
      </c>
      <c r="B3989" s="5">
        <f>((('Kickstarter Data'!J3989/60)/60)/24)+DATE(1970,1,1)</f>
        <v>41765.92465277778</v>
      </c>
      <c r="H3989" t="s">
        <v>8221</v>
      </c>
      <c r="I3989" t="s">
        <v>8318</v>
      </c>
      <c r="J3989" t="s">
        <v>8225</v>
      </c>
    </row>
    <row r="3990" spans="1:10" x14ac:dyDescent="0.3">
      <c r="A3990" s="5">
        <f>((('Kickstarter Data'!I3990/60)/60)/24)+DATE(1970,1,1)</f>
        <v>42245.08116898148</v>
      </c>
      <c r="B3990" s="5">
        <f>((('Kickstarter Data'!J3990/60)/60)/24)+DATE(1970,1,1)</f>
        <v>42230.08116898148</v>
      </c>
      <c r="H3990" t="s">
        <v>8221</v>
      </c>
      <c r="I3990" t="s">
        <v>8318</v>
      </c>
      <c r="J3990" t="s">
        <v>8224</v>
      </c>
    </row>
    <row r="3991" spans="1:10" x14ac:dyDescent="0.3">
      <c r="A3991" s="5">
        <f>((('Kickstarter Data'!I3991/60)/60)/24)+DATE(1970,1,1)</f>
        <v>42316.791446759264</v>
      </c>
      <c r="B3991" s="5">
        <f>((('Kickstarter Data'!J3991/60)/60)/24)+DATE(1970,1,1)</f>
        <v>42286.749780092592</v>
      </c>
      <c r="H3991" t="s">
        <v>8221</v>
      </c>
      <c r="I3991" t="s">
        <v>8318</v>
      </c>
      <c r="J3991" t="s">
        <v>8224</v>
      </c>
    </row>
    <row r="3992" spans="1:10" x14ac:dyDescent="0.3">
      <c r="A3992" s="5">
        <f>((('Kickstarter Data'!I3992/60)/60)/24)+DATE(1970,1,1)</f>
        <v>42431.672372685185</v>
      </c>
      <c r="B3992" s="5">
        <f>((('Kickstarter Data'!J3992/60)/60)/24)+DATE(1970,1,1)</f>
        <v>42401.672372685185</v>
      </c>
      <c r="H3992" t="s">
        <v>8221</v>
      </c>
      <c r="I3992" t="s">
        <v>8318</v>
      </c>
      <c r="J3992" t="s">
        <v>8225</v>
      </c>
    </row>
    <row r="3993" spans="1:10" x14ac:dyDescent="0.3">
      <c r="A3993" s="5">
        <f>((('Kickstarter Data'!I3993/60)/60)/24)+DATE(1970,1,1)</f>
        <v>42155.644467592589</v>
      </c>
      <c r="B3993" s="5">
        <f>((('Kickstarter Data'!J3993/60)/60)/24)+DATE(1970,1,1)</f>
        <v>42125.644467592589</v>
      </c>
      <c r="H3993" t="s">
        <v>8221</v>
      </c>
      <c r="I3993" t="s">
        <v>8318</v>
      </c>
      <c r="J3993" t="s">
        <v>8224</v>
      </c>
    </row>
    <row r="3994" spans="1:10" x14ac:dyDescent="0.3">
      <c r="A3994" s="5">
        <f>((('Kickstarter Data'!I3994/60)/60)/24)+DATE(1970,1,1)</f>
        <v>42349.982164351852</v>
      </c>
      <c r="B3994" s="5">
        <f>((('Kickstarter Data'!J3994/60)/60)/24)+DATE(1970,1,1)</f>
        <v>42289.94049768518</v>
      </c>
      <c r="H3994" t="s">
        <v>8221</v>
      </c>
      <c r="I3994" t="s">
        <v>8318</v>
      </c>
      <c r="J3994" t="s">
        <v>8224</v>
      </c>
    </row>
    <row r="3995" spans="1:10" x14ac:dyDescent="0.3">
      <c r="A3995" s="5">
        <f>((('Kickstarter Data'!I3995/60)/60)/24)+DATE(1970,1,1)</f>
        <v>42137.864722222221</v>
      </c>
      <c r="B3995" s="5">
        <f>((('Kickstarter Data'!J3995/60)/60)/24)+DATE(1970,1,1)</f>
        <v>42107.864722222221</v>
      </c>
      <c r="H3995" t="s">
        <v>8221</v>
      </c>
      <c r="I3995" t="s">
        <v>8318</v>
      </c>
      <c r="J3995" t="s">
        <v>8224</v>
      </c>
    </row>
    <row r="3996" spans="1:10" x14ac:dyDescent="0.3">
      <c r="A3996" s="5">
        <f>((('Kickstarter Data'!I3996/60)/60)/24)+DATE(1970,1,1)</f>
        <v>41839.389930555553</v>
      </c>
      <c r="B3996" s="5">
        <f>((('Kickstarter Data'!J3996/60)/60)/24)+DATE(1970,1,1)</f>
        <v>41809.389930555553</v>
      </c>
      <c r="H3996" t="s">
        <v>8221</v>
      </c>
      <c r="I3996" t="s">
        <v>8318</v>
      </c>
      <c r="J3996" t="s">
        <v>8224</v>
      </c>
    </row>
    <row r="3997" spans="1:10" x14ac:dyDescent="0.3">
      <c r="A3997" s="5">
        <f>((('Kickstarter Data'!I3997/60)/60)/24)+DATE(1970,1,1)</f>
        <v>42049.477083333331</v>
      </c>
      <c r="B3997" s="5">
        <f>((('Kickstarter Data'!J3997/60)/60)/24)+DATE(1970,1,1)</f>
        <v>42019.683761574073</v>
      </c>
      <c r="H3997" t="s">
        <v>8221</v>
      </c>
      <c r="I3997" t="s">
        <v>8318</v>
      </c>
      <c r="J3997" t="s">
        <v>8225</v>
      </c>
    </row>
    <row r="3998" spans="1:10" x14ac:dyDescent="0.3">
      <c r="A3998" s="5">
        <f>((('Kickstarter Data'!I3998/60)/60)/24)+DATE(1970,1,1)</f>
        <v>41963.669444444444</v>
      </c>
      <c r="B3998" s="5">
        <f>((('Kickstarter Data'!J3998/60)/60)/24)+DATE(1970,1,1)</f>
        <v>41950.26694444444</v>
      </c>
      <c r="H3998" t="s">
        <v>8221</v>
      </c>
      <c r="I3998" t="s">
        <v>8318</v>
      </c>
      <c r="J3998" t="s">
        <v>8224</v>
      </c>
    </row>
    <row r="3999" spans="1:10" x14ac:dyDescent="0.3">
      <c r="A3999" s="5">
        <f>((('Kickstarter Data'!I3999/60)/60)/24)+DATE(1970,1,1)</f>
        <v>42099.349780092598</v>
      </c>
      <c r="B3999" s="5">
        <f>((('Kickstarter Data'!J3999/60)/60)/24)+DATE(1970,1,1)</f>
        <v>42069.391446759255</v>
      </c>
      <c r="H3999" t="s">
        <v>8221</v>
      </c>
      <c r="I3999" t="s">
        <v>8318</v>
      </c>
      <c r="J3999" t="s">
        <v>8225</v>
      </c>
    </row>
    <row r="4000" spans="1:10" x14ac:dyDescent="0.3">
      <c r="A4000" s="5">
        <f>((('Kickstarter Data'!I4000/60)/60)/24)+DATE(1970,1,1)</f>
        <v>42091.921597222223</v>
      </c>
      <c r="B4000" s="5">
        <f>((('Kickstarter Data'!J4000/60)/60)/24)+DATE(1970,1,1)</f>
        <v>42061.963263888887</v>
      </c>
      <c r="H4000" t="s">
        <v>8221</v>
      </c>
      <c r="I4000" t="s">
        <v>8318</v>
      </c>
      <c r="J4000" t="s">
        <v>8224</v>
      </c>
    </row>
    <row r="4001" spans="1:10" x14ac:dyDescent="0.3">
      <c r="A4001" s="5">
        <f>((('Kickstarter Data'!I4001/60)/60)/24)+DATE(1970,1,1)</f>
        <v>41882.827650462961</v>
      </c>
      <c r="B4001" s="5">
        <f>((('Kickstarter Data'!J4001/60)/60)/24)+DATE(1970,1,1)</f>
        <v>41842.828680555554</v>
      </c>
      <c r="H4001" t="s">
        <v>8221</v>
      </c>
      <c r="I4001" t="s">
        <v>8318</v>
      </c>
      <c r="J4001" t="s">
        <v>8224</v>
      </c>
    </row>
    <row r="4002" spans="1:10" x14ac:dyDescent="0.3">
      <c r="A4002" s="5">
        <f>((('Kickstarter Data'!I4002/60)/60)/24)+DATE(1970,1,1)</f>
        <v>42497.603680555556</v>
      </c>
      <c r="B4002" s="5">
        <f>((('Kickstarter Data'!J4002/60)/60)/24)+DATE(1970,1,1)</f>
        <v>42437.64534722222</v>
      </c>
      <c r="H4002" t="s">
        <v>8221</v>
      </c>
      <c r="I4002" t="s">
        <v>8318</v>
      </c>
      <c r="J4002" t="s">
        <v>8224</v>
      </c>
    </row>
    <row r="4003" spans="1:10" x14ac:dyDescent="0.3">
      <c r="A4003" s="5">
        <f>((('Kickstarter Data'!I4003/60)/60)/24)+DATE(1970,1,1)</f>
        <v>42795.791666666672</v>
      </c>
      <c r="B4003" s="5">
        <f>((('Kickstarter Data'!J4003/60)/60)/24)+DATE(1970,1,1)</f>
        <v>42775.964212962965</v>
      </c>
      <c r="H4003" t="s">
        <v>8221</v>
      </c>
      <c r="I4003" t="s">
        <v>8318</v>
      </c>
      <c r="J4003" t="s">
        <v>8225</v>
      </c>
    </row>
    <row r="4004" spans="1:10" x14ac:dyDescent="0.3">
      <c r="A4004" s="5">
        <f>((('Kickstarter Data'!I4004/60)/60)/24)+DATE(1970,1,1)</f>
        <v>41909.043530092589</v>
      </c>
      <c r="B4004" s="5">
        <f>((('Kickstarter Data'!J4004/60)/60)/24)+DATE(1970,1,1)</f>
        <v>41879.043530092589</v>
      </c>
      <c r="H4004" t="s">
        <v>8221</v>
      </c>
      <c r="I4004" t="s">
        <v>8318</v>
      </c>
      <c r="J4004" t="s">
        <v>8224</v>
      </c>
    </row>
    <row r="4005" spans="1:10" x14ac:dyDescent="0.3">
      <c r="A4005" s="5">
        <f>((('Kickstarter Data'!I4005/60)/60)/24)+DATE(1970,1,1)</f>
        <v>42050.587349537032</v>
      </c>
      <c r="B4005" s="5">
        <f>((('Kickstarter Data'!J4005/60)/60)/24)+DATE(1970,1,1)</f>
        <v>42020.587349537032</v>
      </c>
      <c r="H4005" t="s">
        <v>8221</v>
      </c>
      <c r="I4005" t="s">
        <v>8318</v>
      </c>
      <c r="J4005" t="s">
        <v>8224</v>
      </c>
    </row>
    <row r="4006" spans="1:10" x14ac:dyDescent="0.3">
      <c r="A4006" s="5">
        <f>((('Kickstarter Data'!I4006/60)/60)/24)+DATE(1970,1,1)</f>
        <v>41920.16269675926</v>
      </c>
      <c r="B4006" s="5">
        <f>((('Kickstarter Data'!J4006/60)/60)/24)+DATE(1970,1,1)</f>
        <v>41890.16269675926</v>
      </c>
      <c r="H4006" t="s">
        <v>8221</v>
      </c>
      <c r="I4006" t="s">
        <v>8318</v>
      </c>
      <c r="J4006" t="s">
        <v>8224</v>
      </c>
    </row>
    <row r="4007" spans="1:10" x14ac:dyDescent="0.3">
      <c r="A4007" s="5">
        <f>((('Kickstarter Data'!I4007/60)/60)/24)+DATE(1970,1,1)</f>
        <v>41932.807696759257</v>
      </c>
      <c r="B4007" s="5">
        <f>((('Kickstarter Data'!J4007/60)/60)/24)+DATE(1970,1,1)</f>
        <v>41872.807696759257</v>
      </c>
      <c r="H4007" t="s">
        <v>8221</v>
      </c>
      <c r="I4007" t="s">
        <v>8318</v>
      </c>
      <c r="J4007" t="s">
        <v>8224</v>
      </c>
    </row>
    <row r="4008" spans="1:10" x14ac:dyDescent="0.3">
      <c r="A4008" s="5">
        <f>((('Kickstarter Data'!I4008/60)/60)/24)+DATE(1970,1,1)</f>
        <v>42416.772997685184</v>
      </c>
      <c r="B4008" s="5">
        <f>((('Kickstarter Data'!J4008/60)/60)/24)+DATE(1970,1,1)</f>
        <v>42391.772997685184</v>
      </c>
      <c r="H4008" t="s">
        <v>8221</v>
      </c>
      <c r="I4008" t="s">
        <v>8318</v>
      </c>
      <c r="J4008" t="s">
        <v>8224</v>
      </c>
    </row>
    <row r="4009" spans="1:10" x14ac:dyDescent="0.3">
      <c r="A4009" s="5">
        <f>((('Kickstarter Data'!I4009/60)/60)/24)+DATE(1970,1,1)</f>
        <v>41877.686111111114</v>
      </c>
      <c r="B4009" s="5">
        <f>((('Kickstarter Data'!J4009/60)/60)/24)+DATE(1970,1,1)</f>
        <v>41848.772928240738</v>
      </c>
      <c r="H4009" t="s">
        <v>8221</v>
      </c>
      <c r="I4009" t="s">
        <v>8318</v>
      </c>
      <c r="J4009" t="s">
        <v>8224</v>
      </c>
    </row>
    <row r="4010" spans="1:10" x14ac:dyDescent="0.3">
      <c r="A4010" s="5">
        <f>((('Kickstarter Data'!I4010/60)/60)/24)+DATE(1970,1,1)</f>
        <v>42207.964201388888</v>
      </c>
      <c r="B4010" s="5">
        <f>((('Kickstarter Data'!J4010/60)/60)/24)+DATE(1970,1,1)</f>
        <v>42177.964201388888</v>
      </c>
      <c r="H4010" t="s">
        <v>8221</v>
      </c>
      <c r="I4010" t="s">
        <v>8318</v>
      </c>
      <c r="J4010" t="s">
        <v>8225</v>
      </c>
    </row>
    <row r="4011" spans="1:10" x14ac:dyDescent="0.3">
      <c r="A4011" s="5">
        <f>((('Kickstarter Data'!I4011/60)/60)/24)+DATE(1970,1,1)</f>
        <v>41891.700925925928</v>
      </c>
      <c r="B4011" s="5">
        <f>((('Kickstarter Data'!J4011/60)/60)/24)+DATE(1970,1,1)</f>
        <v>41851.700925925928</v>
      </c>
      <c r="H4011" t="s">
        <v>8221</v>
      </c>
      <c r="I4011" t="s">
        <v>8318</v>
      </c>
      <c r="J4011" t="s">
        <v>8225</v>
      </c>
    </row>
    <row r="4012" spans="1:10" x14ac:dyDescent="0.3">
      <c r="A4012" s="5">
        <f>((('Kickstarter Data'!I4012/60)/60)/24)+DATE(1970,1,1)</f>
        <v>41938.770439814813</v>
      </c>
      <c r="B4012" s="5">
        <f>((('Kickstarter Data'!J4012/60)/60)/24)+DATE(1970,1,1)</f>
        <v>41921.770439814813</v>
      </c>
      <c r="H4012" t="s">
        <v>8221</v>
      </c>
      <c r="I4012" t="s">
        <v>8318</v>
      </c>
      <c r="J4012" t="s">
        <v>8224</v>
      </c>
    </row>
    <row r="4013" spans="1:10" x14ac:dyDescent="0.3">
      <c r="A4013" s="5">
        <f>((('Kickstarter Data'!I4013/60)/60)/24)+DATE(1970,1,1)</f>
        <v>42032.54488425926</v>
      </c>
      <c r="B4013" s="5">
        <f>((('Kickstarter Data'!J4013/60)/60)/24)+DATE(1970,1,1)</f>
        <v>42002.54488425926</v>
      </c>
      <c r="H4013" t="s">
        <v>8221</v>
      </c>
      <c r="I4013" t="s">
        <v>8318</v>
      </c>
      <c r="J4013" t="s">
        <v>8225</v>
      </c>
    </row>
    <row r="4014" spans="1:10" x14ac:dyDescent="0.3">
      <c r="A4014" s="5">
        <f>((('Kickstarter Data'!I4014/60)/60)/24)+DATE(1970,1,1)</f>
        <v>42126.544548611113</v>
      </c>
      <c r="B4014" s="5">
        <f>((('Kickstarter Data'!J4014/60)/60)/24)+DATE(1970,1,1)</f>
        <v>42096.544548611113</v>
      </c>
      <c r="H4014" t="s">
        <v>8221</v>
      </c>
      <c r="I4014" t="s">
        <v>8318</v>
      </c>
      <c r="J4014" t="s">
        <v>8225</v>
      </c>
    </row>
    <row r="4015" spans="1:10" x14ac:dyDescent="0.3">
      <c r="A4015" s="5">
        <f>((('Kickstarter Data'!I4015/60)/60)/24)+DATE(1970,1,1)</f>
        <v>42051.301192129627</v>
      </c>
      <c r="B4015" s="5">
        <f>((('Kickstarter Data'!J4015/60)/60)/24)+DATE(1970,1,1)</f>
        <v>42021.301192129627</v>
      </c>
      <c r="H4015" t="s">
        <v>8221</v>
      </c>
      <c r="I4015" t="s">
        <v>8318</v>
      </c>
      <c r="J4015" t="s">
        <v>8224</v>
      </c>
    </row>
    <row r="4016" spans="1:10" x14ac:dyDescent="0.3">
      <c r="A4016" s="5">
        <f>((('Kickstarter Data'!I4016/60)/60)/24)+DATE(1970,1,1)</f>
        <v>42434.246168981481</v>
      </c>
      <c r="B4016" s="5">
        <f>((('Kickstarter Data'!J4016/60)/60)/24)+DATE(1970,1,1)</f>
        <v>42419.246168981481</v>
      </c>
      <c r="H4016" t="s">
        <v>8221</v>
      </c>
      <c r="I4016" t="s">
        <v>8318</v>
      </c>
      <c r="J4016" t="s">
        <v>8224</v>
      </c>
    </row>
    <row r="4017" spans="1:10" x14ac:dyDescent="0.3">
      <c r="A4017" s="5">
        <f>((('Kickstarter Data'!I4017/60)/60)/24)+DATE(1970,1,1)</f>
        <v>42204.780821759254</v>
      </c>
      <c r="B4017" s="5">
        <f>((('Kickstarter Data'!J4017/60)/60)/24)+DATE(1970,1,1)</f>
        <v>42174.780821759254</v>
      </c>
      <c r="H4017" t="s">
        <v>8221</v>
      </c>
      <c r="I4017" t="s">
        <v>8318</v>
      </c>
      <c r="J4017" t="s">
        <v>8224</v>
      </c>
    </row>
    <row r="4018" spans="1:10" x14ac:dyDescent="0.3">
      <c r="A4018" s="5">
        <f>((('Kickstarter Data'!I4018/60)/60)/24)+DATE(1970,1,1)</f>
        <v>41899.872685185182</v>
      </c>
      <c r="B4018" s="5">
        <f>((('Kickstarter Data'!J4018/60)/60)/24)+DATE(1970,1,1)</f>
        <v>41869.872685185182</v>
      </c>
      <c r="H4018" t="s">
        <v>8221</v>
      </c>
      <c r="I4018" t="s">
        <v>8318</v>
      </c>
      <c r="J4018" t="s">
        <v>8225</v>
      </c>
    </row>
    <row r="4019" spans="1:10" x14ac:dyDescent="0.3">
      <c r="A4019" s="5">
        <f>((('Kickstarter Data'!I4019/60)/60)/24)+DATE(1970,1,1)</f>
        <v>41886.672152777777</v>
      </c>
      <c r="B4019" s="5">
        <f>((('Kickstarter Data'!J4019/60)/60)/24)+DATE(1970,1,1)</f>
        <v>41856.672152777777</v>
      </c>
      <c r="H4019" t="s">
        <v>8221</v>
      </c>
      <c r="I4019" t="s">
        <v>8318</v>
      </c>
      <c r="J4019" t="s">
        <v>8224</v>
      </c>
    </row>
    <row r="4020" spans="1:10" x14ac:dyDescent="0.3">
      <c r="A4020" s="5">
        <f>((('Kickstarter Data'!I4020/60)/60)/24)+DATE(1970,1,1)</f>
        <v>42650.91097222222</v>
      </c>
      <c r="B4020" s="5">
        <f>((('Kickstarter Data'!J4020/60)/60)/24)+DATE(1970,1,1)</f>
        <v>42620.91097222222</v>
      </c>
      <c r="H4020" t="s">
        <v>8221</v>
      </c>
      <c r="I4020" t="s">
        <v>8318</v>
      </c>
      <c r="J4020" t="s">
        <v>8225</v>
      </c>
    </row>
    <row r="4021" spans="1:10" x14ac:dyDescent="0.3">
      <c r="A4021" s="5">
        <f>((('Kickstarter Data'!I4021/60)/60)/24)+DATE(1970,1,1)</f>
        <v>42475.686111111107</v>
      </c>
      <c r="B4021" s="5">
        <f>((('Kickstarter Data'!J4021/60)/60)/24)+DATE(1970,1,1)</f>
        <v>42417.675879629634</v>
      </c>
      <c r="H4021" t="s">
        <v>8221</v>
      </c>
      <c r="I4021" t="s">
        <v>8318</v>
      </c>
      <c r="J4021" t="s">
        <v>8224</v>
      </c>
    </row>
    <row r="4022" spans="1:10" x14ac:dyDescent="0.3">
      <c r="A4022" s="5">
        <f>((('Kickstarter Data'!I4022/60)/60)/24)+DATE(1970,1,1)</f>
        <v>42087.149293981478</v>
      </c>
      <c r="B4022" s="5">
        <f>((('Kickstarter Data'!J4022/60)/60)/24)+DATE(1970,1,1)</f>
        <v>42057.190960648149</v>
      </c>
      <c r="H4022" t="s">
        <v>8221</v>
      </c>
      <c r="I4022" t="s">
        <v>8318</v>
      </c>
      <c r="J4022" t="s">
        <v>8224</v>
      </c>
    </row>
    <row r="4023" spans="1:10" x14ac:dyDescent="0.3">
      <c r="A4023" s="5">
        <f>((('Kickstarter Data'!I4023/60)/60)/24)+DATE(1970,1,1)</f>
        <v>41938.911550925928</v>
      </c>
      <c r="B4023" s="5">
        <f>((('Kickstarter Data'!J4023/60)/60)/24)+DATE(1970,1,1)</f>
        <v>41878.911550925928</v>
      </c>
      <c r="H4023" t="s">
        <v>8221</v>
      </c>
      <c r="I4023" t="s">
        <v>8318</v>
      </c>
      <c r="J4023" t="s">
        <v>8224</v>
      </c>
    </row>
    <row r="4024" spans="1:10" x14ac:dyDescent="0.3">
      <c r="A4024" s="5">
        <f>((('Kickstarter Data'!I4024/60)/60)/24)+DATE(1970,1,1)</f>
        <v>42036.120833333334</v>
      </c>
      <c r="B4024" s="5">
        <f>((('Kickstarter Data'!J4024/60)/60)/24)+DATE(1970,1,1)</f>
        <v>41990.584108796291</v>
      </c>
      <c r="H4024" t="s">
        <v>8221</v>
      </c>
      <c r="I4024" t="s">
        <v>8318</v>
      </c>
      <c r="J4024" t="s">
        <v>8224</v>
      </c>
    </row>
    <row r="4025" spans="1:10" x14ac:dyDescent="0.3">
      <c r="A4025" s="5">
        <f>((('Kickstarter Data'!I4025/60)/60)/24)+DATE(1970,1,1)</f>
        <v>42453.957905092597</v>
      </c>
      <c r="B4025" s="5">
        <f>((('Kickstarter Data'!J4025/60)/60)/24)+DATE(1970,1,1)</f>
        <v>42408.999571759254</v>
      </c>
      <c r="H4025" t="s">
        <v>8221</v>
      </c>
      <c r="I4025" t="s">
        <v>8318</v>
      </c>
      <c r="J4025" t="s">
        <v>8224</v>
      </c>
    </row>
    <row r="4026" spans="1:10" x14ac:dyDescent="0.3">
      <c r="A4026" s="5">
        <f>((('Kickstarter Data'!I4026/60)/60)/24)+DATE(1970,1,1)</f>
        <v>42247.670104166667</v>
      </c>
      <c r="B4026" s="5">
        <f>((('Kickstarter Data'!J4026/60)/60)/24)+DATE(1970,1,1)</f>
        <v>42217.670104166667</v>
      </c>
      <c r="H4026" t="s">
        <v>8221</v>
      </c>
      <c r="I4026" t="s">
        <v>8318</v>
      </c>
      <c r="J4026" t="s">
        <v>8224</v>
      </c>
    </row>
    <row r="4027" spans="1:10" x14ac:dyDescent="0.3">
      <c r="A4027" s="5">
        <f>((('Kickstarter Data'!I4027/60)/60)/24)+DATE(1970,1,1)</f>
        <v>42211.237685185188</v>
      </c>
      <c r="B4027" s="5">
        <f>((('Kickstarter Data'!J4027/60)/60)/24)+DATE(1970,1,1)</f>
        <v>42151.237685185188</v>
      </c>
      <c r="H4027" t="s">
        <v>8221</v>
      </c>
      <c r="I4027" t="s">
        <v>8318</v>
      </c>
      <c r="J4027" t="s">
        <v>8230</v>
      </c>
    </row>
    <row r="4028" spans="1:10" x14ac:dyDescent="0.3">
      <c r="A4028" s="5">
        <f>((('Kickstarter Data'!I4028/60)/60)/24)+DATE(1970,1,1)</f>
        <v>42342.697210648148</v>
      </c>
      <c r="B4028" s="5">
        <f>((('Kickstarter Data'!J4028/60)/60)/24)+DATE(1970,1,1)</f>
        <v>42282.655543981484</v>
      </c>
      <c r="H4028" t="s">
        <v>8221</v>
      </c>
      <c r="I4028" t="s">
        <v>8318</v>
      </c>
      <c r="J4028" t="s">
        <v>8224</v>
      </c>
    </row>
    <row r="4029" spans="1:10" x14ac:dyDescent="0.3">
      <c r="A4029" s="5">
        <f>((('Kickstarter Data'!I4029/60)/60)/24)+DATE(1970,1,1)</f>
        <v>42789.041666666672</v>
      </c>
      <c r="B4029" s="5">
        <f>((('Kickstarter Data'!J4029/60)/60)/24)+DATE(1970,1,1)</f>
        <v>42768.97084490741</v>
      </c>
      <c r="H4029" t="s">
        <v>8221</v>
      </c>
      <c r="I4029" t="s">
        <v>8318</v>
      </c>
      <c r="J4029" t="s">
        <v>8224</v>
      </c>
    </row>
    <row r="4030" spans="1:10" x14ac:dyDescent="0.3">
      <c r="A4030" s="5">
        <f>((('Kickstarter Data'!I4030/60)/60)/24)+DATE(1970,1,1)</f>
        <v>41795.938657407409</v>
      </c>
      <c r="B4030" s="5">
        <f>((('Kickstarter Data'!J4030/60)/60)/24)+DATE(1970,1,1)</f>
        <v>41765.938657407409</v>
      </c>
      <c r="H4030" t="s">
        <v>8221</v>
      </c>
      <c r="I4030" t="s">
        <v>8318</v>
      </c>
      <c r="J4030" t="s">
        <v>8224</v>
      </c>
    </row>
    <row r="4031" spans="1:10" x14ac:dyDescent="0.3">
      <c r="A4031" s="5">
        <f>((('Kickstarter Data'!I4031/60)/60)/24)+DATE(1970,1,1)</f>
        <v>42352.025115740747</v>
      </c>
      <c r="B4031" s="5">
        <f>((('Kickstarter Data'!J4031/60)/60)/24)+DATE(1970,1,1)</f>
        <v>42322.025115740747</v>
      </c>
      <c r="H4031" t="s">
        <v>8221</v>
      </c>
      <c r="I4031" t="s">
        <v>8318</v>
      </c>
      <c r="J4031" t="s">
        <v>8224</v>
      </c>
    </row>
    <row r="4032" spans="1:10" x14ac:dyDescent="0.3">
      <c r="A4032" s="5">
        <f>((('Kickstarter Data'!I4032/60)/60)/24)+DATE(1970,1,1)</f>
        <v>42403.784027777772</v>
      </c>
      <c r="B4032" s="5">
        <f>((('Kickstarter Data'!J4032/60)/60)/24)+DATE(1970,1,1)</f>
        <v>42374.655081018514</v>
      </c>
      <c r="H4032" t="s">
        <v>8221</v>
      </c>
      <c r="I4032" t="s">
        <v>8318</v>
      </c>
      <c r="J4032" t="s">
        <v>8224</v>
      </c>
    </row>
    <row r="4033" spans="1:10" x14ac:dyDescent="0.3">
      <c r="A4033" s="5">
        <f>((('Kickstarter Data'!I4033/60)/60)/24)+DATE(1970,1,1)</f>
        <v>41991.626898148148</v>
      </c>
      <c r="B4033" s="5">
        <f>((('Kickstarter Data'!J4033/60)/60)/24)+DATE(1970,1,1)</f>
        <v>41941.585231481484</v>
      </c>
      <c r="H4033" t="s">
        <v>8221</v>
      </c>
      <c r="I4033" t="s">
        <v>8318</v>
      </c>
      <c r="J4033" t="s">
        <v>8224</v>
      </c>
    </row>
    <row r="4034" spans="1:10" x14ac:dyDescent="0.3">
      <c r="A4034" s="5">
        <f>((('Kickstarter Data'!I4034/60)/60)/24)+DATE(1970,1,1)</f>
        <v>42353.85087962963</v>
      </c>
      <c r="B4034" s="5">
        <f>((('Kickstarter Data'!J4034/60)/60)/24)+DATE(1970,1,1)</f>
        <v>42293.809212962966</v>
      </c>
      <c r="H4034" t="s">
        <v>8221</v>
      </c>
      <c r="I4034" t="s">
        <v>8318</v>
      </c>
      <c r="J4034" t="s">
        <v>8224</v>
      </c>
    </row>
    <row r="4035" spans="1:10" x14ac:dyDescent="0.3">
      <c r="A4035" s="5">
        <f>((('Kickstarter Data'!I4035/60)/60)/24)+DATE(1970,1,1)</f>
        <v>42645.375</v>
      </c>
      <c r="B4035" s="5">
        <f>((('Kickstarter Data'!J4035/60)/60)/24)+DATE(1970,1,1)</f>
        <v>42614.268796296295</v>
      </c>
      <c r="H4035" t="s">
        <v>8221</v>
      </c>
      <c r="I4035" t="s">
        <v>8318</v>
      </c>
      <c r="J4035" t="s">
        <v>8225</v>
      </c>
    </row>
    <row r="4036" spans="1:10" x14ac:dyDescent="0.3">
      <c r="A4036" s="5">
        <f>((('Kickstarter Data'!I4036/60)/60)/24)+DATE(1970,1,1)</f>
        <v>42097.905671296292</v>
      </c>
      <c r="B4036" s="5">
        <f>((('Kickstarter Data'!J4036/60)/60)/24)+DATE(1970,1,1)</f>
        <v>42067.947337962964</v>
      </c>
      <c r="H4036" t="s">
        <v>8221</v>
      </c>
      <c r="I4036" t="s">
        <v>8318</v>
      </c>
      <c r="J4036" t="s">
        <v>8224</v>
      </c>
    </row>
    <row r="4037" spans="1:10" x14ac:dyDescent="0.3">
      <c r="A4037" s="5">
        <f>((('Kickstarter Data'!I4037/60)/60)/24)+DATE(1970,1,1)</f>
        <v>41933.882951388885</v>
      </c>
      <c r="B4037" s="5">
        <f>((('Kickstarter Data'!J4037/60)/60)/24)+DATE(1970,1,1)</f>
        <v>41903.882951388885</v>
      </c>
      <c r="H4037" t="s">
        <v>8221</v>
      </c>
      <c r="I4037" t="s">
        <v>8318</v>
      </c>
      <c r="J4037" t="s">
        <v>8224</v>
      </c>
    </row>
    <row r="4038" spans="1:10" x14ac:dyDescent="0.3">
      <c r="A4038" s="5">
        <f>((('Kickstarter Data'!I4038/60)/60)/24)+DATE(1970,1,1)</f>
        <v>41821.9375</v>
      </c>
      <c r="B4038" s="5">
        <f>((('Kickstarter Data'!J4038/60)/60)/24)+DATE(1970,1,1)</f>
        <v>41804.937083333331</v>
      </c>
      <c r="H4038" t="s">
        <v>8221</v>
      </c>
      <c r="I4038" t="s">
        <v>8318</v>
      </c>
      <c r="J4038" t="s">
        <v>8224</v>
      </c>
    </row>
    <row r="4039" spans="1:10" x14ac:dyDescent="0.3">
      <c r="A4039" s="5">
        <f>((('Kickstarter Data'!I4039/60)/60)/24)+DATE(1970,1,1)</f>
        <v>42514.600694444445</v>
      </c>
      <c r="B4039" s="5">
        <f>((('Kickstarter Data'!J4039/60)/60)/24)+DATE(1970,1,1)</f>
        <v>42497.070775462969</v>
      </c>
      <c r="H4039" t="s">
        <v>8221</v>
      </c>
      <c r="I4039" t="s">
        <v>8318</v>
      </c>
      <c r="J4039" t="s">
        <v>8224</v>
      </c>
    </row>
    <row r="4040" spans="1:10" x14ac:dyDescent="0.3">
      <c r="A4040" s="5">
        <f>((('Kickstarter Data'!I4040/60)/60)/24)+DATE(1970,1,1)</f>
        <v>41929.798726851855</v>
      </c>
      <c r="B4040" s="5">
        <f>((('Kickstarter Data'!J4040/60)/60)/24)+DATE(1970,1,1)</f>
        <v>41869.798726851855</v>
      </c>
      <c r="H4040" t="s">
        <v>8221</v>
      </c>
      <c r="I4040" t="s">
        <v>8318</v>
      </c>
      <c r="J4040" t="s">
        <v>8224</v>
      </c>
    </row>
    <row r="4041" spans="1:10" x14ac:dyDescent="0.3">
      <c r="A4041" s="5">
        <f>((('Kickstarter Data'!I4041/60)/60)/24)+DATE(1970,1,1)</f>
        <v>42339.249305555553</v>
      </c>
      <c r="B4041" s="5">
        <f>((('Kickstarter Data'!J4041/60)/60)/24)+DATE(1970,1,1)</f>
        <v>42305.670914351853</v>
      </c>
      <c r="H4041" t="s">
        <v>8221</v>
      </c>
      <c r="I4041" t="s">
        <v>8318</v>
      </c>
      <c r="J4041" t="s">
        <v>8224</v>
      </c>
    </row>
    <row r="4042" spans="1:10" x14ac:dyDescent="0.3">
      <c r="A4042" s="5">
        <f>((('Kickstarter Data'!I4042/60)/60)/24)+DATE(1970,1,1)</f>
        <v>42203.125</v>
      </c>
      <c r="B4042" s="5">
        <f>((('Kickstarter Data'!J4042/60)/60)/24)+DATE(1970,1,1)</f>
        <v>42144.231527777782</v>
      </c>
      <c r="H4042" t="s">
        <v>8221</v>
      </c>
      <c r="I4042" t="s">
        <v>8318</v>
      </c>
      <c r="J4042" t="s">
        <v>8224</v>
      </c>
    </row>
    <row r="4043" spans="1:10" x14ac:dyDescent="0.3">
      <c r="A4043" s="5">
        <f>((('Kickstarter Data'!I4043/60)/60)/24)+DATE(1970,1,1)</f>
        <v>42619.474004629628</v>
      </c>
      <c r="B4043" s="5">
        <f>((('Kickstarter Data'!J4043/60)/60)/24)+DATE(1970,1,1)</f>
        <v>42559.474004629628</v>
      </c>
      <c r="H4043" t="s">
        <v>8221</v>
      </c>
      <c r="I4043" t="s">
        <v>8318</v>
      </c>
      <c r="J4043" t="s">
        <v>8225</v>
      </c>
    </row>
    <row r="4044" spans="1:10" x14ac:dyDescent="0.3">
      <c r="A4044" s="5">
        <f>((('Kickstarter Data'!I4044/60)/60)/24)+DATE(1970,1,1)</f>
        <v>42024.802777777775</v>
      </c>
      <c r="B4044" s="5">
        <f>((('Kickstarter Data'!J4044/60)/60)/24)+DATE(1970,1,1)</f>
        <v>41995.084074074075</v>
      </c>
      <c r="H4044" t="s">
        <v>8221</v>
      </c>
      <c r="I4044" t="s">
        <v>8318</v>
      </c>
      <c r="J4044" t="s">
        <v>8224</v>
      </c>
    </row>
    <row r="4045" spans="1:10" x14ac:dyDescent="0.3">
      <c r="A4045" s="5">
        <f>((('Kickstarter Data'!I4045/60)/60)/24)+DATE(1970,1,1)</f>
        <v>41963.957465277781</v>
      </c>
      <c r="B4045" s="5">
        <f>((('Kickstarter Data'!J4045/60)/60)/24)+DATE(1970,1,1)</f>
        <v>41948.957465277781</v>
      </c>
      <c r="H4045" t="s">
        <v>8221</v>
      </c>
      <c r="I4045" t="s">
        <v>8318</v>
      </c>
      <c r="J4045" t="s">
        <v>8229</v>
      </c>
    </row>
    <row r="4046" spans="1:10" x14ac:dyDescent="0.3">
      <c r="A4046" s="5">
        <f>((('Kickstarter Data'!I4046/60)/60)/24)+DATE(1970,1,1)</f>
        <v>42104.208333333328</v>
      </c>
      <c r="B4046" s="5">
        <f>((('Kickstarter Data'!J4046/60)/60)/24)+DATE(1970,1,1)</f>
        <v>42074.219699074078</v>
      </c>
      <c r="H4046" t="s">
        <v>8221</v>
      </c>
      <c r="I4046" t="s">
        <v>8318</v>
      </c>
      <c r="J4046" t="s">
        <v>8224</v>
      </c>
    </row>
    <row r="4047" spans="1:10" x14ac:dyDescent="0.3">
      <c r="A4047" s="5">
        <f>((('Kickstarter Data'!I4047/60)/60)/24)+DATE(1970,1,1)</f>
        <v>41872.201261574075</v>
      </c>
      <c r="B4047" s="5">
        <f>((('Kickstarter Data'!J4047/60)/60)/24)+DATE(1970,1,1)</f>
        <v>41842.201261574075</v>
      </c>
      <c r="H4047" t="s">
        <v>8221</v>
      </c>
      <c r="I4047" t="s">
        <v>8318</v>
      </c>
      <c r="J4047" t="s">
        <v>8226</v>
      </c>
    </row>
    <row r="4048" spans="1:10" x14ac:dyDescent="0.3">
      <c r="A4048" s="5">
        <f>((('Kickstarter Data'!I4048/60)/60)/24)+DATE(1970,1,1)</f>
        <v>41934.650578703702</v>
      </c>
      <c r="B4048" s="5">
        <f>((('Kickstarter Data'!J4048/60)/60)/24)+DATE(1970,1,1)</f>
        <v>41904.650578703702</v>
      </c>
      <c r="H4048" t="s">
        <v>8221</v>
      </c>
      <c r="I4048" t="s">
        <v>8318</v>
      </c>
      <c r="J4048" t="s">
        <v>8224</v>
      </c>
    </row>
    <row r="4049" spans="1:10" x14ac:dyDescent="0.3">
      <c r="A4049" s="5">
        <f>((('Kickstarter Data'!I4049/60)/60)/24)+DATE(1970,1,1)</f>
        <v>42015.041666666672</v>
      </c>
      <c r="B4049" s="5">
        <f>((('Kickstarter Data'!J4049/60)/60)/24)+DATE(1970,1,1)</f>
        <v>41991.022488425922</v>
      </c>
      <c r="H4049" t="s">
        <v>8221</v>
      </c>
      <c r="I4049" t="s">
        <v>8318</v>
      </c>
      <c r="J4049" t="s">
        <v>8224</v>
      </c>
    </row>
    <row r="4050" spans="1:10" x14ac:dyDescent="0.3">
      <c r="A4050" s="5">
        <f>((('Kickstarter Data'!I4050/60)/60)/24)+DATE(1970,1,1)</f>
        <v>42471.467442129629</v>
      </c>
      <c r="B4050" s="5">
        <f>((('Kickstarter Data'!J4050/60)/60)/24)+DATE(1970,1,1)</f>
        <v>42436.509108796294</v>
      </c>
      <c r="H4050" t="s">
        <v>8221</v>
      </c>
      <c r="I4050" t="s">
        <v>8318</v>
      </c>
      <c r="J4050" t="s">
        <v>8225</v>
      </c>
    </row>
    <row r="4051" spans="1:10" x14ac:dyDescent="0.3">
      <c r="A4051" s="5">
        <f>((('Kickstarter Data'!I4051/60)/60)/24)+DATE(1970,1,1)</f>
        <v>42199.958506944444</v>
      </c>
      <c r="B4051" s="5">
        <f>((('Kickstarter Data'!J4051/60)/60)/24)+DATE(1970,1,1)</f>
        <v>42169.958506944444</v>
      </c>
      <c r="H4051" t="s">
        <v>8221</v>
      </c>
      <c r="I4051" t="s">
        <v>8318</v>
      </c>
      <c r="J4051" t="s">
        <v>8224</v>
      </c>
    </row>
    <row r="4052" spans="1:10" x14ac:dyDescent="0.3">
      <c r="A4052" s="5">
        <f>((('Kickstarter Data'!I4052/60)/60)/24)+DATE(1970,1,1)</f>
        <v>41935.636469907404</v>
      </c>
      <c r="B4052" s="5">
        <f>((('Kickstarter Data'!J4052/60)/60)/24)+DATE(1970,1,1)</f>
        <v>41905.636469907404</v>
      </c>
      <c r="H4052" t="s">
        <v>8221</v>
      </c>
      <c r="I4052" t="s">
        <v>8318</v>
      </c>
      <c r="J4052" t="s">
        <v>8224</v>
      </c>
    </row>
    <row r="4053" spans="1:10" x14ac:dyDescent="0.3">
      <c r="A4053" s="5">
        <f>((('Kickstarter Data'!I4053/60)/60)/24)+DATE(1970,1,1)</f>
        <v>41768.286805555559</v>
      </c>
      <c r="B4053" s="5">
        <f>((('Kickstarter Data'!J4053/60)/60)/24)+DATE(1970,1,1)</f>
        <v>41761.810150462967</v>
      </c>
      <c r="H4053" t="s">
        <v>8221</v>
      </c>
      <c r="I4053" t="s">
        <v>8318</v>
      </c>
      <c r="J4053" t="s">
        <v>8224</v>
      </c>
    </row>
    <row r="4054" spans="1:10" x14ac:dyDescent="0.3">
      <c r="A4054" s="5">
        <f>((('Kickstarter Data'!I4054/60)/60)/24)+DATE(1970,1,1)</f>
        <v>41925.878657407404</v>
      </c>
      <c r="B4054" s="5">
        <f>((('Kickstarter Data'!J4054/60)/60)/24)+DATE(1970,1,1)</f>
        <v>41865.878657407404</v>
      </c>
      <c r="H4054" t="s">
        <v>8221</v>
      </c>
      <c r="I4054" t="s">
        <v>8318</v>
      </c>
      <c r="J4054" t="s">
        <v>8224</v>
      </c>
    </row>
    <row r="4055" spans="1:10" x14ac:dyDescent="0.3">
      <c r="A4055" s="5">
        <f>((('Kickstarter Data'!I4055/60)/60)/24)+DATE(1970,1,1)</f>
        <v>41958.833333333328</v>
      </c>
      <c r="B4055" s="5">
        <f>((('Kickstarter Data'!J4055/60)/60)/24)+DATE(1970,1,1)</f>
        <v>41928.690138888887</v>
      </c>
      <c r="H4055" t="s">
        <v>8221</v>
      </c>
      <c r="I4055" t="s">
        <v>8318</v>
      </c>
      <c r="J4055" t="s">
        <v>8225</v>
      </c>
    </row>
    <row r="4056" spans="1:10" x14ac:dyDescent="0.3">
      <c r="A4056" s="5">
        <f>((('Kickstarter Data'!I4056/60)/60)/24)+DATE(1970,1,1)</f>
        <v>42644.166666666672</v>
      </c>
      <c r="B4056" s="5">
        <f>((('Kickstarter Data'!J4056/60)/60)/24)+DATE(1970,1,1)</f>
        <v>42613.841261574074</v>
      </c>
      <c r="H4056" t="s">
        <v>8221</v>
      </c>
      <c r="I4056" t="s">
        <v>8318</v>
      </c>
      <c r="J4056" t="s">
        <v>8224</v>
      </c>
    </row>
    <row r="4057" spans="1:10" x14ac:dyDescent="0.3">
      <c r="A4057" s="5">
        <f>((('Kickstarter Data'!I4057/60)/60)/24)+DATE(1970,1,1)</f>
        <v>41809.648506944446</v>
      </c>
      <c r="B4057" s="5">
        <f>((('Kickstarter Data'!J4057/60)/60)/24)+DATE(1970,1,1)</f>
        <v>41779.648506944446</v>
      </c>
      <c r="H4057" t="s">
        <v>8221</v>
      </c>
      <c r="I4057" t="s">
        <v>8318</v>
      </c>
      <c r="J4057" t="s">
        <v>8225</v>
      </c>
    </row>
    <row r="4058" spans="1:10" x14ac:dyDescent="0.3">
      <c r="A4058" s="5">
        <f>((('Kickstarter Data'!I4058/60)/60)/24)+DATE(1970,1,1)</f>
        <v>42554.832638888889</v>
      </c>
      <c r="B4058" s="5">
        <f>((('Kickstarter Data'!J4058/60)/60)/24)+DATE(1970,1,1)</f>
        <v>42534.933321759265</v>
      </c>
      <c r="H4058" t="s">
        <v>8221</v>
      </c>
      <c r="I4058" t="s">
        <v>8318</v>
      </c>
      <c r="J4058" t="s">
        <v>8224</v>
      </c>
    </row>
    <row r="4059" spans="1:10" x14ac:dyDescent="0.3">
      <c r="A4059" s="5">
        <f>((('Kickstarter Data'!I4059/60)/60)/24)+DATE(1970,1,1)</f>
        <v>42333.958333333328</v>
      </c>
      <c r="B4059" s="5">
        <f>((('Kickstarter Data'!J4059/60)/60)/24)+DATE(1970,1,1)</f>
        <v>42310.968518518523</v>
      </c>
      <c r="H4059" t="s">
        <v>8221</v>
      </c>
      <c r="I4059" t="s">
        <v>8318</v>
      </c>
      <c r="J4059" t="s">
        <v>8225</v>
      </c>
    </row>
    <row r="4060" spans="1:10" x14ac:dyDescent="0.3">
      <c r="A4060" s="5">
        <f>((('Kickstarter Data'!I4060/60)/60)/24)+DATE(1970,1,1)</f>
        <v>42461.165972222225</v>
      </c>
      <c r="B4060" s="5">
        <f>((('Kickstarter Data'!J4060/60)/60)/24)+DATE(1970,1,1)</f>
        <v>42446.060694444444</v>
      </c>
      <c r="H4060" t="s">
        <v>8221</v>
      </c>
      <c r="I4060" t="s">
        <v>8318</v>
      </c>
      <c r="J4060" t="s">
        <v>8224</v>
      </c>
    </row>
    <row r="4061" spans="1:10" x14ac:dyDescent="0.3">
      <c r="A4061" s="5">
        <f>((('Kickstarter Data'!I4061/60)/60)/24)+DATE(1970,1,1)</f>
        <v>41898.125</v>
      </c>
      <c r="B4061" s="5">
        <f>((('Kickstarter Data'!J4061/60)/60)/24)+DATE(1970,1,1)</f>
        <v>41866.640648148146</v>
      </c>
      <c r="H4061" t="s">
        <v>8221</v>
      </c>
      <c r="I4061" t="s">
        <v>8318</v>
      </c>
      <c r="J4061" t="s">
        <v>8229</v>
      </c>
    </row>
    <row r="4062" spans="1:10" x14ac:dyDescent="0.3">
      <c r="A4062" s="5">
        <f>((('Kickstarter Data'!I4062/60)/60)/24)+DATE(1970,1,1)</f>
        <v>41813.666666666664</v>
      </c>
      <c r="B4062" s="5">
        <f>((('Kickstarter Data'!J4062/60)/60)/24)+DATE(1970,1,1)</f>
        <v>41779.695092592592</v>
      </c>
      <c r="H4062" t="s">
        <v>8221</v>
      </c>
      <c r="I4062" t="s">
        <v>8318</v>
      </c>
      <c r="J4062" t="s">
        <v>8229</v>
      </c>
    </row>
    <row r="4063" spans="1:10" x14ac:dyDescent="0.3">
      <c r="A4063" s="5">
        <f>((('Kickstarter Data'!I4063/60)/60)/24)+DATE(1970,1,1)</f>
        <v>42481.099803240737</v>
      </c>
      <c r="B4063" s="5">
        <f>((('Kickstarter Data'!J4063/60)/60)/24)+DATE(1970,1,1)</f>
        <v>42421.141469907408</v>
      </c>
      <c r="H4063" t="s">
        <v>8221</v>
      </c>
      <c r="I4063" t="s">
        <v>8318</v>
      </c>
      <c r="J4063" t="s">
        <v>8224</v>
      </c>
    </row>
    <row r="4064" spans="1:10" x14ac:dyDescent="0.3">
      <c r="A4064" s="5">
        <f>((('Kickstarter Data'!I4064/60)/60)/24)+DATE(1970,1,1)</f>
        <v>42553.739212962959</v>
      </c>
      <c r="B4064" s="5">
        <f>((('Kickstarter Data'!J4064/60)/60)/24)+DATE(1970,1,1)</f>
        <v>42523.739212962959</v>
      </c>
      <c r="H4064" t="s">
        <v>8221</v>
      </c>
      <c r="I4064" t="s">
        <v>8318</v>
      </c>
      <c r="J4064" t="s">
        <v>8224</v>
      </c>
    </row>
    <row r="4065" spans="1:10" x14ac:dyDescent="0.3">
      <c r="A4065" s="5">
        <f>((('Kickstarter Data'!I4065/60)/60)/24)+DATE(1970,1,1)</f>
        <v>41817.681527777779</v>
      </c>
      <c r="B4065" s="5">
        <f>((('Kickstarter Data'!J4065/60)/60)/24)+DATE(1970,1,1)</f>
        <v>41787.681527777779</v>
      </c>
      <c r="H4065" t="s">
        <v>8221</v>
      </c>
      <c r="I4065" t="s">
        <v>8318</v>
      </c>
      <c r="J4065" t="s">
        <v>8225</v>
      </c>
    </row>
    <row r="4066" spans="1:10" x14ac:dyDescent="0.3">
      <c r="A4066" s="5">
        <f>((('Kickstarter Data'!I4066/60)/60)/24)+DATE(1970,1,1)</f>
        <v>42123.588263888887</v>
      </c>
      <c r="B4066" s="5">
        <f>((('Kickstarter Data'!J4066/60)/60)/24)+DATE(1970,1,1)</f>
        <v>42093.588263888887</v>
      </c>
      <c r="H4066" t="s">
        <v>8221</v>
      </c>
      <c r="I4066" t="s">
        <v>8318</v>
      </c>
      <c r="J4066" t="s">
        <v>8226</v>
      </c>
    </row>
    <row r="4067" spans="1:10" x14ac:dyDescent="0.3">
      <c r="A4067" s="5">
        <f>((('Kickstarter Data'!I4067/60)/60)/24)+DATE(1970,1,1)</f>
        <v>41863.951516203706</v>
      </c>
      <c r="B4067" s="5">
        <f>((('Kickstarter Data'!J4067/60)/60)/24)+DATE(1970,1,1)</f>
        <v>41833.951516203706</v>
      </c>
      <c r="H4067" t="s">
        <v>8221</v>
      </c>
      <c r="I4067" t="s">
        <v>8318</v>
      </c>
      <c r="J4067" t="s">
        <v>8224</v>
      </c>
    </row>
    <row r="4068" spans="1:10" x14ac:dyDescent="0.3">
      <c r="A4068" s="5">
        <f>((('Kickstarter Data'!I4068/60)/60)/24)+DATE(1970,1,1)</f>
        <v>42509.039212962962</v>
      </c>
      <c r="B4068" s="5">
        <f>((('Kickstarter Data'!J4068/60)/60)/24)+DATE(1970,1,1)</f>
        <v>42479.039212962962</v>
      </c>
      <c r="H4068" t="s">
        <v>8221</v>
      </c>
      <c r="I4068" t="s">
        <v>8318</v>
      </c>
      <c r="J4068" t="s">
        <v>8224</v>
      </c>
    </row>
    <row r="4069" spans="1:10" x14ac:dyDescent="0.3">
      <c r="A4069" s="5">
        <f>((('Kickstarter Data'!I4069/60)/60)/24)+DATE(1970,1,1)</f>
        <v>42275.117476851854</v>
      </c>
      <c r="B4069" s="5">
        <f>((('Kickstarter Data'!J4069/60)/60)/24)+DATE(1970,1,1)</f>
        <v>42235.117476851854</v>
      </c>
      <c r="H4069" t="s">
        <v>8221</v>
      </c>
      <c r="I4069" t="s">
        <v>8318</v>
      </c>
      <c r="J4069" t="s">
        <v>8224</v>
      </c>
    </row>
    <row r="4070" spans="1:10" x14ac:dyDescent="0.3">
      <c r="A4070" s="5">
        <f>((('Kickstarter Data'!I4070/60)/60)/24)+DATE(1970,1,1)</f>
        <v>42748.961805555555</v>
      </c>
      <c r="B4070" s="5">
        <f>((('Kickstarter Data'!J4070/60)/60)/24)+DATE(1970,1,1)</f>
        <v>42718.963599537034</v>
      </c>
      <c r="H4070" t="s">
        <v>8221</v>
      </c>
      <c r="I4070" t="s">
        <v>8318</v>
      </c>
      <c r="J4070" t="s">
        <v>8224</v>
      </c>
    </row>
    <row r="4071" spans="1:10" x14ac:dyDescent="0.3">
      <c r="A4071" s="5">
        <f>((('Kickstarter Data'!I4071/60)/60)/24)+DATE(1970,1,1)</f>
        <v>42063.5</v>
      </c>
      <c r="B4071" s="5">
        <f>((('Kickstarter Data'!J4071/60)/60)/24)+DATE(1970,1,1)</f>
        <v>42022.661527777775</v>
      </c>
      <c r="H4071" t="s">
        <v>8221</v>
      </c>
      <c r="I4071" t="s">
        <v>8318</v>
      </c>
      <c r="J4071" t="s">
        <v>8225</v>
      </c>
    </row>
    <row r="4072" spans="1:10" x14ac:dyDescent="0.3">
      <c r="A4072" s="5">
        <f>((('Kickstarter Data'!I4072/60)/60)/24)+DATE(1970,1,1)</f>
        <v>42064.125</v>
      </c>
      <c r="B4072" s="5">
        <f>((('Kickstarter Data'!J4072/60)/60)/24)+DATE(1970,1,1)</f>
        <v>42031.666898148149</v>
      </c>
      <c r="H4072" t="s">
        <v>8221</v>
      </c>
      <c r="I4072" t="s">
        <v>8318</v>
      </c>
      <c r="J4072" t="s">
        <v>8224</v>
      </c>
    </row>
    <row r="4073" spans="1:10" x14ac:dyDescent="0.3">
      <c r="A4073" s="5">
        <f>((('Kickstarter Data'!I4073/60)/60)/24)+DATE(1970,1,1)</f>
        <v>42730.804756944446</v>
      </c>
      <c r="B4073" s="5">
        <f>((('Kickstarter Data'!J4073/60)/60)/24)+DATE(1970,1,1)</f>
        <v>42700.804756944446</v>
      </c>
      <c r="H4073" t="s">
        <v>8221</v>
      </c>
      <c r="I4073" t="s">
        <v>8318</v>
      </c>
      <c r="J4073" t="s">
        <v>8238</v>
      </c>
    </row>
    <row r="4074" spans="1:10" x14ac:dyDescent="0.3">
      <c r="A4074" s="5">
        <f>((('Kickstarter Data'!I4074/60)/60)/24)+DATE(1970,1,1)</f>
        <v>41872.77443287037</v>
      </c>
      <c r="B4074" s="5">
        <f>((('Kickstarter Data'!J4074/60)/60)/24)+DATE(1970,1,1)</f>
        <v>41812.77443287037</v>
      </c>
      <c r="H4074" t="s">
        <v>8221</v>
      </c>
      <c r="I4074" t="s">
        <v>8318</v>
      </c>
      <c r="J4074" t="s">
        <v>8225</v>
      </c>
    </row>
    <row r="4075" spans="1:10" x14ac:dyDescent="0.3">
      <c r="A4075" s="5">
        <f>((('Kickstarter Data'!I4075/60)/60)/24)+DATE(1970,1,1)</f>
        <v>42133.166666666672</v>
      </c>
      <c r="B4075" s="5">
        <f>((('Kickstarter Data'!J4075/60)/60)/24)+DATE(1970,1,1)</f>
        <v>42078.34520833334</v>
      </c>
      <c r="H4075" t="s">
        <v>8221</v>
      </c>
      <c r="I4075" t="s">
        <v>8318</v>
      </c>
      <c r="J4075" t="s">
        <v>8224</v>
      </c>
    </row>
    <row r="4076" spans="1:10" x14ac:dyDescent="0.3">
      <c r="A4076" s="5">
        <f>((('Kickstarter Data'!I4076/60)/60)/24)+DATE(1970,1,1)</f>
        <v>42313.594618055555</v>
      </c>
      <c r="B4076" s="5">
        <f>((('Kickstarter Data'!J4076/60)/60)/24)+DATE(1970,1,1)</f>
        <v>42283.552951388891</v>
      </c>
      <c r="H4076" t="s">
        <v>8221</v>
      </c>
      <c r="I4076" t="s">
        <v>8318</v>
      </c>
      <c r="J4076" t="s">
        <v>8225</v>
      </c>
    </row>
    <row r="4077" spans="1:10" x14ac:dyDescent="0.3">
      <c r="A4077" s="5">
        <f>((('Kickstarter Data'!I4077/60)/60)/24)+DATE(1970,1,1)</f>
        <v>41820.727777777778</v>
      </c>
      <c r="B4077" s="5">
        <f>((('Kickstarter Data'!J4077/60)/60)/24)+DATE(1970,1,1)</f>
        <v>41779.045937499999</v>
      </c>
      <c r="H4077" t="s">
        <v>8221</v>
      </c>
      <c r="I4077" t="s">
        <v>8318</v>
      </c>
      <c r="J4077" t="s">
        <v>8225</v>
      </c>
    </row>
    <row r="4078" spans="1:10" x14ac:dyDescent="0.3">
      <c r="A4078" s="5">
        <f>((('Kickstarter Data'!I4078/60)/60)/24)+DATE(1970,1,1)</f>
        <v>41933.82708333333</v>
      </c>
      <c r="B4078" s="5">
        <f>((('Kickstarter Data'!J4078/60)/60)/24)+DATE(1970,1,1)</f>
        <v>41905.795706018522</v>
      </c>
      <c r="H4078" t="s">
        <v>8221</v>
      </c>
      <c r="I4078" t="s">
        <v>8318</v>
      </c>
      <c r="J4078" t="s">
        <v>8224</v>
      </c>
    </row>
    <row r="4079" spans="1:10" x14ac:dyDescent="0.3">
      <c r="A4079" s="5">
        <f>((('Kickstarter Data'!I4079/60)/60)/24)+DATE(1970,1,1)</f>
        <v>42725.7105787037</v>
      </c>
      <c r="B4079" s="5">
        <f>((('Kickstarter Data'!J4079/60)/60)/24)+DATE(1970,1,1)</f>
        <v>42695.7105787037</v>
      </c>
      <c r="H4079" t="s">
        <v>8221</v>
      </c>
      <c r="I4079" t="s">
        <v>8318</v>
      </c>
      <c r="J4079" t="s">
        <v>8224</v>
      </c>
    </row>
    <row r="4080" spans="1:10" x14ac:dyDescent="0.3">
      <c r="A4080" s="5">
        <f>((('Kickstarter Data'!I4080/60)/60)/24)+DATE(1970,1,1)</f>
        <v>42762.787523148145</v>
      </c>
      <c r="B4080" s="5">
        <f>((('Kickstarter Data'!J4080/60)/60)/24)+DATE(1970,1,1)</f>
        <v>42732.787523148145</v>
      </c>
      <c r="H4080" t="s">
        <v>8221</v>
      </c>
      <c r="I4080" t="s">
        <v>8318</v>
      </c>
      <c r="J4080" t="s">
        <v>8225</v>
      </c>
    </row>
    <row r="4081" spans="1:10" x14ac:dyDescent="0.3">
      <c r="A4081" s="5">
        <f>((('Kickstarter Data'!I4081/60)/60)/24)+DATE(1970,1,1)</f>
        <v>42540.938900462963</v>
      </c>
      <c r="B4081" s="5">
        <f>((('Kickstarter Data'!J4081/60)/60)/24)+DATE(1970,1,1)</f>
        <v>42510.938900462963</v>
      </c>
      <c r="H4081" t="s">
        <v>8221</v>
      </c>
      <c r="I4081" t="s">
        <v>8318</v>
      </c>
      <c r="J4081" t="s">
        <v>8224</v>
      </c>
    </row>
    <row r="4082" spans="1:10" x14ac:dyDescent="0.3">
      <c r="A4082" s="5">
        <f>((('Kickstarter Data'!I4082/60)/60)/24)+DATE(1970,1,1)</f>
        <v>42535.787500000006</v>
      </c>
      <c r="B4082" s="5">
        <f>((('Kickstarter Data'!J4082/60)/60)/24)+DATE(1970,1,1)</f>
        <v>42511.698101851856</v>
      </c>
      <c r="H4082" t="s">
        <v>8221</v>
      </c>
      <c r="I4082" t="s">
        <v>8318</v>
      </c>
      <c r="J4082" t="s">
        <v>8224</v>
      </c>
    </row>
    <row r="4083" spans="1:10" x14ac:dyDescent="0.3">
      <c r="A4083" s="5">
        <f>((('Kickstarter Data'!I4083/60)/60)/24)+DATE(1970,1,1)</f>
        <v>42071.539641203708</v>
      </c>
      <c r="B4083" s="5">
        <f>((('Kickstarter Data'!J4083/60)/60)/24)+DATE(1970,1,1)</f>
        <v>42041.581307870365</v>
      </c>
      <c r="H4083" t="s">
        <v>8221</v>
      </c>
      <c r="I4083" t="s">
        <v>8318</v>
      </c>
      <c r="J4083" t="s">
        <v>8224</v>
      </c>
    </row>
    <row r="4084" spans="1:10" x14ac:dyDescent="0.3">
      <c r="A4084" s="5">
        <f>((('Kickstarter Data'!I4084/60)/60)/24)+DATE(1970,1,1)</f>
        <v>42322.958333333328</v>
      </c>
      <c r="B4084" s="5">
        <f>((('Kickstarter Data'!J4084/60)/60)/24)+DATE(1970,1,1)</f>
        <v>42307.189270833333</v>
      </c>
      <c r="H4084" t="s">
        <v>8221</v>
      </c>
      <c r="I4084" t="s">
        <v>8318</v>
      </c>
      <c r="J4084" t="s">
        <v>8224</v>
      </c>
    </row>
    <row r="4085" spans="1:10" x14ac:dyDescent="0.3">
      <c r="A4085" s="5">
        <f>((('Kickstarter Data'!I4085/60)/60)/24)+DATE(1970,1,1)</f>
        <v>42383.761759259258</v>
      </c>
      <c r="B4085" s="5">
        <f>((('Kickstarter Data'!J4085/60)/60)/24)+DATE(1970,1,1)</f>
        <v>42353.761759259258</v>
      </c>
      <c r="H4085" t="s">
        <v>8221</v>
      </c>
      <c r="I4085" t="s">
        <v>8318</v>
      </c>
      <c r="J4085" t="s">
        <v>8224</v>
      </c>
    </row>
    <row r="4086" spans="1:10" x14ac:dyDescent="0.3">
      <c r="A4086" s="5">
        <f>((('Kickstarter Data'!I4086/60)/60)/24)+DATE(1970,1,1)</f>
        <v>42652.436412037037</v>
      </c>
      <c r="B4086" s="5">
        <f>((('Kickstarter Data'!J4086/60)/60)/24)+DATE(1970,1,1)</f>
        <v>42622.436412037037</v>
      </c>
      <c r="H4086" t="s">
        <v>8221</v>
      </c>
      <c r="I4086" t="s">
        <v>8318</v>
      </c>
      <c r="J4086" t="s">
        <v>8237</v>
      </c>
    </row>
    <row r="4087" spans="1:10" x14ac:dyDescent="0.3">
      <c r="A4087" s="5">
        <f>((('Kickstarter Data'!I4087/60)/60)/24)+DATE(1970,1,1)</f>
        <v>42087.165972222225</v>
      </c>
      <c r="B4087" s="5">
        <f>((('Kickstarter Data'!J4087/60)/60)/24)+DATE(1970,1,1)</f>
        <v>42058.603877314818</v>
      </c>
      <c r="H4087" t="s">
        <v>8221</v>
      </c>
      <c r="I4087" t="s">
        <v>8318</v>
      </c>
      <c r="J4087" t="s">
        <v>8224</v>
      </c>
    </row>
    <row r="4088" spans="1:10" x14ac:dyDescent="0.3">
      <c r="A4088" s="5">
        <f>((('Kickstarter Data'!I4088/60)/60)/24)+DATE(1970,1,1)</f>
        <v>42329.166666666672</v>
      </c>
      <c r="B4088" s="5">
        <f>((('Kickstarter Data'!J4088/60)/60)/24)+DATE(1970,1,1)</f>
        <v>42304.940960648149</v>
      </c>
      <c r="H4088" t="s">
        <v>8221</v>
      </c>
      <c r="I4088" t="s">
        <v>8318</v>
      </c>
      <c r="J4088" t="s">
        <v>8224</v>
      </c>
    </row>
    <row r="4089" spans="1:10" x14ac:dyDescent="0.3">
      <c r="A4089" s="5">
        <f>((('Kickstarter Data'!I4089/60)/60)/24)+DATE(1970,1,1)</f>
        <v>42568.742893518516</v>
      </c>
      <c r="B4089" s="5">
        <f>((('Kickstarter Data'!J4089/60)/60)/24)+DATE(1970,1,1)</f>
        <v>42538.742893518516</v>
      </c>
      <c r="H4089" t="s">
        <v>8221</v>
      </c>
      <c r="I4089" t="s">
        <v>8318</v>
      </c>
      <c r="J4089" t="s">
        <v>8224</v>
      </c>
    </row>
    <row r="4090" spans="1:10" x14ac:dyDescent="0.3">
      <c r="A4090" s="5">
        <f>((('Kickstarter Data'!I4090/60)/60)/24)+DATE(1970,1,1)</f>
        <v>42020.434722222228</v>
      </c>
      <c r="B4090" s="5">
        <f>((('Kickstarter Data'!J4090/60)/60)/24)+DATE(1970,1,1)</f>
        <v>41990.612546296295</v>
      </c>
      <c r="H4090" t="s">
        <v>8221</v>
      </c>
      <c r="I4090" t="s">
        <v>8318</v>
      </c>
      <c r="J4090" t="s">
        <v>8225</v>
      </c>
    </row>
    <row r="4091" spans="1:10" x14ac:dyDescent="0.3">
      <c r="A4091" s="5">
        <f>((('Kickstarter Data'!I4091/60)/60)/24)+DATE(1970,1,1)</f>
        <v>42155.732638888891</v>
      </c>
      <c r="B4091" s="5">
        <f>((('Kickstarter Data'!J4091/60)/60)/24)+DATE(1970,1,1)</f>
        <v>42122.732499999998</v>
      </c>
      <c r="H4091" t="s">
        <v>8221</v>
      </c>
      <c r="I4091" t="s">
        <v>8318</v>
      </c>
      <c r="J4091" t="s">
        <v>8224</v>
      </c>
    </row>
    <row r="4092" spans="1:10" x14ac:dyDescent="0.3">
      <c r="A4092" s="5">
        <f>((('Kickstarter Data'!I4092/60)/60)/24)+DATE(1970,1,1)</f>
        <v>42223.625</v>
      </c>
      <c r="B4092" s="5">
        <f>((('Kickstarter Data'!J4092/60)/60)/24)+DATE(1970,1,1)</f>
        <v>42209.67288194444</v>
      </c>
      <c r="H4092" t="s">
        <v>8221</v>
      </c>
      <c r="I4092" t="s">
        <v>8318</v>
      </c>
      <c r="J4092" t="s">
        <v>8224</v>
      </c>
    </row>
    <row r="4093" spans="1:10" x14ac:dyDescent="0.3">
      <c r="A4093" s="5">
        <f>((('Kickstarter Data'!I4093/60)/60)/24)+DATE(1970,1,1)</f>
        <v>42020.506377314814</v>
      </c>
      <c r="B4093" s="5">
        <f>((('Kickstarter Data'!J4093/60)/60)/24)+DATE(1970,1,1)</f>
        <v>41990.506377314814</v>
      </c>
      <c r="H4093" t="s">
        <v>8221</v>
      </c>
      <c r="I4093" t="s">
        <v>8318</v>
      </c>
      <c r="J4093" t="s">
        <v>8224</v>
      </c>
    </row>
    <row r="4094" spans="1:10" x14ac:dyDescent="0.3">
      <c r="A4094" s="5">
        <f>((('Kickstarter Data'!I4094/60)/60)/24)+DATE(1970,1,1)</f>
        <v>42099.153321759266</v>
      </c>
      <c r="B4094" s="5">
        <f>((('Kickstarter Data'!J4094/60)/60)/24)+DATE(1970,1,1)</f>
        <v>42039.194988425923</v>
      </c>
      <c r="H4094" t="s">
        <v>8221</v>
      </c>
      <c r="I4094" t="s">
        <v>8318</v>
      </c>
      <c r="J4094" t="s">
        <v>8224</v>
      </c>
    </row>
    <row r="4095" spans="1:10" x14ac:dyDescent="0.3">
      <c r="A4095" s="5">
        <f>((('Kickstarter Data'!I4095/60)/60)/24)+DATE(1970,1,1)</f>
        <v>42238.815891203703</v>
      </c>
      <c r="B4095" s="5">
        <f>((('Kickstarter Data'!J4095/60)/60)/24)+DATE(1970,1,1)</f>
        <v>42178.815891203703</v>
      </c>
      <c r="H4095" t="s">
        <v>8221</v>
      </c>
      <c r="I4095" t="s">
        <v>8318</v>
      </c>
      <c r="J4095" t="s">
        <v>8225</v>
      </c>
    </row>
    <row r="4096" spans="1:10" x14ac:dyDescent="0.3">
      <c r="A4096" s="5">
        <f>((('Kickstarter Data'!I4096/60)/60)/24)+DATE(1970,1,1)</f>
        <v>41934.207638888889</v>
      </c>
      <c r="B4096" s="5">
        <f>((('Kickstarter Data'!J4096/60)/60)/24)+DATE(1970,1,1)</f>
        <v>41890.086805555555</v>
      </c>
      <c r="H4096" t="s">
        <v>8221</v>
      </c>
      <c r="I4096" t="s">
        <v>8318</v>
      </c>
      <c r="J4096" t="s">
        <v>8224</v>
      </c>
    </row>
    <row r="4097" spans="1:10" x14ac:dyDescent="0.3">
      <c r="A4097" s="5">
        <f>((('Kickstarter Data'!I4097/60)/60)/24)+DATE(1970,1,1)</f>
        <v>42723.031828703708</v>
      </c>
      <c r="B4097" s="5">
        <f>((('Kickstarter Data'!J4097/60)/60)/24)+DATE(1970,1,1)</f>
        <v>42693.031828703708</v>
      </c>
      <c r="H4097" t="s">
        <v>8221</v>
      </c>
      <c r="I4097" t="s">
        <v>8318</v>
      </c>
      <c r="J4097" t="s">
        <v>8238</v>
      </c>
    </row>
    <row r="4098" spans="1:10" x14ac:dyDescent="0.3">
      <c r="A4098" s="5">
        <f>((('Kickstarter Data'!I4098/60)/60)/24)+DATE(1970,1,1)</f>
        <v>42794.368749999994</v>
      </c>
      <c r="B4098" s="5">
        <f>((('Kickstarter Data'!J4098/60)/60)/24)+DATE(1970,1,1)</f>
        <v>42750.530312499999</v>
      </c>
      <c r="H4098" t="s">
        <v>8221</v>
      </c>
      <c r="I4098" t="s">
        <v>8318</v>
      </c>
      <c r="J4098" t="s">
        <v>8225</v>
      </c>
    </row>
    <row r="4099" spans="1:10" x14ac:dyDescent="0.3">
      <c r="A4099" s="5">
        <f>((('Kickstarter Data'!I4099/60)/60)/24)+DATE(1970,1,1)</f>
        <v>42400.996527777781</v>
      </c>
      <c r="B4099" s="5">
        <f>((('Kickstarter Data'!J4099/60)/60)/24)+DATE(1970,1,1)</f>
        <v>42344.824502314819</v>
      </c>
      <c r="H4099" t="s">
        <v>8221</v>
      </c>
      <c r="I4099" t="s">
        <v>8318</v>
      </c>
      <c r="J4099" t="s">
        <v>8225</v>
      </c>
    </row>
    <row r="4100" spans="1:10" x14ac:dyDescent="0.3">
      <c r="A4100" s="5">
        <f>((('Kickstarter Data'!I4100/60)/60)/24)+DATE(1970,1,1)</f>
        <v>42525.722187499996</v>
      </c>
      <c r="B4100" s="5">
        <f>((('Kickstarter Data'!J4100/60)/60)/24)+DATE(1970,1,1)</f>
        <v>42495.722187499996</v>
      </c>
      <c r="H4100" t="s">
        <v>8221</v>
      </c>
      <c r="I4100" t="s">
        <v>8318</v>
      </c>
      <c r="J4100" t="s">
        <v>8224</v>
      </c>
    </row>
    <row r="4101" spans="1:10" x14ac:dyDescent="0.3">
      <c r="A4101" s="5">
        <f>((('Kickstarter Data'!I4101/60)/60)/24)+DATE(1970,1,1)</f>
        <v>42615.850381944445</v>
      </c>
      <c r="B4101" s="5">
        <f>((('Kickstarter Data'!J4101/60)/60)/24)+DATE(1970,1,1)</f>
        <v>42570.850381944445</v>
      </c>
      <c r="H4101" t="s">
        <v>8221</v>
      </c>
      <c r="I4101" t="s">
        <v>8318</v>
      </c>
      <c r="J4101" t="s">
        <v>8224</v>
      </c>
    </row>
    <row r="4102" spans="1:10" x14ac:dyDescent="0.3">
      <c r="A4102" s="5">
        <f>((('Kickstarter Data'!I4102/60)/60)/24)+DATE(1970,1,1)</f>
        <v>41937.124884259261</v>
      </c>
      <c r="B4102" s="5">
        <f>((('Kickstarter Data'!J4102/60)/60)/24)+DATE(1970,1,1)</f>
        <v>41927.124884259261</v>
      </c>
      <c r="H4102" t="s">
        <v>8221</v>
      </c>
      <c r="I4102" t="s">
        <v>8318</v>
      </c>
      <c r="J4102" t="s">
        <v>8224</v>
      </c>
    </row>
    <row r="4103" spans="1:10" x14ac:dyDescent="0.3">
      <c r="A4103" s="5">
        <f>((('Kickstarter Data'!I4103/60)/60)/24)+DATE(1970,1,1)</f>
        <v>42760.903726851851</v>
      </c>
      <c r="B4103" s="5">
        <f>((('Kickstarter Data'!J4103/60)/60)/24)+DATE(1970,1,1)</f>
        <v>42730.903726851851</v>
      </c>
      <c r="H4103" t="s">
        <v>8221</v>
      </c>
      <c r="I4103" t="s">
        <v>8318</v>
      </c>
      <c r="J4103" t="s">
        <v>8224</v>
      </c>
    </row>
    <row r="4104" spans="1:10" x14ac:dyDescent="0.3">
      <c r="A4104" s="5">
        <f>((('Kickstarter Data'!I4104/60)/60)/24)+DATE(1970,1,1)</f>
        <v>42505.848067129627</v>
      </c>
      <c r="B4104" s="5">
        <f>((('Kickstarter Data'!J4104/60)/60)/24)+DATE(1970,1,1)</f>
        <v>42475.848067129627</v>
      </c>
      <c r="H4104" t="s">
        <v>8221</v>
      </c>
      <c r="I4104" t="s">
        <v>8318</v>
      </c>
      <c r="J4104" t="s">
        <v>8224</v>
      </c>
    </row>
    <row r="4105" spans="1:10" x14ac:dyDescent="0.3">
      <c r="A4105" s="5">
        <f>((('Kickstarter Data'!I4105/60)/60)/24)+DATE(1970,1,1)</f>
        <v>42242.772222222222</v>
      </c>
      <c r="B4105" s="5">
        <f>((('Kickstarter Data'!J4105/60)/60)/24)+DATE(1970,1,1)</f>
        <v>42188.83293981482</v>
      </c>
      <c r="H4105" t="s">
        <v>8221</v>
      </c>
      <c r="I4105" t="s">
        <v>8318</v>
      </c>
      <c r="J4105" t="s">
        <v>8224</v>
      </c>
    </row>
    <row r="4106" spans="1:10" x14ac:dyDescent="0.3">
      <c r="A4106" s="5">
        <f>((('Kickstarter Data'!I4106/60)/60)/24)+DATE(1970,1,1)</f>
        <v>42670.278171296297</v>
      </c>
      <c r="B4106" s="5">
        <f>((('Kickstarter Data'!J4106/60)/60)/24)+DATE(1970,1,1)</f>
        <v>42640.278171296297</v>
      </c>
      <c r="H4106" t="s">
        <v>8221</v>
      </c>
      <c r="I4106" t="s">
        <v>8318</v>
      </c>
      <c r="J4106" t="s">
        <v>8226</v>
      </c>
    </row>
    <row r="4107" spans="1:10" x14ac:dyDescent="0.3">
      <c r="A4107" s="5">
        <f>((('Kickstarter Data'!I4107/60)/60)/24)+DATE(1970,1,1)</f>
        <v>42730.010520833333</v>
      </c>
      <c r="B4107" s="5">
        <f>((('Kickstarter Data'!J4107/60)/60)/24)+DATE(1970,1,1)</f>
        <v>42697.010520833333</v>
      </c>
      <c r="H4107" t="s">
        <v>8221</v>
      </c>
      <c r="I4107" t="s">
        <v>8318</v>
      </c>
      <c r="J4107" t="s">
        <v>8238</v>
      </c>
    </row>
    <row r="4108" spans="1:10" x14ac:dyDescent="0.3">
      <c r="A4108" s="5">
        <f>((('Kickstarter Data'!I4108/60)/60)/24)+DATE(1970,1,1)</f>
        <v>42096.041666666672</v>
      </c>
      <c r="B4108" s="5">
        <f>((('Kickstarter Data'!J4108/60)/60)/24)+DATE(1970,1,1)</f>
        <v>42053.049375000002</v>
      </c>
      <c r="H4108" t="s">
        <v>8221</v>
      </c>
      <c r="I4108" t="s">
        <v>8318</v>
      </c>
      <c r="J4108" t="s">
        <v>8224</v>
      </c>
    </row>
    <row r="4109" spans="1:10" x14ac:dyDescent="0.3">
      <c r="A4109" s="5">
        <f>((('Kickstarter Data'!I4109/60)/60)/24)+DATE(1970,1,1)</f>
        <v>41906.916678240741</v>
      </c>
      <c r="B4109" s="5">
        <f>((('Kickstarter Data'!J4109/60)/60)/24)+DATE(1970,1,1)</f>
        <v>41883.916678240741</v>
      </c>
      <c r="H4109" t="s">
        <v>8221</v>
      </c>
      <c r="I4109" t="s">
        <v>8318</v>
      </c>
      <c r="J4109" t="s">
        <v>8224</v>
      </c>
    </row>
    <row r="4110" spans="1:10" x14ac:dyDescent="0.3">
      <c r="A4110" s="5">
        <f>((('Kickstarter Data'!I4110/60)/60)/24)+DATE(1970,1,1)</f>
        <v>42797.208333333328</v>
      </c>
      <c r="B4110" s="5">
        <f>((('Kickstarter Data'!J4110/60)/60)/24)+DATE(1970,1,1)</f>
        <v>42767.031678240746</v>
      </c>
      <c r="H4110" t="s">
        <v>8221</v>
      </c>
      <c r="I4110" t="s">
        <v>8318</v>
      </c>
      <c r="J4110" t="s">
        <v>8224</v>
      </c>
    </row>
    <row r="4111" spans="1:10" x14ac:dyDescent="0.3">
      <c r="A4111" s="5">
        <f>((('Kickstarter Data'!I4111/60)/60)/24)+DATE(1970,1,1)</f>
        <v>42337.581064814818</v>
      </c>
      <c r="B4111" s="5">
        <f>((('Kickstarter Data'!J4111/60)/60)/24)+DATE(1970,1,1)</f>
        <v>42307.539398148147</v>
      </c>
      <c r="H4111" t="s">
        <v>8221</v>
      </c>
      <c r="I4111" t="s">
        <v>8318</v>
      </c>
      <c r="J4111" t="s">
        <v>8225</v>
      </c>
    </row>
    <row r="4112" spans="1:10" x14ac:dyDescent="0.3">
      <c r="A4112" s="5">
        <f>((('Kickstarter Data'!I4112/60)/60)/24)+DATE(1970,1,1)</f>
        <v>42572.626747685179</v>
      </c>
      <c r="B4112" s="5">
        <f>((('Kickstarter Data'!J4112/60)/60)/24)+DATE(1970,1,1)</f>
        <v>42512.626747685179</v>
      </c>
      <c r="H4112" t="s">
        <v>8221</v>
      </c>
      <c r="I4112" t="s">
        <v>8318</v>
      </c>
      <c r="J4112" t="s">
        <v>8225</v>
      </c>
    </row>
    <row r="4113" spans="1:10" x14ac:dyDescent="0.3">
      <c r="A4113" s="5">
        <f>((('Kickstarter Data'!I4113/60)/60)/24)+DATE(1970,1,1)</f>
        <v>42059.135879629626</v>
      </c>
      <c r="B4113" s="5">
        <f>((('Kickstarter Data'!J4113/60)/60)/24)+DATE(1970,1,1)</f>
        <v>42029.135879629626</v>
      </c>
      <c r="H4113" t="s">
        <v>8221</v>
      </c>
      <c r="I4113" t="s">
        <v>8318</v>
      </c>
      <c r="J4113" t="s">
        <v>8224</v>
      </c>
    </row>
    <row r="4114" spans="1:10" x14ac:dyDescent="0.3">
      <c r="A4114" s="5">
        <f>((('Kickstarter Data'!I4114/60)/60)/24)+DATE(1970,1,1)</f>
        <v>42428</v>
      </c>
      <c r="B4114" s="5">
        <f>((('Kickstarter Data'!J4114/60)/60)/24)+DATE(1970,1,1)</f>
        <v>42400.946597222224</v>
      </c>
      <c r="H4114" t="s">
        <v>8221</v>
      </c>
      <c r="I4114" t="s">
        <v>8318</v>
      </c>
      <c r="J4114" t="s">
        <v>8241</v>
      </c>
    </row>
    <row r="4115" spans="1:10" x14ac:dyDescent="0.3">
      <c r="A4115" s="5">
        <f>((('Kickstarter Data'!I4115/60)/60)/24)+DATE(1970,1,1)</f>
        <v>42377.273611111115</v>
      </c>
      <c r="B4115" s="5">
        <f>((('Kickstarter Data'!J4115/60)/60)/24)+DATE(1970,1,1)</f>
        <v>42358.573182870372</v>
      </c>
      <c r="H4115" t="s">
        <v>8221</v>
      </c>
      <c r="I4115" t="s">
        <v>8318</v>
      </c>
      <c r="J4115" t="s">
        <v>8224</v>
      </c>
    </row>
  </sheetData>
  <conditionalFormatting sqref="H1:H1048576">
    <cfRule type="containsText" dxfId="14" priority="1" operator="containsText" text="live">
      <formula>NOT(ISERROR(SEARCH("live",H1)))</formula>
    </cfRule>
    <cfRule type="containsText" dxfId="13" priority="2" operator="containsText" text="canceled">
      <formula>NOT(ISERROR(SEARCH("canceled",H1)))</formula>
    </cfRule>
    <cfRule type="containsText" dxfId="12" priority="3" operator="containsText" text="failed">
      <formula>NOT(ISERROR(SEARCH("failed",H1)))</formula>
    </cfRule>
    <cfRule type="containsText" dxfId="11" priority="4" operator="containsText" text="successful">
      <formula>NOT(ISERROR(SEARCH("successful",H1)))</formula>
    </cfRule>
  </conditionalFormatting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B5366-12BD-4A95-917D-F11D2A34201B}">
  <sheetPr codeName="Sheet4"/>
  <dimension ref="A1:I4115"/>
  <sheetViews>
    <sheetView topLeftCell="C1" workbookViewId="0">
      <selection activeCell="I2" sqref="I2"/>
    </sheetView>
  </sheetViews>
  <sheetFormatPr defaultRowHeight="14.4" x14ac:dyDescent="0.3"/>
  <cols>
    <col min="1" max="1" width="31.21875" customWidth="1"/>
    <col min="2" max="2" width="30.109375" customWidth="1"/>
    <col min="3" max="3" width="21.33203125" customWidth="1"/>
    <col min="5" max="5" width="16.44140625" bestFit="1" customWidth="1"/>
    <col min="6" max="6" width="15.5546875" bestFit="1" customWidth="1"/>
    <col min="7" max="7" width="5.6640625" bestFit="1" customWidth="1"/>
    <col min="8" max="8" width="9.44140625" bestFit="1" customWidth="1"/>
    <col min="9" max="9" width="10.77734375" bestFit="1" customWidth="1"/>
    <col min="10" max="10" width="12.88671875" bestFit="1" customWidth="1"/>
    <col min="11" max="11" width="16.44140625" bestFit="1" customWidth="1"/>
    <col min="12" max="12" width="17.77734375" bestFit="1" customWidth="1"/>
    <col min="13" max="13" width="21.33203125" bestFit="1" customWidth="1"/>
    <col min="14" max="14" width="5" bestFit="1" customWidth="1"/>
    <col min="15" max="15" width="13.21875" bestFit="1" customWidth="1"/>
    <col min="16" max="16" width="7.6640625" bestFit="1" customWidth="1"/>
    <col min="17" max="24" width="5" bestFit="1" customWidth="1"/>
    <col min="25" max="25" width="10.33203125" bestFit="1" customWidth="1"/>
    <col min="26" max="26" width="11.44140625" bestFit="1" customWidth="1"/>
    <col min="27" max="34" width="5" bestFit="1" customWidth="1"/>
    <col min="35" max="35" width="14.21875" bestFit="1" customWidth="1"/>
    <col min="36" max="36" width="10.77734375" bestFit="1" customWidth="1"/>
    <col min="37" max="37" width="14.21875" bestFit="1" customWidth="1"/>
    <col min="38" max="38" width="10.77734375" bestFit="1" customWidth="1"/>
    <col min="39" max="39" width="4" bestFit="1" customWidth="1"/>
    <col min="40" max="40" width="4.77734375" bestFit="1" customWidth="1"/>
    <col min="41" max="42" width="4" bestFit="1" customWidth="1"/>
    <col min="43" max="43" width="4.33203125" bestFit="1" customWidth="1"/>
    <col min="44" max="44" width="4.109375" bestFit="1" customWidth="1"/>
    <col min="45" max="45" width="4" bestFit="1" customWidth="1"/>
    <col min="46" max="46" width="4.44140625" bestFit="1" customWidth="1"/>
    <col min="47" max="47" width="4.109375" bestFit="1" customWidth="1"/>
    <col min="48" max="48" width="14.21875" bestFit="1" customWidth="1"/>
    <col min="49" max="49" width="10.77734375" bestFit="1" customWidth="1"/>
    <col min="50" max="50" width="4.109375" bestFit="1" customWidth="1"/>
    <col min="51" max="51" width="9.33203125" bestFit="1" customWidth="1"/>
    <col min="52" max="52" width="9.6640625" bestFit="1" customWidth="1"/>
    <col min="53" max="53" width="7" bestFit="1" customWidth="1"/>
    <col min="54" max="54" width="4" bestFit="1" customWidth="1"/>
    <col min="55" max="55" width="4.44140625" bestFit="1" customWidth="1"/>
    <col min="56" max="56" width="9.33203125" bestFit="1" customWidth="1"/>
    <col min="57" max="57" width="6.6640625" bestFit="1" customWidth="1"/>
    <col min="58" max="58" width="4.77734375" bestFit="1" customWidth="1"/>
    <col min="59" max="59" width="3.88671875" bestFit="1" customWidth="1"/>
    <col min="60" max="60" width="9.33203125" bestFit="1" customWidth="1"/>
    <col min="61" max="61" width="6.6640625" bestFit="1" customWidth="1"/>
    <col min="62" max="62" width="4.33203125" bestFit="1" customWidth="1"/>
    <col min="63" max="63" width="4.109375" bestFit="1" customWidth="1"/>
    <col min="64" max="64" width="9.33203125" bestFit="1" customWidth="1"/>
    <col min="65" max="65" width="6.6640625" bestFit="1" customWidth="1"/>
    <col min="66" max="66" width="4.44140625" bestFit="1" customWidth="1"/>
    <col min="67" max="67" width="4.109375" bestFit="1" customWidth="1"/>
    <col min="68" max="68" width="9.33203125" bestFit="1" customWidth="1"/>
    <col min="69" max="69" width="9.6640625" bestFit="1" customWidth="1"/>
    <col min="70" max="70" width="7" bestFit="1" customWidth="1"/>
    <col min="71" max="71" width="4" bestFit="1" customWidth="1"/>
    <col min="72" max="72" width="4.44140625" bestFit="1" customWidth="1"/>
    <col min="73" max="73" width="9.33203125" bestFit="1" customWidth="1"/>
    <col min="74" max="74" width="6.6640625" bestFit="1" customWidth="1"/>
    <col min="75" max="75" width="4.77734375" bestFit="1" customWidth="1"/>
    <col min="76" max="76" width="3.88671875" bestFit="1" customWidth="1"/>
    <col min="77" max="77" width="9.33203125" bestFit="1" customWidth="1"/>
    <col min="78" max="78" width="6.6640625" bestFit="1" customWidth="1"/>
    <col min="79" max="79" width="4.33203125" bestFit="1" customWidth="1"/>
    <col min="80" max="80" width="4.109375" bestFit="1" customWidth="1"/>
    <col min="81" max="81" width="9.33203125" bestFit="1" customWidth="1"/>
    <col min="82" max="82" width="6.6640625" bestFit="1" customWidth="1"/>
    <col min="83" max="83" width="4.44140625" bestFit="1" customWidth="1"/>
    <col min="84" max="84" width="4.109375" bestFit="1" customWidth="1"/>
    <col min="85" max="85" width="9.33203125" bestFit="1" customWidth="1"/>
    <col min="86" max="86" width="9.6640625" bestFit="1" customWidth="1"/>
    <col min="87" max="87" width="7" bestFit="1" customWidth="1"/>
    <col min="88" max="88" width="4" bestFit="1" customWidth="1"/>
    <col min="89" max="89" width="4.44140625" bestFit="1" customWidth="1"/>
    <col min="90" max="90" width="9.33203125" bestFit="1" customWidth="1"/>
    <col min="91" max="91" width="6.6640625" bestFit="1" customWidth="1"/>
    <col min="92" max="92" width="4.77734375" bestFit="1" customWidth="1"/>
    <col min="93" max="93" width="4" bestFit="1" customWidth="1"/>
    <col min="94" max="94" width="9.33203125" bestFit="1" customWidth="1"/>
    <col min="95" max="95" width="6.6640625" bestFit="1" customWidth="1"/>
    <col min="96" max="96" width="4.33203125" bestFit="1" customWidth="1"/>
    <col min="97" max="97" width="4.109375" bestFit="1" customWidth="1"/>
    <col min="98" max="98" width="9.33203125" bestFit="1" customWidth="1"/>
    <col min="99" max="99" width="6.6640625" bestFit="1" customWidth="1"/>
    <col min="100" max="100" width="4.44140625" bestFit="1" customWidth="1"/>
    <col min="101" max="101" width="4.109375" bestFit="1" customWidth="1"/>
    <col min="102" max="102" width="9.33203125" bestFit="1" customWidth="1"/>
    <col min="103" max="103" width="9.6640625" bestFit="1" customWidth="1"/>
    <col min="104" max="104" width="7" bestFit="1" customWidth="1"/>
    <col min="105" max="105" width="4" bestFit="1" customWidth="1"/>
    <col min="106" max="106" width="4.44140625" bestFit="1" customWidth="1"/>
    <col min="107" max="107" width="9.33203125" bestFit="1" customWidth="1"/>
    <col min="108" max="108" width="6.6640625" bestFit="1" customWidth="1"/>
    <col min="109" max="109" width="4.77734375" bestFit="1" customWidth="1"/>
    <col min="110" max="110" width="4" bestFit="1" customWidth="1"/>
    <col min="111" max="111" width="9.33203125" bestFit="1" customWidth="1"/>
    <col min="112" max="112" width="6.6640625" bestFit="1" customWidth="1"/>
    <col min="113" max="113" width="4.33203125" bestFit="1" customWidth="1"/>
    <col min="114" max="114" width="4.109375" bestFit="1" customWidth="1"/>
    <col min="115" max="115" width="9.33203125" bestFit="1" customWidth="1"/>
    <col min="116" max="116" width="6.6640625" bestFit="1" customWidth="1"/>
    <col min="117" max="117" width="4.44140625" bestFit="1" customWidth="1"/>
    <col min="118" max="118" width="4.109375" bestFit="1" customWidth="1"/>
    <col min="119" max="119" width="9.33203125" bestFit="1" customWidth="1"/>
    <col min="120" max="120" width="9.6640625" bestFit="1" customWidth="1"/>
    <col min="121" max="121" width="7" bestFit="1" customWidth="1"/>
    <col min="122" max="122" width="4" bestFit="1" customWidth="1"/>
    <col min="123" max="123" width="4.44140625" bestFit="1" customWidth="1"/>
    <col min="124" max="124" width="9.33203125" bestFit="1" customWidth="1"/>
    <col min="125" max="125" width="6.6640625" bestFit="1" customWidth="1"/>
    <col min="126" max="126" width="4.77734375" bestFit="1" customWidth="1"/>
    <col min="127" max="127" width="3.88671875" bestFit="1" customWidth="1"/>
    <col min="128" max="128" width="9.33203125" bestFit="1" customWidth="1"/>
    <col min="129" max="129" width="6.6640625" bestFit="1" customWidth="1"/>
    <col min="130" max="130" width="4.33203125" bestFit="1" customWidth="1"/>
    <col min="131" max="131" width="4.109375" bestFit="1" customWidth="1"/>
    <col min="132" max="132" width="9.33203125" bestFit="1" customWidth="1"/>
    <col min="133" max="133" width="6.6640625" bestFit="1" customWidth="1"/>
    <col min="134" max="134" width="4.44140625" bestFit="1" customWidth="1"/>
    <col min="135" max="135" width="4.109375" bestFit="1" customWidth="1"/>
    <col min="136" max="136" width="9.33203125" bestFit="1" customWidth="1"/>
    <col min="137" max="137" width="9.6640625" bestFit="1" customWidth="1"/>
    <col min="138" max="138" width="7" bestFit="1" customWidth="1"/>
    <col min="139" max="139" width="4" bestFit="1" customWidth="1"/>
    <col min="140" max="140" width="4.44140625" bestFit="1" customWidth="1"/>
    <col min="141" max="141" width="9.33203125" bestFit="1" customWidth="1"/>
    <col min="142" max="142" width="9.6640625" bestFit="1" customWidth="1"/>
    <col min="143" max="143" width="10.77734375" bestFit="1" customWidth="1"/>
    <col min="144" max="144" width="14.88671875" bestFit="1" customWidth="1"/>
    <col min="145" max="147" width="13.88671875" bestFit="1" customWidth="1"/>
    <col min="148" max="150" width="12.77734375" bestFit="1" customWidth="1"/>
    <col min="151" max="153" width="13.88671875" bestFit="1" customWidth="1"/>
    <col min="154" max="156" width="14.88671875" bestFit="1" customWidth="1"/>
    <col min="157" max="157" width="13.88671875" bestFit="1" customWidth="1"/>
    <col min="158" max="158" width="14.88671875" bestFit="1" customWidth="1"/>
    <col min="159" max="160" width="13.88671875" bestFit="1" customWidth="1"/>
    <col min="161" max="161" width="12.77734375" bestFit="1" customWidth="1"/>
    <col min="162" max="167" width="13.88671875" bestFit="1" customWidth="1"/>
    <col min="168" max="168" width="14.88671875" bestFit="1" customWidth="1"/>
    <col min="169" max="171" width="13.88671875" bestFit="1" customWidth="1"/>
    <col min="172" max="177" width="14.88671875" bestFit="1" customWidth="1"/>
    <col min="178" max="184" width="13.88671875" bestFit="1" customWidth="1"/>
    <col min="185" max="185" width="12.77734375" bestFit="1" customWidth="1"/>
    <col min="186" max="186" width="14.88671875" bestFit="1" customWidth="1"/>
    <col min="187" max="188" width="13.88671875" bestFit="1" customWidth="1"/>
    <col min="189" max="191" width="14.88671875" bestFit="1" customWidth="1"/>
    <col min="192" max="194" width="13.88671875" bestFit="1" customWidth="1"/>
    <col min="195" max="195" width="14.88671875" bestFit="1" customWidth="1"/>
    <col min="196" max="196" width="13.88671875" bestFit="1" customWidth="1"/>
    <col min="197" max="197" width="12.77734375" bestFit="1" customWidth="1"/>
    <col min="198" max="202" width="13.88671875" bestFit="1" customWidth="1"/>
    <col min="203" max="207" width="14.88671875" bestFit="1" customWidth="1"/>
    <col min="208" max="209" width="13.88671875" bestFit="1" customWidth="1"/>
    <col min="210" max="211" width="14.88671875" bestFit="1" customWidth="1"/>
    <col min="212" max="212" width="13.88671875" bestFit="1" customWidth="1"/>
    <col min="213" max="213" width="15.88671875" bestFit="1" customWidth="1"/>
    <col min="214" max="214" width="14.88671875" bestFit="1" customWidth="1"/>
    <col min="215" max="215" width="15.88671875" bestFit="1" customWidth="1"/>
    <col min="216" max="216" width="14.88671875" bestFit="1" customWidth="1"/>
    <col min="217" max="218" width="15.88671875" bestFit="1" customWidth="1"/>
    <col min="219" max="221" width="14.88671875" bestFit="1" customWidth="1"/>
    <col min="222" max="223" width="13.88671875" bestFit="1" customWidth="1"/>
    <col min="224" max="226" width="14.88671875" bestFit="1" customWidth="1"/>
    <col min="227" max="228" width="15.88671875" bestFit="1" customWidth="1"/>
    <col min="229" max="229" width="14.88671875" bestFit="1" customWidth="1"/>
    <col min="230" max="230" width="15.88671875" bestFit="1" customWidth="1"/>
    <col min="231" max="233" width="14.88671875" bestFit="1" customWidth="1"/>
    <col min="234" max="234" width="15.88671875" bestFit="1" customWidth="1"/>
    <col min="235" max="235" width="14.88671875" bestFit="1" customWidth="1"/>
    <col min="236" max="237" width="15.88671875" bestFit="1" customWidth="1"/>
    <col min="238" max="242" width="14.88671875" bestFit="1" customWidth="1"/>
    <col min="243" max="243" width="13.88671875" bestFit="1" customWidth="1"/>
    <col min="244" max="245" width="14.88671875" bestFit="1" customWidth="1"/>
    <col min="246" max="246" width="13.88671875" bestFit="1" customWidth="1"/>
    <col min="247" max="247" width="14.88671875" bestFit="1" customWidth="1"/>
    <col min="248" max="252" width="15.88671875" bestFit="1" customWidth="1"/>
    <col min="253" max="253" width="14.88671875" bestFit="1" customWidth="1"/>
    <col min="254" max="255" width="15.88671875" bestFit="1" customWidth="1"/>
    <col min="256" max="257" width="13.88671875" bestFit="1" customWidth="1"/>
    <col min="258" max="259" width="14.88671875" bestFit="1" customWidth="1"/>
    <col min="260" max="260" width="13.88671875" bestFit="1" customWidth="1"/>
    <col min="261" max="264" width="14.88671875" bestFit="1" customWidth="1"/>
    <col min="265" max="267" width="13.88671875" bestFit="1" customWidth="1"/>
    <col min="268" max="272" width="14.88671875" bestFit="1" customWidth="1"/>
    <col min="273" max="274" width="13.88671875" bestFit="1" customWidth="1"/>
    <col min="275" max="276" width="14.88671875" bestFit="1" customWidth="1"/>
    <col min="277" max="278" width="13.88671875" bestFit="1" customWidth="1"/>
    <col min="279" max="282" width="14.88671875" bestFit="1" customWidth="1"/>
    <col min="283" max="283" width="12.77734375" bestFit="1" customWidth="1"/>
    <col min="284" max="285" width="13.88671875" bestFit="1" customWidth="1"/>
    <col min="286" max="286" width="12.77734375" bestFit="1" customWidth="1"/>
    <col min="287" max="287" width="13.88671875" bestFit="1" customWidth="1"/>
    <col min="288" max="290" width="12.77734375" bestFit="1" customWidth="1"/>
    <col min="291" max="291" width="13.88671875" bestFit="1" customWidth="1"/>
    <col min="292" max="293" width="14.88671875" bestFit="1" customWidth="1"/>
    <col min="294" max="294" width="13.88671875" bestFit="1" customWidth="1"/>
    <col min="295" max="298" width="14.88671875" bestFit="1" customWidth="1"/>
    <col min="299" max="300" width="13.88671875" bestFit="1" customWidth="1"/>
    <col min="301" max="301" width="14.88671875" bestFit="1" customWidth="1"/>
    <col min="302" max="302" width="13.88671875" bestFit="1" customWidth="1"/>
    <col min="303" max="303" width="14.88671875" bestFit="1" customWidth="1"/>
    <col min="304" max="306" width="13.88671875" bestFit="1" customWidth="1"/>
    <col min="307" max="308" width="12.77734375" bestFit="1" customWidth="1"/>
    <col min="309" max="316" width="13.88671875" bestFit="1" customWidth="1"/>
    <col min="317" max="318" width="14.88671875" bestFit="1" customWidth="1"/>
    <col min="319" max="319" width="13.88671875" bestFit="1" customWidth="1"/>
    <col min="320" max="327" width="14.88671875" bestFit="1" customWidth="1"/>
    <col min="328" max="328" width="13.88671875" bestFit="1" customWidth="1"/>
    <col min="329" max="331" width="14.88671875" bestFit="1" customWidth="1"/>
    <col min="332" max="332" width="13.88671875" bestFit="1" customWidth="1"/>
    <col min="333" max="335" width="14.88671875" bestFit="1" customWidth="1"/>
    <col min="336" max="339" width="13.88671875" bestFit="1" customWidth="1"/>
    <col min="340" max="340" width="14.88671875" bestFit="1" customWidth="1"/>
    <col min="341" max="342" width="13.88671875" bestFit="1" customWidth="1"/>
    <col min="343" max="344" width="12.77734375" bestFit="1" customWidth="1"/>
    <col min="345" max="348" width="13.88671875" bestFit="1" customWidth="1"/>
    <col min="349" max="356" width="14.88671875" bestFit="1" customWidth="1"/>
    <col min="357" max="357" width="13.88671875" bestFit="1" customWidth="1"/>
    <col min="358" max="358" width="14.88671875" bestFit="1" customWidth="1"/>
    <col min="359" max="360" width="13.88671875" bestFit="1" customWidth="1"/>
    <col min="361" max="363" width="14.88671875" bestFit="1" customWidth="1"/>
    <col min="364" max="364" width="13.88671875" bestFit="1" customWidth="1"/>
    <col min="365" max="368" width="14.88671875" bestFit="1" customWidth="1"/>
    <col min="369" max="369" width="12.77734375" bestFit="1" customWidth="1"/>
    <col min="370" max="371" width="13.88671875" bestFit="1" customWidth="1"/>
    <col min="372" max="372" width="12.77734375" bestFit="1" customWidth="1"/>
    <col min="373" max="381" width="13.88671875" bestFit="1" customWidth="1"/>
    <col min="382" max="383" width="14.88671875" bestFit="1" customWidth="1"/>
    <col min="384" max="385" width="13.88671875" bestFit="1" customWidth="1"/>
    <col min="386" max="389" width="14.88671875" bestFit="1" customWidth="1"/>
    <col min="390" max="397" width="13.88671875" bestFit="1" customWidth="1"/>
    <col min="398" max="398" width="12.77734375" bestFit="1" customWidth="1"/>
    <col min="399" max="399" width="14.88671875" bestFit="1" customWidth="1"/>
    <col min="400" max="401" width="13.88671875" bestFit="1" customWidth="1"/>
    <col min="402" max="403" width="14.88671875" bestFit="1" customWidth="1"/>
    <col min="404" max="404" width="13.88671875" bestFit="1" customWidth="1"/>
    <col min="405" max="411" width="14.88671875" bestFit="1" customWidth="1"/>
    <col min="412" max="412" width="13.88671875" bestFit="1" customWidth="1"/>
    <col min="413" max="415" width="14.88671875" bestFit="1" customWidth="1"/>
    <col min="416" max="417" width="13.88671875" bestFit="1" customWidth="1"/>
    <col min="418" max="418" width="12.77734375" bestFit="1" customWidth="1"/>
    <col min="419" max="421" width="13.88671875" bestFit="1" customWidth="1"/>
    <col min="422" max="422" width="14.88671875" bestFit="1" customWidth="1"/>
    <col min="423" max="424" width="13.88671875" bestFit="1" customWidth="1"/>
    <col min="425" max="427" width="14.88671875" bestFit="1" customWidth="1"/>
    <col min="428" max="429" width="13.88671875" bestFit="1" customWidth="1"/>
    <col min="430" max="431" width="14.88671875" bestFit="1" customWidth="1"/>
    <col min="432" max="432" width="13.88671875" bestFit="1" customWidth="1"/>
    <col min="433" max="438" width="14.88671875" bestFit="1" customWidth="1"/>
    <col min="439" max="440" width="12.77734375" bestFit="1" customWidth="1"/>
    <col min="441" max="441" width="13.88671875" bestFit="1" customWidth="1"/>
    <col min="442" max="442" width="12.77734375" bestFit="1" customWidth="1"/>
    <col min="443" max="444" width="13.88671875" bestFit="1" customWidth="1"/>
    <col min="445" max="446" width="14.88671875" bestFit="1" customWidth="1"/>
    <col min="447" max="447" width="13.88671875" bestFit="1" customWidth="1"/>
    <col min="448" max="457" width="14.88671875" bestFit="1" customWidth="1"/>
    <col min="458" max="458" width="13.88671875" bestFit="1" customWidth="1"/>
    <col min="459" max="462" width="14.88671875" bestFit="1" customWidth="1"/>
    <col min="463" max="463" width="12.77734375" bestFit="1" customWidth="1"/>
    <col min="464" max="465" width="13.88671875" bestFit="1" customWidth="1"/>
    <col min="466" max="466" width="12.77734375" bestFit="1" customWidth="1"/>
    <col min="467" max="469" width="13.88671875" bestFit="1" customWidth="1"/>
    <col min="470" max="470" width="14.88671875" bestFit="1" customWidth="1"/>
    <col min="471" max="472" width="13.88671875" bestFit="1" customWidth="1"/>
    <col min="473" max="474" width="14.88671875" bestFit="1" customWidth="1"/>
    <col min="475" max="476" width="13.88671875" bestFit="1" customWidth="1"/>
    <col min="477" max="477" width="14.88671875" bestFit="1" customWidth="1"/>
    <col min="478" max="480" width="13.88671875" bestFit="1" customWidth="1"/>
    <col min="481" max="481" width="14.88671875" bestFit="1" customWidth="1"/>
    <col min="482" max="483" width="13.88671875" bestFit="1" customWidth="1"/>
    <col min="484" max="484" width="14.88671875" bestFit="1" customWidth="1"/>
    <col min="485" max="485" width="13.88671875" bestFit="1" customWidth="1"/>
    <col min="486" max="487" width="15.88671875" bestFit="1" customWidth="1"/>
    <col min="488" max="488" width="14.88671875" bestFit="1" customWidth="1"/>
    <col min="489" max="489" width="15.88671875" bestFit="1" customWidth="1"/>
    <col min="490" max="490" width="14.88671875" bestFit="1" customWidth="1"/>
    <col min="491" max="494" width="15.88671875" bestFit="1" customWidth="1"/>
    <col min="495" max="496" width="14.88671875" bestFit="1" customWidth="1"/>
    <col min="497" max="498" width="15.88671875" bestFit="1" customWidth="1"/>
    <col min="499" max="499" width="14.88671875" bestFit="1" customWidth="1"/>
    <col min="500" max="501" width="15.88671875" bestFit="1" customWidth="1"/>
    <col min="502" max="503" width="14.88671875" bestFit="1" customWidth="1"/>
    <col min="504" max="504" width="13.88671875" bestFit="1" customWidth="1"/>
    <col min="505" max="508" width="14.88671875" bestFit="1" customWidth="1"/>
    <col min="509" max="517" width="15.88671875" bestFit="1" customWidth="1"/>
    <col min="518" max="518" width="14.88671875" bestFit="1" customWidth="1"/>
    <col min="519" max="519" width="15.88671875" bestFit="1" customWidth="1"/>
    <col min="520" max="522" width="14.88671875" bestFit="1" customWidth="1"/>
    <col min="523" max="524" width="13.88671875" bestFit="1" customWidth="1"/>
    <col min="525" max="526" width="14.88671875" bestFit="1" customWidth="1"/>
    <col min="527" max="527" width="13.88671875" bestFit="1" customWidth="1"/>
    <col min="528" max="528" width="14.88671875" bestFit="1" customWidth="1"/>
    <col min="529" max="534" width="15.88671875" bestFit="1" customWidth="1"/>
    <col min="535" max="535" width="14.88671875" bestFit="1" customWidth="1"/>
    <col min="536" max="537" width="15.88671875" bestFit="1" customWidth="1"/>
    <col min="538" max="538" width="12.77734375" bestFit="1" customWidth="1"/>
    <col min="539" max="540" width="13.88671875" bestFit="1" customWidth="1"/>
    <col min="541" max="542" width="12.77734375" bestFit="1" customWidth="1"/>
    <col min="543" max="543" width="13.88671875" bestFit="1" customWidth="1"/>
    <col min="544" max="549" width="14.88671875" bestFit="1" customWidth="1"/>
    <col min="550" max="550" width="13.88671875" bestFit="1" customWidth="1"/>
    <col min="551" max="553" width="14.88671875" bestFit="1" customWidth="1"/>
    <col min="554" max="554" width="13.88671875" bestFit="1" customWidth="1"/>
    <col min="555" max="559" width="14.88671875" bestFit="1" customWidth="1"/>
    <col min="560" max="560" width="13.88671875" bestFit="1" customWidth="1"/>
    <col min="561" max="561" width="12.77734375" bestFit="1" customWidth="1"/>
    <col min="562" max="562" width="13.88671875" bestFit="1" customWidth="1"/>
    <col min="563" max="563" width="12.77734375" bestFit="1" customWidth="1"/>
    <col min="564" max="564" width="13.88671875" bestFit="1" customWidth="1"/>
    <col min="565" max="565" width="12.77734375" bestFit="1" customWidth="1"/>
    <col min="566" max="572" width="13.88671875" bestFit="1" customWidth="1"/>
    <col min="573" max="574" width="14.88671875" bestFit="1" customWidth="1"/>
    <col min="575" max="577" width="13.88671875" bestFit="1" customWidth="1"/>
    <col min="578" max="582" width="14.88671875" bestFit="1" customWidth="1"/>
    <col min="583" max="584" width="13.88671875" bestFit="1" customWidth="1"/>
    <col min="585" max="586" width="14.88671875" bestFit="1" customWidth="1"/>
    <col min="587" max="587" width="13.88671875" bestFit="1" customWidth="1"/>
    <col min="588" max="589" width="12.77734375" bestFit="1" customWidth="1"/>
    <col min="590" max="591" width="13.88671875" bestFit="1" customWidth="1"/>
    <col min="592" max="592" width="14.88671875" bestFit="1" customWidth="1"/>
    <col min="593" max="594" width="13.88671875" bestFit="1" customWidth="1"/>
    <col min="595" max="600" width="14.88671875" bestFit="1" customWidth="1"/>
    <col min="601" max="601" width="13.88671875" bestFit="1" customWidth="1"/>
    <col min="602" max="603" width="14.88671875" bestFit="1" customWidth="1"/>
    <col min="604" max="609" width="13.88671875" bestFit="1" customWidth="1"/>
    <col min="610" max="610" width="12.77734375" bestFit="1" customWidth="1"/>
    <col min="611" max="612" width="13.88671875" bestFit="1" customWidth="1"/>
    <col min="613" max="613" width="12.77734375" bestFit="1" customWidth="1"/>
    <col min="614" max="616" width="13.88671875" bestFit="1" customWidth="1"/>
    <col min="617" max="621" width="14.88671875" bestFit="1" customWidth="1"/>
    <col min="622" max="622" width="13.88671875" bestFit="1" customWidth="1"/>
    <col min="623" max="623" width="14.88671875" bestFit="1" customWidth="1"/>
    <col min="624" max="624" width="13.88671875" bestFit="1" customWidth="1"/>
    <col min="625" max="625" width="14.88671875" bestFit="1" customWidth="1"/>
    <col min="626" max="627" width="13.88671875" bestFit="1" customWidth="1"/>
    <col min="628" max="631" width="14.88671875" bestFit="1" customWidth="1"/>
    <col min="632" max="632" width="13.88671875" bestFit="1" customWidth="1"/>
    <col min="633" max="634" width="14.88671875" bestFit="1" customWidth="1"/>
    <col min="635" max="640" width="13.88671875" bestFit="1" customWidth="1"/>
    <col min="641" max="641" width="12.77734375" bestFit="1" customWidth="1"/>
    <col min="642" max="642" width="14.88671875" bestFit="1" customWidth="1"/>
    <col min="643" max="644" width="13.88671875" bestFit="1" customWidth="1"/>
    <col min="645" max="648" width="14.88671875" bestFit="1" customWidth="1"/>
    <col min="649" max="649" width="13.88671875" bestFit="1" customWidth="1"/>
    <col min="650" max="650" width="14.88671875" bestFit="1" customWidth="1"/>
    <col min="651" max="652" width="13.88671875" bestFit="1" customWidth="1"/>
    <col min="653" max="654" width="14.88671875" bestFit="1" customWidth="1"/>
    <col min="655" max="655" width="13.88671875" bestFit="1" customWidth="1"/>
    <col min="656" max="659" width="12.77734375" bestFit="1" customWidth="1"/>
    <col min="660" max="664" width="14.88671875" bestFit="1" customWidth="1"/>
    <col min="665" max="665" width="13.88671875" bestFit="1" customWidth="1"/>
    <col min="666" max="669" width="14.88671875" bestFit="1" customWidth="1"/>
    <col min="670" max="672" width="13.88671875" bestFit="1" customWidth="1"/>
    <col min="673" max="673" width="14.88671875" bestFit="1" customWidth="1"/>
    <col min="674" max="674" width="12.77734375" bestFit="1" customWidth="1"/>
    <col min="675" max="677" width="13.88671875" bestFit="1" customWidth="1"/>
    <col min="678" max="678" width="12.77734375" bestFit="1" customWidth="1"/>
    <col min="679" max="680" width="13.88671875" bestFit="1" customWidth="1"/>
    <col min="681" max="690" width="14.88671875" bestFit="1" customWidth="1"/>
    <col min="691" max="691" width="13.88671875" bestFit="1" customWidth="1"/>
    <col min="692" max="692" width="12.77734375" bestFit="1" customWidth="1"/>
    <col min="693" max="697" width="13.88671875" bestFit="1" customWidth="1"/>
    <col min="698" max="706" width="14.88671875" bestFit="1" customWidth="1"/>
    <col min="707" max="707" width="13.88671875" bestFit="1" customWidth="1"/>
    <col min="708" max="708" width="12.77734375" bestFit="1" customWidth="1"/>
    <col min="709" max="710" width="13.88671875" bestFit="1" customWidth="1"/>
    <col min="711" max="711" width="12.77734375" bestFit="1" customWidth="1"/>
    <col min="712" max="712" width="13.88671875" bestFit="1" customWidth="1"/>
    <col min="713" max="713" width="12.77734375" bestFit="1" customWidth="1"/>
    <col min="714" max="718" width="13.88671875" bestFit="1" customWidth="1"/>
    <col min="719" max="724" width="14.88671875" bestFit="1" customWidth="1"/>
    <col min="725" max="725" width="13.88671875" bestFit="1" customWidth="1"/>
    <col min="726" max="732" width="14.88671875" bestFit="1" customWidth="1"/>
    <col min="733" max="733" width="13.88671875" bestFit="1" customWidth="1"/>
    <col min="734" max="740" width="14.88671875" bestFit="1" customWidth="1"/>
    <col min="741" max="741" width="13.88671875" bestFit="1" customWidth="1"/>
    <col min="742" max="743" width="14.88671875" bestFit="1" customWidth="1"/>
    <col min="744" max="751" width="15.88671875" bestFit="1" customWidth="1"/>
    <col min="752" max="752" width="14.88671875" bestFit="1" customWidth="1"/>
    <col min="753" max="756" width="15.88671875" bestFit="1" customWidth="1"/>
    <col min="757" max="757" width="14.88671875" bestFit="1" customWidth="1"/>
    <col min="758" max="759" width="15.88671875" bestFit="1" customWidth="1"/>
    <col min="760" max="760" width="14.88671875" bestFit="1" customWidth="1"/>
    <col min="761" max="763" width="15.88671875" bestFit="1" customWidth="1"/>
    <col min="764" max="764" width="14.88671875" bestFit="1" customWidth="1"/>
    <col min="765" max="765" width="15.88671875" bestFit="1" customWidth="1"/>
    <col min="766" max="766" width="14.88671875" bestFit="1" customWidth="1"/>
    <col min="767" max="767" width="15.88671875" bestFit="1" customWidth="1"/>
    <col min="768" max="770" width="14.88671875" bestFit="1" customWidth="1"/>
    <col min="771" max="772" width="13.88671875" bestFit="1" customWidth="1"/>
    <col min="773" max="773" width="14.88671875" bestFit="1" customWidth="1"/>
    <col min="774" max="774" width="15.88671875" bestFit="1" customWidth="1"/>
    <col min="775" max="775" width="14.88671875" bestFit="1" customWidth="1"/>
    <col min="776" max="777" width="15.88671875" bestFit="1" customWidth="1"/>
    <col min="778" max="779" width="14.88671875" bestFit="1" customWidth="1"/>
    <col min="780" max="781" width="15.88671875" bestFit="1" customWidth="1"/>
    <col min="782" max="782" width="14.88671875" bestFit="1" customWidth="1"/>
    <col min="783" max="785" width="15.88671875" bestFit="1" customWidth="1"/>
    <col min="786" max="787" width="14.88671875" bestFit="1" customWidth="1"/>
    <col min="788" max="788" width="15.88671875" bestFit="1" customWidth="1"/>
    <col min="789" max="789" width="14.88671875" bestFit="1" customWidth="1"/>
    <col min="790" max="791" width="15.88671875" bestFit="1" customWidth="1"/>
    <col min="792" max="793" width="14.88671875" bestFit="1" customWidth="1"/>
    <col min="794" max="794" width="13.88671875" bestFit="1" customWidth="1"/>
    <col min="795" max="795" width="14.88671875" bestFit="1" customWidth="1"/>
    <col min="796" max="796" width="13.88671875" bestFit="1" customWidth="1"/>
    <col min="797" max="798" width="14.88671875" bestFit="1" customWidth="1"/>
    <col min="799" max="799" width="13.88671875" bestFit="1" customWidth="1"/>
    <col min="800" max="800" width="14.88671875" bestFit="1" customWidth="1"/>
    <col min="801" max="810" width="15.88671875" bestFit="1" customWidth="1"/>
    <col min="811" max="811" width="14.88671875" bestFit="1" customWidth="1"/>
    <col min="812" max="812" width="12.77734375" bestFit="1" customWidth="1"/>
    <col min="813" max="819" width="13.88671875" bestFit="1" customWidth="1"/>
    <col min="820" max="820" width="12.77734375" bestFit="1" customWidth="1"/>
    <col min="821" max="821" width="13.88671875" bestFit="1" customWidth="1"/>
    <col min="822" max="829" width="14.88671875" bestFit="1" customWidth="1"/>
    <col min="830" max="831" width="13.88671875" bestFit="1" customWidth="1"/>
    <col min="832" max="838" width="14.88671875" bestFit="1" customWidth="1"/>
    <col min="839" max="839" width="13.88671875" bestFit="1" customWidth="1"/>
    <col min="840" max="841" width="14.88671875" bestFit="1" customWidth="1"/>
    <col min="842" max="842" width="13.88671875" bestFit="1" customWidth="1"/>
    <col min="843" max="845" width="12.77734375" bestFit="1" customWidth="1"/>
    <col min="846" max="846" width="13.88671875" bestFit="1" customWidth="1"/>
    <col min="847" max="847" width="14.88671875" bestFit="1" customWidth="1"/>
    <col min="848" max="851" width="13.88671875" bestFit="1" customWidth="1"/>
    <col min="852" max="854" width="14.88671875" bestFit="1" customWidth="1"/>
    <col min="855" max="855" width="13.88671875" bestFit="1" customWidth="1"/>
    <col min="856" max="856" width="14.88671875" bestFit="1" customWidth="1"/>
    <col min="857" max="859" width="13.88671875" bestFit="1" customWidth="1"/>
    <col min="860" max="860" width="14.88671875" bestFit="1" customWidth="1"/>
    <col min="861" max="861" width="13.88671875" bestFit="1" customWidth="1"/>
    <col min="862" max="862" width="14.88671875" bestFit="1" customWidth="1"/>
    <col min="863" max="864" width="13.88671875" bestFit="1" customWidth="1"/>
    <col min="865" max="865" width="12.77734375" bestFit="1" customWidth="1"/>
    <col min="866" max="866" width="13.88671875" bestFit="1" customWidth="1"/>
    <col min="867" max="868" width="14.88671875" bestFit="1" customWidth="1"/>
    <col min="869" max="869" width="13.88671875" bestFit="1" customWidth="1"/>
    <col min="870" max="874" width="14.88671875" bestFit="1" customWidth="1"/>
    <col min="875" max="875" width="13.88671875" bestFit="1" customWidth="1"/>
    <col min="876" max="886" width="14.88671875" bestFit="1" customWidth="1"/>
    <col min="887" max="887" width="13.88671875" bestFit="1" customWidth="1"/>
    <col min="888" max="889" width="14.88671875" bestFit="1" customWidth="1"/>
    <col min="890" max="890" width="12.77734375" bestFit="1" customWidth="1"/>
    <col min="891" max="899" width="13.88671875" bestFit="1" customWidth="1"/>
    <col min="900" max="900" width="12.77734375" bestFit="1" customWidth="1"/>
    <col min="901" max="902" width="13.88671875" bestFit="1" customWidth="1"/>
    <col min="903" max="903" width="12.77734375" bestFit="1" customWidth="1"/>
    <col min="904" max="905" width="13.88671875" bestFit="1" customWidth="1"/>
    <col min="906" max="906" width="14.88671875" bestFit="1" customWidth="1"/>
    <col min="907" max="907" width="13.88671875" bestFit="1" customWidth="1"/>
    <col min="908" max="909" width="14.88671875" bestFit="1" customWidth="1"/>
    <col min="910" max="910" width="13.88671875" bestFit="1" customWidth="1"/>
    <col min="911" max="916" width="14.88671875" bestFit="1" customWidth="1"/>
    <col min="917" max="917" width="13.88671875" bestFit="1" customWidth="1"/>
    <col min="918" max="925" width="14.88671875" bestFit="1" customWidth="1"/>
    <col min="926" max="926" width="13.88671875" bestFit="1" customWidth="1"/>
    <col min="927" max="928" width="14.88671875" bestFit="1" customWidth="1"/>
    <col min="929" max="929" width="13.88671875" bestFit="1" customWidth="1"/>
    <col min="930" max="933" width="14.88671875" bestFit="1" customWidth="1"/>
    <col min="934" max="934" width="13.88671875" bestFit="1" customWidth="1"/>
    <col min="935" max="937" width="14.88671875" bestFit="1" customWidth="1"/>
    <col min="938" max="938" width="12.77734375" bestFit="1" customWidth="1"/>
    <col min="939" max="949" width="13.88671875" bestFit="1" customWidth="1"/>
    <col min="950" max="950" width="12.77734375" bestFit="1" customWidth="1"/>
    <col min="951" max="960" width="13.88671875" bestFit="1" customWidth="1"/>
    <col min="961" max="963" width="14.88671875" bestFit="1" customWidth="1"/>
    <col min="964" max="964" width="13.88671875" bestFit="1" customWidth="1"/>
    <col min="965" max="968" width="14.88671875" bestFit="1" customWidth="1"/>
    <col min="969" max="970" width="13.88671875" bestFit="1" customWidth="1"/>
    <col min="971" max="978" width="14.88671875" bestFit="1" customWidth="1"/>
    <col min="979" max="981" width="13.88671875" bestFit="1" customWidth="1"/>
    <col min="982" max="985" width="14.88671875" bestFit="1" customWidth="1"/>
    <col min="986" max="987" width="13.88671875" bestFit="1" customWidth="1"/>
    <col min="988" max="992" width="14.88671875" bestFit="1" customWidth="1"/>
    <col min="993" max="995" width="13.88671875" bestFit="1" customWidth="1"/>
    <col min="996" max="1000" width="14.88671875" bestFit="1" customWidth="1"/>
    <col min="1001" max="1002" width="13.88671875" bestFit="1" customWidth="1"/>
    <col min="1003" max="1019" width="14.88671875" bestFit="1" customWidth="1"/>
    <col min="1020" max="1020" width="13.88671875" bestFit="1" customWidth="1"/>
    <col min="1021" max="1022" width="14.88671875" bestFit="1" customWidth="1"/>
    <col min="1023" max="1024" width="13.88671875" bestFit="1" customWidth="1"/>
    <col min="1025" max="1027" width="14.88671875" bestFit="1" customWidth="1"/>
    <col min="1028" max="1030" width="13.88671875" bestFit="1" customWidth="1"/>
    <col min="1031" max="1033" width="14.88671875" bestFit="1" customWidth="1"/>
    <col min="1034" max="1034" width="12.77734375" bestFit="1" customWidth="1"/>
    <col min="1035" max="1037" width="13.88671875" bestFit="1" customWidth="1"/>
    <col min="1038" max="1038" width="12.77734375" bestFit="1" customWidth="1"/>
    <col min="1039" max="1042" width="13.88671875" bestFit="1" customWidth="1"/>
    <col min="1043" max="1045" width="12.77734375" bestFit="1" customWidth="1"/>
    <col min="1046" max="1049" width="13.88671875" bestFit="1" customWidth="1"/>
    <col min="1050" max="1051" width="12.77734375" bestFit="1" customWidth="1"/>
    <col min="1052" max="1060" width="13.88671875" bestFit="1" customWidth="1"/>
    <col min="1061" max="1061" width="12.77734375" bestFit="1" customWidth="1"/>
    <col min="1062" max="1067" width="13.88671875" bestFit="1" customWidth="1"/>
    <col min="1068" max="1072" width="14.88671875" bestFit="1" customWidth="1"/>
    <col min="1073" max="1073" width="13.88671875" bestFit="1" customWidth="1"/>
    <col min="1074" max="1079" width="14.88671875" bestFit="1" customWidth="1"/>
    <col min="1080" max="1080" width="13.88671875" bestFit="1" customWidth="1"/>
    <col min="1081" max="1085" width="14.88671875" bestFit="1" customWidth="1"/>
    <col min="1086" max="1087" width="13.88671875" bestFit="1" customWidth="1"/>
    <col min="1088" max="1091" width="14.88671875" bestFit="1" customWidth="1"/>
    <col min="1092" max="1092" width="13.88671875" bestFit="1" customWidth="1"/>
    <col min="1093" max="1096" width="14.88671875" bestFit="1" customWidth="1"/>
    <col min="1097" max="1098" width="13.88671875" bestFit="1" customWidth="1"/>
    <col min="1099" max="1102" width="14.88671875" bestFit="1" customWidth="1"/>
    <col min="1103" max="1106" width="13.88671875" bestFit="1" customWidth="1"/>
    <col min="1107" max="1109" width="14.88671875" bestFit="1" customWidth="1"/>
    <col min="1110" max="1110" width="13.88671875" bestFit="1" customWidth="1"/>
    <col min="1111" max="1118" width="14.88671875" bestFit="1" customWidth="1"/>
    <col min="1119" max="1119" width="13.88671875" bestFit="1" customWidth="1"/>
    <col min="1120" max="1137" width="14.88671875" bestFit="1" customWidth="1"/>
    <col min="1138" max="1140" width="12.77734375" bestFit="1" customWidth="1"/>
    <col min="1141" max="1141" width="13.88671875" bestFit="1" customWidth="1"/>
    <col min="1142" max="1142" width="12.77734375" bestFit="1" customWidth="1"/>
    <col min="1143" max="1146" width="13.88671875" bestFit="1" customWidth="1"/>
    <col min="1147" max="1147" width="12.77734375" bestFit="1" customWidth="1"/>
    <col min="1148" max="1157" width="13.88671875" bestFit="1" customWidth="1"/>
    <col min="1158" max="1158" width="12.77734375" bestFit="1" customWidth="1"/>
    <col min="1159" max="1167" width="13.88671875" bestFit="1" customWidth="1"/>
    <col min="1168" max="1168" width="12.77734375" bestFit="1" customWidth="1"/>
    <col min="1169" max="1185" width="13.88671875" bestFit="1" customWidth="1"/>
    <col min="1186" max="1191" width="14.88671875" bestFit="1" customWidth="1"/>
    <col min="1192" max="1192" width="13.88671875" bestFit="1" customWidth="1"/>
    <col min="1193" max="1201" width="14.88671875" bestFit="1" customWidth="1"/>
    <col min="1202" max="1202" width="13.88671875" bestFit="1" customWidth="1"/>
    <col min="1203" max="1204" width="14.88671875" bestFit="1" customWidth="1"/>
    <col min="1205" max="1205" width="13.88671875" bestFit="1" customWidth="1"/>
    <col min="1206" max="1208" width="14.88671875" bestFit="1" customWidth="1"/>
    <col min="1209" max="1210" width="13.88671875" bestFit="1" customWidth="1"/>
    <col min="1211" max="1215" width="14.88671875" bestFit="1" customWidth="1"/>
    <col min="1216" max="1216" width="13.88671875" bestFit="1" customWidth="1"/>
    <col min="1217" max="1224" width="14.88671875" bestFit="1" customWidth="1"/>
    <col min="1225" max="1225" width="13.88671875" bestFit="1" customWidth="1"/>
    <col min="1226" max="1229" width="14.88671875" bestFit="1" customWidth="1"/>
    <col min="1230" max="1231" width="13.88671875" bestFit="1" customWidth="1"/>
    <col min="1232" max="1235" width="14.88671875" bestFit="1" customWidth="1"/>
    <col min="1236" max="1236" width="13.88671875" bestFit="1" customWidth="1"/>
    <col min="1237" max="1240" width="14.88671875" bestFit="1" customWidth="1"/>
    <col min="1241" max="1243" width="13.88671875" bestFit="1" customWidth="1"/>
    <col min="1244" max="1245" width="14.88671875" bestFit="1" customWidth="1"/>
    <col min="1246" max="1247" width="13.88671875" bestFit="1" customWidth="1"/>
    <col min="1248" max="1253" width="14.88671875" bestFit="1" customWidth="1"/>
    <col min="1254" max="1256" width="13.88671875" bestFit="1" customWidth="1"/>
    <col min="1257" max="1260" width="14.88671875" bestFit="1" customWidth="1"/>
    <col min="1261" max="1261" width="13.88671875" bestFit="1" customWidth="1"/>
    <col min="1262" max="1266" width="14.88671875" bestFit="1" customWidth="1"/>
    <col min="1267" max="1267" width="13.88671875" bestFit="1" customWidth="1"/>
    <col min="1268" max="1273" width="14.88671875" bestFit="1" customWidth="1"/>
    <col min="1274" max="1274" width="13.88671875" bestFit="1" customWidth="1"/>
    <col min="1275" max="1277" width="14.88671875" bestFit="1" customWidth="1"/>
    <col min="1278" max="1278" width="13.88671875" bestFit="1" customWidth="1"/>
    <col min="1279" max="1282" width="14.88671875" bestFit="1" customWidth="1"/>
    <col min="1283" max="1283" width="13.88671875" bestFit="1" customWidth="1"/>
    <col min="1284" max="1285" width="14.88671875" bestFit="1" customWidth="1"/>
    <col min="1286" max="1287" width="13.88671875" bestFit="1" customWidth="1"/>
    <col min="1288" max="1289" width="14.88671875" bestFit="1" customWidth="1"/>
    <col min="1290" max="1290" width="13.88671875" bestFit="1" customWidth="1"/>
    <col min="1291" max="1296" width="14.88671875" bestFit="1" customWidth="1"/>
    <col min="1297" max="1301" width="13.88671875" bestFit="1" customWidth="1"/>
    <col min="1302" max="1302" width="12.77734375" bestFit="1" customWidth="1"/>
    <col min="1303" max="1303" width="13.88671875" bestFit="1" customWidth="1"/>
    <col min="1304" max="1304" width="12.77734375" bestFit="1" customWidth="1"/>
    <col min="1305" max="1311" width="13.88671875" bestFit="1" customWidth="1"/>
    <col min="1312" max="1312" width="12.77734375" bestFit="1" customWidth="1"/>
    <col min="1313" max="1315" width="13.88671875" bestFit="1" customWidth="1"/>
    <col min="1316" max="1316" width="12.77734375" bestFit="1" customWidth="1"/>
    <col min="1317" max="1317" width="13.88671875" bestFit="1" customWidth="1"/>
    <col min="1318" max="1320" width="12.77734375" bestFit="1" customWidth="1"/>
    <col min="1321" max="1325" width="13.88671875" bestFit="1" customWidth="1"/>
    <col min="1326" max="1331" width="14.88671875" bestFit="1" customWidth="1"/>
    <col min="1332" max="1333" width="13.88671875" bestFit="1" customWidth="1"/>
    <col min="1334" max="1340" width="14.88671875" bestFit="1" customWidth="1"/>
    <col min="1341" max="1341" width="13.88671875" bestFit="1" customWidth="1"/>
    <col min="1342" max="1347" width="14.88671875" bestFit="1" customWidth="1"/>
    <col min="1348" max="1348" width="13.88671875" bestFit="1" customWidth="1"/>
    <col min="1349" max="1351" width="14.88671875" bestFit="1" customWidth="1"/>
    <col min="1352" max="1352" width="13.88671875" bestFit="1" customWidth="1"/>
    <col min="1353" max="1367" width="14.88671875" bestFit="1" customWidth="1"/>
    <col min="1368" max="1368" width="13.88671875" bestFit="1" customWidth="1"/>
    <col min="1369" max="1372" width="14.88671875" bestFit="1" customWidth="1"/>
    <col min="1373" max="1374" width="13.88671875" bestFit="1" customWidth="1"/>
    <col min="1375" max="1375" width="14.88671875" bestFit="1" customWidth="1"/>
    <col min="1376" max="1376" width="13.88671875" bestFit="1" customWidth="1"/>
    <col min="1377" max="1380" width="14.88671875" bestFit="1" customWidth="1"/>
    <col min="1381" max="1381" width="13.88671875" bestFit="1" customWidth="1"/>
    <col min="1382" max="1385" width="14.88671875" bestFit="1" customWidth="1"/>
    <col min="1386" max="1386" width="13.88671875" bestFit="1" customWidth="1"/>
    <col min="1387" max="1391" width="14.88671875" bestFit="1" customWidth="1"/>
    <col min="1392" max="1393" width="13.88671875" bestFit="1" customWidth="1"/>
    <col min="1394" max="1396" width="14.88671875" bestFit="1" customWidth="1"/>
    <col min="1397" max="1398" width="13.88671875" bestFit="1" customWidth="1"/>
    <col min="1399" max="1402" width="14.88671875" bestFit="1" customWidth="1"/>
    <col min="1403" max="1403" width="13.88671875" bestFit="1" customWidth="1"/>
    <col min="1404" max="1407" width="14.88671875" bestFit="1" customWidth="1"/>
    <col min="1408" max="1408" width="13.88671875" bestFit="1" customWidth="1"/>
    <col min="1409" max="1409" width="12.77734375" bestFit="1" customWidth="1"/>
    <col min="1410" max="1412" width="13.88671875" bestFit="1" customWidth="1"/>
    <col min="1413" max="1413" width="12.77734375" bestFit="1" customWidth="1"/>
    <col min="1414" max="1416" width="13.88671875" bestFit="1" customWidth="1"/>
    <col min="1417" max="1419" width="12.77734375" bestFit="1" customWidth="1"/>
    <col min="1420" max="1424" width="13.88671875" bestFit="1" customWidth="1"/>
    <col min="1425" max="1425" width="12.77734375" bestFit="1" customWidth="1"/>
    <col min="1426" max="1426" width="13.88671875" bestFit="1" customWidth="1"/>
    <col min="1427" max="1429" width="12.77734375" bestFit="1" customWidth="1"/>
    <col min="1430" max="1435" width="13.88671875" bestFit="1" customWidth="1"/>
    <col min="1436" max="1437" width="14.88671875" bestFit="1" customWidth="1"/>
    <col min="1438" max="1439" width="13.88671875" bestFit="1" customWidth="1"/>
    <col min="1440" max="1443" width="14.88671875" bestFit="1" customWidth="1"/>
    <col min="1444" max="1444" width="13.88671875" bestFit="1" customWidth="1"/>
    <col min="1445" max="1448" width="14.88671875" bestFit="1" customWidth="1"/>
    <col min="1449" max="1449" width="13.88671875" bestFit="1" customWidth="1"/>
    <col min="1450" max="1450" width="14.88671875" bestFit="1" customWidth="1"/>
    <col min="1451" max="1451" width="13.88671875" bestFit="1" customWidth="1"/>
    <col min="1452" max="1455" width="14.88671875" bestFit="1" customWidth="1"/>
    <col min="1456" max="1456" width="13.88671875" bestFit="1" customWidth="1"/>
    <col min="1457" max="1457" width="14.88671875" bestFit="1" customWidth="1"/>
    <col min="1458" max="1458" width="13.88671875" bestFit="1" customWidth="1"/>
    <col min="1459" max="1460" width="14.88671875" bestFit="1" customWidth="1"/>
    <col min="1461" max="1462" width="13.88671875" bestFit="1" customWidth="1"/>
    <col min="1463" max="1465" width="14.88671875" bestFit="1" customWidth="1"/>
    <col min="1466" max="1467" width="13.88671875" bestFit="1" customWidth="1"/>
    <col min="1468" max="1470" width="14.88671875" bestFit="1" customWidth="1"/>
    <col min="1471" max="1471" width="13.88671875" bestFit="1" customWidth="1"/>
    <col min="1472" max="1489" width="14.88671875" bestFit="1" customWidth="1"/>
    <col min="1490" max="1490" width="13.88671875" bestFit="1" customWidth="1"/>
    <col min="1491" max="1493" width="14.88671875" bestFit="1" customWidth="1"/>
    <col min="1494" max="1496" width="13.88671875" bestFit="1" customWidth="1"/>
    <col min="1497" max="1498" width="14.88671875" bestFit="1" customWidth="1"/>
    <col min="1499" max="1500" width="13.88671875" bestFit="1" customWidth="1"/>
    <col min="1501" max="1511" width="14.88671875" bestFit="1" customWidth="1"/>
    <col min="1512" max="1512" width="13.88671875" bestFit="1" customWidth="1"/>
    <col min="1513" max="1513" width="14.88671875" bestFit="1" customWidth="1"/>
    <col min="1514" max="1514" width="13.88671875" bestFit="1" customWidth="1"/>
    <col min="1515" max="1516" width="14.88671875" bestFit="1" customWidth="1"/>
    <col min="1517" max="1519" width="13.88671875" bestFit="1" customWidth="1"/>
    <col min="1520" max="1521" width="14.88671875" bestFit="1" customWidth="1"/>
    <col min="1522" max="1525" width="15.88671875" bestFit="1" customWidth="1"/>
    <col min="1526" max="1526" width="14.88671875" bestFit="1" customWidth="1"/>
    <col min="1527" max="1533" width="15.88671875" bestFit="1" customWidth="1"/>
    <col min="1534" max="1534" width="14.88671875" bestFit="1" customWidth="1"/>
    <col min="1535" max="1541" width="15.88671875" bestFit="1" customWidth="1"/>
    <col min="1542" max="1545" width="14.88671875" bestFit="1" customWidth="1"/>
    <col min="1546" max="1549" width="15.88671875" bestFit="1" customWidth="1"/>
    <col min="1550" max="1551" width="14.88671875" bestFit="1" customWidth="1"/>
    <col min="1552" max="1554" width="15.88671875" bestFit="1" customWidth="1"/>
    <col min="1555" max="1558" width="14.88671875" bestFit="1" customWidth="1"/>
    <col min="1559" max="1561" width="15.88671875" bestFit="1" customWidth="1"/>
    <col min="1562" max="1563" width="14.88671875" bestFit="1" customWidth="1"/>
    <col min="1564" max="1567" width="15.88671875" bestFit="1" customWidth="1"/>
    <col min="1568" max="1568" width="14.88671875" bestFit="1" customWidth="1"/>
    <col min="1569" max="1575" width="15.88671875" bestFit="1" customWidth="1"/>
    <col min="1576" max="1577" width="14.88671875" bestFit="1" customWidth="1"/>
    <col min="1578" max="1578" width="15.88671875" bestFit="1" customWidth="1"/>
    <col min="1579" max="1580" width="14.88671875" bestFit="1" customWidth="1"/>
    <col min="1581" max="1586" width="15.88671875" bestFit="1" customWidth="1"/>
    <col min="1587" max="1587" width="14.88671875" bestFit="1" customWidth="1"/>
    <col min="1588" max="1590" width="15.88671875" bestFit="1" customWidth="1"/>
    <col min="1591" max="1591" width="14.88671875" bestFit="1" customWidth="1"/>
    <col min="1592" max="1597" width="15.88671875" bestFit="1" customWidth="1"/>
    <col min="1598" max="1598" width="14.88671875" bestFit="1" customWidth="1"/>
    <col min="1599" max="1607" width="15.88671875" bestFit="1" customWidth="1"/>
    <col min="1608" max="1609" width="14.88671875" bestFit="1" customWidth="1"/>
    <col min="1610" max="1612" width="15.88671875" bestFit="1" customWidth="1"/>
    <col min="1613" max="1615" width="14.88671875" bestFit="1" customWidth="1"/>
    <col min="1616" max="1619" width="13.88671875" bestFit="1" customWidth="1"/>
    <col min="1620" max="1623" width="14.88671875" bestFit="1" customWidth="1"/>
    <col min="1624" max="1624" width="13.88671875" bestFit="1" customWidth="1"/>
    <col min="1625" max="1627" width="14.88671875" bestFit="1" customWidth="1"/>
    <col min="1628" max="1629" width="13.88671875" bestFit="1" customWidth="1"/>
    <col min="1630" max="1635" width="14.88671875" bestFit="1" customWidth="1"/>
    <col min="1636" max="1638" width="13.88671875" bestFit="1" customWidth="1"/>
    <col min="1639" max="1643" width="14.88671875" bestFit="1" customWidth="1"/>
    <col min="1644" max="1644" width="13.88671875" bestFit="1" customWidth="1"/>
    <col min="1645" max="1646" width="14.88671875" bestFit="1" customWidth="1"/>
    <col min="1647" max="1650" width="15.88671875" bestFit="1" customWidth="1"/>
    <col min="1651" max="1651" width="14.88671875" bestFit="1" customWidth="1"/>
    <col min="1652" max="1656" width="15.88671875" bestFit="1" customWidth="1"/>
    <col min="1657" max="1657" width="14.88671875" bestFit="1" customWidth="1"/>
    <col min="1658" max="1659" width="15.88671875" bestFit="1" customWidth="1"/>
    <col min="1660" max="1661" width="14.88671875" bestFit="1" customWidth="1"/>
    <col min="1662" max="1665" width="15.88671875" bestFit="1" customWidth="1"/>
    <col min="1666" max="1666" width="14.88671875" bestFit="1" customWidth="1"/>
    <col min="1667" max="1667" width="15.88671875" bestFit="1" customWidth="1"/>
    <col min="1668" max="1669" width="14.88671875" bestFit="1" customWidth="1"/>
    <col min="1670" max="1671" width="15.88671875" bestFit="1" customWidth="1"/>
    <col min="1672" max="1672" width="14.88671875" bestFit="1" customWidth="1"/>
    <col min="1673" max="1675" width="15.88671875" bestFit="1" customWidth="1"/>
    <col min="1676" max="1677" width="14.88671875" bestFit="1" customWidth="1"/>
    <col min="1678" max="1679" width="15.88671875" bestFit="1" customWidth="1"/>
    <col min="1680" max="1680" width="14.88671875" bestFit="1" customWidth="1"/>
    <col min="1681" max="1683" width="15.88671875" bestFit="1" customWidth="1"/>
    <col min="1684" max="1685" width="14.88671875" bestFit="1" customWidth="1"/>
    <col min="1686" max="1689" width="15.88671875" bestFit="1" customWidth="1"/>
    <col min="1690" max="1691" width="14.88671875" bestFit="1" customWidth="1"/>
    <col min="1692" max="1695" width="15.88671875" bestFit="1" customWidth="1"/>
    <col min="1696" max="1696" width="14.88671875" bestFit="1" customWidth="1"/>
    <col min="1697" max="1698" width="15.88671875" bestFit="1" customWidth="1"/>
    <col min="1699" max="1699" width="14.88671875" bestFit="1" customWidth="1"/>
    <col min="1700" max="1700" width="15.88671875" bestFit="1" customWidth="1"/>
    <col min="1701" max="1701" width="14.88671875" bestFit="1" customWidth="1"/>
    <col min="1702" max="1707" width="15.88671875" bestFit="1" customWidth="1"/>
    <col min="1708" max="1708" width="13.88671875" bestFit="1" customWidth="1"/>
    <col min="1709" max="1715" width="14.88671875" bestFit="1" customWidth="1"/>
    <col min="1716" max="1718" width="13.88671875" bestFit="1" customWidth="1"/>
    <col min="1719" max="1724" width="14.88671875" bestFit="1" customWidth="1"/>
    <col min="1725" max="1725" width="13.88671875" bestFit="1" customWidth="1"/>
    <col min="1726" max="1726" width="14.88671875" bestFit="1" customWidth="1"/>
    <col min="1727" max="1728" width="13.88671875" bestFit="1" customWidth="1"/>
    <col min="1729" max="1730" width="14.88671875" bestFit="1" customWidth="1"/>
    <col min="1731" max="1731" width="13.88671875" bestFit="1" customWidth="1"/>
    <col min="1732" max="1734" width="14.88671875" bestFit="1" customWidth="1"/>
    <col min="1735" max="1735" width="13.88671875" bestFit="1" customWidth="1"/>
    <col min="1736" max="1737" width="14.88671875" bestFit="1" customWidth="1"/>
    <col min="1738" max="1738" width="13.88671875" bestFit="1" customWidth="1"/>
    <col min="1739" max="1745" width="14.88671875" bestFit="1" customWidth="1"/>
    <col min="1746" max="1747" width="15.88671875" bestFit="1" customWidth="1"/>
    <col min="1748" max="1748" width="14.88671875" bestFit="1" customWidth="1"/>
    <col min="1749" max="1749" width="15.88671875" bestFit="1" customWidth="1"/>
    <col min="1750" max="1750" width="14.88671875" bestFit="1" customWidth="1"/>
    <col min="1751" max="1755" width="15.88671875" bestFit="1" customWidth="1"/>
    <col min="1756" max="1756" width="14.88671875" bestFit="1" customWidth="1"/>
    <col min="1757" max="1767" width="15.88671875" bestFit="1" customWidth="1"/>
    <col min="1768" max="1768" width="14.88671875" bestFit="1" customWidth="1"/>
    <col min="1769" max="1770" width="15.88671875" bestFit="1" customWidth="1"/>
    <col min="1771" max="1771" width="14.88671875" bestFit="1" customWidth="1"/>
    <col min="1772" max="1773" width="15.88671875" bestFit="1" customWidth="1"/>
    <col min="1774" max="1774" width="14.88671875" bestFit="1" customWidth="1"/>
    <col min="1775" max="1778" width="15.88671875" bestFit="1" customWidth="1"/>
    <col min="1779" max="1779" width="14.88671875" bestFit="1" customWidth="1"/>
    <col min="1780" max="1780" width="15.88671875" bestFit="1" customWidth="1"/>
    <col min="1781" max="1781" width="14.88671875" bestFit="1" customWidth="1"/>
    <col min="1782" max="1787" width="15.88671875" bestFit="1" customWidth="1"/>
    <col min="1788" max="1789" width="12.77734375" bestFit="1" customWidth="1"/>
    <col min="1790" max="1790" width="13.88671875" bestFit="1" customWidth="1"/>
    <col min="1791" max="1791" width="12.77734375" bestFit="1" customWidth="1"/>
    <col min="1792" max="1799" width="13.88671875" bestFit="1" customWidth="1"/>
    <col min="1800" max="1800" width="12.77734375" bestFit="1" customWidth="1"/>
    <col min="1801" max="1804" width="13.88671875" bestFit="1" customWidth="1"/>
    <col min="1805" max="1806" width="12.77734375" bestFit="1" customWidth="1"/>
    <col min="1807" max="1808" width="13.88671875" bestFit="1" customWidth="1"/>
    <col min="1809" max="1809" width="14.88671875" bestFit="1" customWidth="1"/>
    <col min="1810" max="1811" width="13.88671875" bestFit="1" customWidth="1"/>
    <col min="1812" max="1823" width="14.88671875" bestFit="1" customWidth="1"/>
    <col min="1824" max="1824" width="13.88671875" bestFit="1" customWidth="1"/>
    <col min="1825" max="1839" width="14.88671875" bestFit="1" customWidth="1"/>
    <col min="1840" max="1841" width="13.88671875" bestFit="1" customWidth="1"/>
    <col min="1842" max="1843" width="14.88671875" bestFit="1" customWidth="1"/>
    <col min="1844" max="1845" width="13.88671875" bestFit="1" customWidth="1"/>
    <col min="1846" max="1846" width="14.88671875" bestFit="1" customWidth="1"/>
    <col min="1847" max="1847" width="13.88671875" bestFit="1" customWidth="1"/>
    <col min="1848" max="1852" width="14.88671875" bestFit="1" customWidth="1"/>
    <col min="1853" max="1854" width="13.88671875" bestFit="1" customWidth="1"/>
    <col min="1855" max="1855" width="14.88671875" bestFit="1" customWidth="1"/>
    <col min="1856" max="1857" width="13.88671875" bestFit="1" customWidth="1"/>
    <col min="1858" max="1862" width="14.88671875" bestFit="1" customWidth="1"/>
    <col min="1863" max="1865" width="13.88671875" bestFit="1" customWidth="1"/>
    <col min="1866" max="1868" width="14.88671875" bestFit="1" customWidth="1"/>
    <col min="1869" max="1869" width="13.88671875" bestFit="1" customWidth="1"/>
    <col min="1870" max="1870" width="14.88671875" bestFit="1" customWidth="1"/>
    <col min="1871" max="1872" width="13.88671875" bestFit="1" customWidth="1"/>
    <col min="1873" max="1873" width="14.88671875" bestFit="1" customWidth="1"/>
    <col min="1874" max="1876" width="13.88671875" bestFit="1" customWidth="1"/>
    <col min="1877" max="1885" width="14.88671875" bestFit="1" customWidth="1"/>
    <col min="1886" max="1887" width="13.88671875" bestFit="1" customWidth="1"/>
    <col min="1888" max="1891" width="14.88671875" bestFit="1" customWidth="1"/>
    <col min="1892" max="1893" width="13.88671875" bestFit="1" customWidth="1"/>
    <col min="1894" max="1897" width="14.88671875" bestFit="1" customWidth="1"/>
    <col min="1898" max="1898" width="13.88671875" bestFit="1" customWidth="1"/>
    <col min="1899" max="1903" width="14.88671875" bestFit="1" customWidth="1"/>
    <col min="1904" max="1904" width="13.88671875" bestFit="1" customWidth="1"/>
    <col min="1905" max="1905" width="12.77734375" bestFit="1" customWidth="1"/>
    <col min="1906" max="1907" width="13.88671875" bestFit="1" customWidth="1"/>
    <col min="1908" max="1908" width="12.77734375" bestFit="1" customWidth="1"/>
    <col min="1909" max="1916" width="13.88671875" bestFit="1" customWidth="1"/>
    <col min="1917" max="1918" width="12.77734375" bestFit="1" customWidth="1"/>
    <col min="1919" max="1923" width="13.88671875" bestFit="1" customWidth="1"/>
    <col min="1924" max="1925" width="12.77734375" bestFit="1" customWidth="1"/>
    <col min="1926" max="1928" width="13.88671875" bestFit="1" customWidth="1"/>
    <col min="1929" max="1929" width="12.77734375" bestFit="1" customWidth="1"/>
    <col min="1930" max="1931" width="13.88671875" bestFit="1" customWidth="1"/>
    <col min="1932" max="1932" width="12.77734375" bestFit="1" customWidth="1"/>
    <col min="1933" max="1933" width="13.88671875" bestFit="1" customWidth="1"/>
    <col min="1934" max="1935" width="12.77734375" bestFit="1" customWidth="1"/>
    <col min="1936" max="1940" width="13.88671875" bestFit="1" customWidth="1"/>
    <col min="1941" max="1945" width="14.88671875" bestFit="1" customWidth="1"/>
    <col min="1946" max="1946" width="13.88671875" bestFit="1" customWidth="1"/>
    <col min="1947" max="1947" width="14.88671875" bestFit="1" customWidth="1"/>
    <col min="1948" max="1951" width="13.88671875" bestFit="1" customWidth="1"/>
    <col min="1952" max="1955" width="14.88671875" bestFit="1" customWidth="1"/>
    <col min="1956" max="1956" width="13.88671875" bestFit="1" customWidth="1"/>
    <col min="1957" max="1961" width="14.88671875" bestFit="1" customWidth="1"/>
    <col min="1962" max="1963" width="13.88671875" bestFit="1" customWidth="1"/>
    <col min="1964" max="1964" width="14.88671875" bestFit="1" customWidth="1"/>
    <col min="1965" max="1965" width="13.88671875" bestFit="1" customWidth="1"/>
    <col min="1966" max="1972" width="14.88671875" bestFit="1" customWidth="1"/>
    <col min="1973" max="1976" width="13.88671875" bestFit="1" customWidth="1"/>
    <col min="1977" max="1983" width="14.88671875" bestFit="1" customWidth="1"/>
    <col min="1984" max="1984" width="13.88671875" bestFit="1" customWidth="1"/>
    <col min="1985" max="1986" width="14.88671875" bestFit="1" customWidth="1"/>
    <col min="1987" max="1987" width="13.88671875" bestFit="1" customWidth="1"/>
    <col min="1988" max="1991" width="14.88671875" bestFit="1" customWidth="1"/>
    <col min="1992" max="1994" width="13.88671875" bestFit="1" customWidth="1"/>
    <col min="1995" max="1995" width="14.88671875" bestFit="1" customWidth="1"/>
    <col min="1996" max="1997" width="13.88671875" bestFit="1" customWidth="1"/>
    <col min="1998" max="1999" width="14.88671875" bestFit="1" customWidth="1"/>
    <col min="2000" max="2001" width="13.88671875" bestFit="1" customWidth="1"/>
    <col min="2002" max="2007" width="14.88671875" bestFit="1" customWidth="1"/>
    <col min="2008" max="2009" width="13.88671875" bestFit="1" customWidth="1"/>
    <col min="2010" max="2012" width="14.88671875" bestFit="1" customWidth="1"/>
    <col min="2013" max="2016" width="13.88671875" bestFit="1" customWidth="1"/>
    <col min="2017" max="2018" width="14.88671875" bestFit="1" customWidth="1"/>
    <col min="2019" max="2021" width="13.88671875" bestFit="1" customWidth="1"/>
    <col min="2022" max="2023" width="14.88671875" bestFit="1" customWidth="1"/>
    <col min="2024" max="2025" width="13.88671875" bestFit="1" customWidth="1"/>
    <col min="2026" max="2029" width="14.88671875" bestFit="1" customWidth="1"/>
    <col min="2030" max="2031" width="12.77734375" bestFit="1" customWidth="1"/>
    <col min="2032" max="2034" width="13.88671875" bestFit="1" customWidth="1"/>
    <col min="2035" max="2037" width="12.77734375" bestFit="1" customWidth="1"/>
    <col min="2038" max="2045" width="13.88671875" bestFit="1" customWidth="1"/>
    <col min="2046" max="2047" width="12.77734375" bestFit="1" customWidth="1"/>
    <col min="2048" max="2053" width="13.88671875" bestFit="1" customWidth="1"/>
    <col min="2054" max="2055" width="12.77734375" bestFit="1" customWidth="1"/>
    <col min="2056" max="2059" width="13.88671875" bestFit="1" customWidth="1"/>
    <col min="2060" max="2061" width="12.77734375" bestFit="1" customWidth="1"/>
    <col min="2062" max="2062" width="13.88671875" bestFit="1" customWidth="1"/>
    <col min="2063" max="2063" width="12.77734375" bestFit="1" customWidth="1"/>
    <col min="2064" max="2064" width="13.88671875" bestFit="1" customWidth="1"/>
    <col min="2065" max="2065" width="12.77734375" bestFit="1" customWidth="1"/>
    <col min="2066" max="2070" width="13.88671875" bestFit="1" customWidth="1"/>
    <col min="2071" max="2073" width="14.88671875" bestFit="1" customWidth="1"/>
    <col min="2074" max="2075" width="13.88671875" bestFit="1" customWidth="1"/>
    <col min="2076" max="2076" width="14.88671875" bestFit="1" customWidth="1"/>
    <col min="2077" max="2077" width="13.88671875" bestFit="1" customWidth="1"/>
    <col min="2078" max="2080" width="14.88671875" bestFit="1" customWidth="1"/>
    <col min="2081" max="2084" width="13.88671875" bestFit="1" customWidth="1"/>
    <col min="2085" max="2085" width="14.88671875" bestFit="1" customWidth="1"/>
    <col min="2086" max="2087" width="13.88671875" bestFit="1" customWidth="1"/>
    <col min="2088" max="2100" width="14.88671875" bestFit="1" customWidth="1"/>
    <col min="2101" max="2101" width="13.88671875" bestFit="1" customWidth="1"/>
    <col min="2102" max="2105" width="14.88671875" bestFit="1" customWidth="1"/>
    <col min="2106" max="2107" width="13.88671875" bestFit="1" customWidth="1"/>
    <col min="2108" max="2112" width="14.88671875" bestFit="1" customWidth="1"/>
    <col min="2113" max="2113" width="13.88671875" bestFit="1" customWidth="1"/>
    <col min="2114" max="2118" width="14.88671875" bestFit="1" customWidth="1"/>
    <col min="2119" max="2119" width="13.88671875" bestFit="1" customWidth="1"/>
    <col min="2120" max="2121" width="14.88671875" bestFit="1" customWidth="1"/>
    <col min="2122" max="2122" width="13.88671875" bestFit="1" customWidth="1"/>
    <col min="2123" max="2128" width="14.88671875" bestFit="1" customWidth="1"/>
    <col min="2129" max="2129" width="13.88671875" bestFit="1" customWidth="1"/>
    <col min="2130" max="2133" width="14.88671875" bestFit="1" customWidth="1"/>
    <col min="2134" max="2135" width="13.88671875" bestFit="1" customWidth="1"/>
    <col min="2136" max="2140" width="14.88671875" bestFit="1" customWidth="1"/>
    <col min="2141" max="2142" width="13.88671875" bestFit="1" customWidth="1"/>
    <col min="2143" max="2144" width="14.88671875" bestFit="1" customWidth="1"/>
    <col min="2145" max="2147" width="12.77734375" bestFit="1" customWidth="1"/>
    <col min="2148" max="2148" width="13.88671875" bestFit="1" customWidth="1"/>
    <col min="2149" max="2149" width="12.77734375" bestFit="1" customWidth="1"/>
    <col min="2150" max="2159" width="13.88671875" bestFit="1" customWidth="1"/>
    <col min="2160" max="2162" width="12.77734375" bestFit="1" customWidth="1"/>
    <col min="2163" max="2173" width="13.88671875" bestFit="1" customWidth="1"/>
    <col min="2174" max="2175" width="12.77734375" bestFit="1" customWidth="1"/>
    <col min="2176" max="2178" width="13.88671875" bestFit="1" customWidth="1"/>
    <col min="2179" max="2183" width="12.77734375" bestFit="1" customWidth="1"/>
    <col min="2184" max="2187" width="13.88671875" bestFit="1" customWidth="1"/>
    <col min="2188" max="2189" width="14.88671875" bestFit="1" customWidth="1"/>
    <col min="2190" max="2191" width="13.88671875" bestFit="1" customWidth="1"/>
    <col min="2192" max="2192" width="14.88671875" bestFit="1" customWidth="1"/>
    <col min="2193" max="2194" width="13.88671875" bestFit="1" customWidth="1"/>
    <col min="2195" max="2200" width="14.88671875" bestFit="1" customWidth="1"/>
    <col min="2201" max="2201" width="13.88671875" bestFit="1" customWidth="1"/>
    <col min="2202" max="2209" width="14.88671875" bestFit="1" customWidth="1"/>
    <col min="2210" max="2211" width="13.88671875" bestFit="1" customWidth="1"/>
    <col min="2212" max="2218" width="14.88671875" bestFit="1" customWidth="1"/>
    <col min="2219" max="2220" width="13.88671875" bestFit="1" customWidth="1"/>
    <col min="2221" max="2223" width="14.88671875" bestFit="1" customWidth="1"/>
    <col min="2224" max="2224" width="13.88671875" bestFit="1" customWidth="1"/>
    <col min="2225" max="2229" width="14.88671875" bestFit="1" customWidth="1"/>
    <col min="2230" max="2232" width="13.88671875" bestFit="1" customWidth="1"/>
    <col min="2233" max="2242" width="14.88671875" bestFit="1" customWidth="1"/>
    <col min="2243" max="2244" width="13.88671875" bestFit="1" customWidth="1"/>
    <col min="2245" max="2248" width="14.88671875" bestFit="1" customWidth="1"/>
    <col min="2249" max="2250" width="13.88671875" bestFit="1" customWidth="1"/>
    <col min="2251" max="2253" width="14.88671875" bestFit="1" customWidth="1"/>
    <col min="2254" max="2254" width="13.88671875" bestFit="1" customWidth="1"/>
    <col min="2255" max="2258" width="14.88671875" bestFit="1" customWidth="1"/>
    <col min="2259" max="2259" width="13.88671875" bestFit="1" customWidth="1"/>
    <col min="2260" max="2266" width="14.88671875" bestFit="1" customWidth="1"/>
    <col min="2267" max="2268" width="12.77734375" bestFit="1" customWidth="1"/>
    <col min="2269" max="2275" width="13.88671875" bestFit="1" customWidth="1"/>
    <col min="2276" max="2276" width="12.77734375" bestFit="1" customWidth="1"/>
    <col min="2277" max="2284" width="13.88671875" bestFit="1" customWidth="1"/>
    <col min="2285" max="2285" width="12.77734375" bestFit="1" customWidth="1"/>
    <col min="2286" max="2288" width="13.88671875" bestFit="1" customWidth="1"/>
    <col min="2289" max="2289" width="12.77734375" bestFit="1" customWidth="1"/>
    <col min="2290" max="2294" width="13.88671875" bestFit="1" customWidth="1"/>
    <col min="2295" max="2295" width="12.77734375" bestFit="1" customWidth="1"/>
    <col min="2296" max="2301" width="13.88671875" bestFit="1" customWidth="1"/>
    <col min="2302" max="2305" width="14.88671875" bestFit="1" customWidth="1"/>
    <col min="2306" max="2311" width="13.88671875" bestFit="1" customWidth="1"/>
    <col min="2312" max="2316" width="14.88671875" bestFit="1" customWidth="1"/>
    <col min="2317" max="2317" width="13.88671875" bestFit="1" customWidth="1"/>
    <col min="2318" max="2322" width="14.88671875" bestFit="1" customWidth="1"/>
    <col min="2323" max="2323" width="13.88671875" bestFit="1" customWidth="1"/>
    <col min="2324" max="2327" width="14.88671875" bestFit="1" customWidth="1"/>
    <col min="2328" max="2328" width="13.88671875" bestFit="1" customWidth="1"/>
    <col min="2329" max="2344" width="14.88671875" bestFit="1" customWidth="1"/>
    <col min="2345" max="2347" width="13.88671875" bestFit="1" customWidth="1"/>
    <col min="2348" max="2351" width="14.88671875" bestFit="1" customWidth="1"/>
    <col min="2352" max="2352" width="13.88671875" bestFit="1" customWidth="1"/>
    <col min="2353" max="2366" width="14.88671875" bestFit="1" customWidth="1"/>
    <col min="2367" max="2369" width="13.88671875" bestFit="1" customWidth="1"/>
    <col min="2370" max="2371" width="14.88671875" bestFit="1" customWidth="1"/>
    <col min="2372" max="2372" width="13.88671875" bestFit="1" customWidth="1"/>
    <col min="2373" max="2381" width="14.88671875" bestFit="1" customWidth="1"/>
    <col min="2382" max="2384" width="13.88671875" bestFit="1" customWidth="1"/>
    <col min="2385" max="2386" width="14.88671875" bestFit="1" customWidth="1"/>
    <col min="2387" max="2387" width="13.88671875" bestFit="1" customWidth="1"/>
    <col min="2388" max="2388" width="12.77734375" bestFit="1" customWidth="1"/>
    <col min="2389" max="2393" width="13.88671875" bestFit="1" customWidth="1"/>
    <col min="2394" max="2396" width="12.77734375" bestFit="1" customWidth="1"/>
    <col min="2397" max="2404" width="13.88671875" bestFit="1" customWidth="1"/>
    <col min="2405" max="2405" width="12.77734375" bestFit="1" customWidth="1"/>
    <col min="2406" max="2406" width="13.88671875" bestFit="1" customWidth="1"/>
    <col min="2407" max="2407" width="12.77734375" bestFit="1" customWidth="1"/>
    <col min="2408" max="2412" width="13.88671875" bestFit="1" customWidth="1"/>
    <col min="2413" max="2414" width="12.77734375" bestFit="1" customWidth="1"/>
    <col min="2415" max="2419" width="13.88671875" bestFit="1" customWidth="1"/>
    <col min="2420" max="2424" width="14.88671875" bestFit="1" customWidth="1"/>
    <col min="2425" max="2427" width="13.88671875" bestFit="1" customWidth="1"/>
    <col min="2428" max="2432" width="14.88671875" bestFit="1" customWidth="1"/>
    <col min="2433" max="2433" width="13.88671875" bestFit="1" customWidth="1"/>
    <col min="2434" max="2441" width="14.88671875" bestFit="1" customWidth="1"/>
    <col min="2442" max="2444" width="13.88671875" bestFit="1" customWidth="1"/>
    <col min="2445" max="2460" width="14.88671875" bestFit="1" customWidth="1"/>
    <col min="2461" max="2461" width="13.88671875" bestFit="1" customWidth="1"/>
    <col min="2462" max="2472" width="14.88671875" bestFit="1" customWidth="1"/>
    <col min="2473" max="2473" width="13.88671875" bestFit="1" customWidth="1"/>
    <col min="2474" max="2478" width="14.88671875" bestFit="1" customWidth="1"/>
    <col min="2479" max="2479" width="13.88671875" bestFit="1" customWidth="1"/>
    <col min="2480" max="2481" width="14.88671875" bestFit="1" customWidth="1"/>
    <col min="2482" max="2484" width="13.88671875" bestFit="1" customWidth="1"/>
    <col min="2485" max="2487" width="14.88671875" bestFit="1" customWidth="1"/>
    <col min="2488" max="2490" width="13.88671875" bestFit="1" customWidth="1"/>
    <col min="2491" max="2491" width="14.88671875" bestFit="1" customWidth="1"/>
    <col min="2492" max="2498" width="13.88671875" bestFit="1" customWidth="1"/>
    <col min="2499" max="2503" width="14.88671875" bestFit="1" customWidth="1"/>
    <col min="2504" max="2506" width="13.88671875" bestFit="1" customWidth="1"/>
    <col min="2507" max="2508" width="14.88671875" bestFit="1" customWidth="1"/>
    <col min="2509" max="2510" width="12.77734375" bestFit="1" customWidth="1"/>
    <col min="2511" max="2511" width="13.88671875" bestFit="1" customWidth="1"/>
    <col min="2512" max="2513" width="12.77734375" bestFit="1" customWidth="1"/>
    <col min="2514" max="2515" width="13.88671875" bestFit="1" customWidth="1"/>
    <col min="2516" max="2517" width="12.77734375" bestFit="1" customWidth="1"/>
    <col min="2518" max="2520" width="13.88671875" bestFit="1" customWidth="1"/>
    <col min="2521" max="2521" width="12.77734375" bestFit="1" customWidth="1"/>
    <col min="2522" max="2522" width="13.88671875" bestFit="1" customWidth="1"/>
    <col min="2523" max="2524" width="12.77734375" bestFit="1" customWidth="1"/>
    <col min="2525" max="2539" width="13.88671875" bestFit="1" customWidth="1"/>
    <col min="2540" max="2541" width="12.77734375" bestFit="1" customWidth="1"/>
    <col min="2542" max="2545" width="13.88671875" bestFit="1" customWidth="1"/>
    <col min="2546" max="2547" width="14.88671875" bestFit="1" customWidth="1"/>
    <col min="2548" max="2549" width="13.88671875" bestFit="1" customWidth="1"/>
    <col min="2550" max="2557" width="14.88671875" bestFit="1" customWidth="1"/>
    <col min="2558" max="2559" width="13.88671875" bestFit="1" customWidth="1"/>
    <col min="2560" max="2564" width="14.88671875" bestFit="1" customWidth="1"/>
    <col min="2565" max="2565" width="13.88671875" bestFit="1" customWidth="1"/>
    <col min="2566" max="2573" width="14.88671875" bestFit="1" customWidth="1"/>
    <col min="2574" max="2574" width="13.88671875" bestFit="1" customWidth="1"/>
    <col min="2575" max="2579" width="14.88671875" bestFit="1" customWidth="1"/>
    <col min="2580" max="2580" width="13.88671875" bestFit="1" customWidth="1"/>
    <col min="2581" max="2584" width="14.88671875" bestFit="1" customWidth="1"/>
    <col min="2585" max="2585" width="13.88671875" bestFit="1" customWidth="1"/>
    <col min="2586" max="2600" width="14.88671875" bestFit="1" customWidth="1"/>
    <col min="2601" max="2601" width="13.88671875" bestFit="1" customWidth="1"/>
    <col min="2602" max="2607" width="14.88671875" bestFit="1" customWidth="1"/>
    <col min="2608" max="2609" width="13.88671875" bestFit="1" customWidth="1"/>
    <col min="2610" max="2610" width="12.77734375" bestFit="1" customWidth="1"/>
    <col min="2611" max="2611" width="13.88671875" bestFit="1" customWidth="1"/>
    <col min="2612" max="2614" width="12.77734375" bestFit="1" customWidth="1"/>
    <col min="2615" max="2624" width="13.88671875" bestFit="1" customWidth="1"/>
    <col min="2625" max="2626" width="12.77734375" bestFit="1" customWidth="1"/>
    <col min="2627" max="2628" width="13.88671875" bestFit="1" customWidth="1"/>
    <col min="2629" max="2630" width="12.77734375" bestFit="1" customWidth="1"/>
    <col min="2631" max="2634" width="13.88671875" bestFit="1" customWidth="1"/>
    <col min="2635" max="2637" width="14.88671875" bestFit="1" customWidth="1"/>
    <col min="2638" max="2638" width="13.88671875" bestFit="1" customWidth="1"/>
    <col min="2639" max="2640" width="14.88671875" bestFit="1" customWidth="1"/>
    <col min="2641" max="2642" width="13.88671875" bestFit="1" customWidth="1"/>
    <col min="2643" max="2645" width="14.88671875" bestFit="1" customWidth="1"/>
    <col min="2646" max="2647" width="13.88671875" bestFit="1" customWidth="1"/>
    <col min="2648" max="2651" width="14.88671875" bestFit="1" customWidth="1"/>
    <col min="2652" max="2652" width="13.88671875" bestFit="1" customWidth="1"/>
    <col min="2653" max="2653" width="14.88671875" bestFit="1" customWidth="1"/>
    <col min="2654" max="2654" width="13.88671875" bestFit="1" customWidth="1"/>
    <col min="2655" max="2658" width="14.88671875" bestFit="1" customWidth="1"/>
    <col min="2659" max="2659" width="13.88671875" bestFit="1" customWidth="1"/>
    <col min="2660" max="2662" width="14.88671875" bestFit="1" customWidth="1"/>
    <col min="2663" max="2663" width="13.88671875" bestFit="1" customWidth="1"/>
    <col min="2664" max="2664" width="14.88671875" bestFit="1" customWidth="1"/>
    <col min="2665" max="2666" width="13.88671875" bestFit="1" customWidth="1"/>
    <col min="2667" max="2667" width="14.88671875" bestFit="1" customWidth="1"/>
    <col min="2668" max="2671" width="13.88671875" bestFit="1" customWidth="1"/>
    <col min="2672" max="2682" width="14.88671875" bestFit="1" customWidth="1"/>
    <col min="2683" max="2683" width="13.88671875" bestFit="1" customWidth="1"/>
    <col min="2684" max="2684" width="14.88671875" bestFit="1" customWidth="1"/>
    <col min="2685" max="2685" width="13.88671875" bestFit="1" customWidth="1"/>
    <col min="2686" max="2689" width="14.88671875" bestFit="1" customWidth="1"/>
    <col min="2690" max="2692" width="13.88671875" bestFit="1" customWidth="1"/>
    <col min="2693" max="2697" width="14.88671875" bestFit="1" customWidth="1"/>
    <col min="2698" max="2706" width="13.88671875" bestFit="1" customWidth="1"/>
    <col min="2707" max="2707" width="12.77734375" bestFit="1" customWidth="1"/>
    <col min="2708" max="2710" width="13.88671875" bestFit="1" customWidth="1"/>
    <col min="2711" max="2712" width="12.77734375" bestFit="1" customWidth="1"/>
    <col min="2713" max="2717" width="13.88671875" bestFit="1" customWidth="1"/>
    <col min="2718" max="2719" width="12.77734375" bestFit="1" customWidth="1"/>
    <col min="2720" max="2723" width="13.88671875" bestFit="1" customWidth="1"/>
    <col min="2724" max="2724" width="12.77734375" bestFit="1" customWidth="1"/>
    <col min="2725" max="2727" width="13.88671875" bestFit="1" customWidth="1"/>
    <col min="2728" max="2729" width="14.88671875" bestFit="1" customWidth="1"/>
    <col min="2730" max="2730" width="13.88671875" bestFit="1" customWidth="1"/>
    <col min="2731" max="2737" width="14.88671875" bestFit="1" customWidth="1"/>
    <col min="2738" max="2740" width="13.88671875" bestFit="1" customWidth="1"/>
    <col min="2741" max="2744" width="14.88671875" bestFit="1" customWidth="1"/>
    <col min="2745" max="2745" width="13.88671875" bestFit="1" customWidth="1"/>
    <col min="2746" max="2747" width="14.88671875" bestFit="1" customWidth="1"/>
    <col min="2748" max="2748" width="13.88671875" bestFit="1" customWidth="1"/>
    <col min="2749" max="2752" width="14.88671875" bestFit="1" customWidth="1"/>
    <col min="2753" max="2754" width="13.88671875" bestFit="1" customWidth="1"/>
    <col min="2755" max="2757" width="14.88671875" bestFit="1" customWidth="1"/>
    <col min="2758" max="2758" width="13.88671875" bestFit="1" customWidth="1"/>
    <col min="2759" max="2763" width="14.88671875" bestFit="1" customWidth="1"/>
    <col min="2764" max="2766" width="13.88671875" bestFit="1" customWidth="1"/>
    <col min="2767" max="2769" width="14.88671875" bestFit="1" customWidth="1"/>
    <col min="2770" max="2770" width="13.88671875" bestFit="1" customWidth="1"/>
    <col min="2771" max="2776" width="14.88671875" bestFit="1" customWidth="1"/>
    <col min="2777" max="2778" width="13.88671875" bestFit="1" customWidth="1"/>
    <col min="2779" max="2781" width="14.88671875" bestFit="1" customWidth="1"/>
    <col min="2782" max="2782" width="13.88671875" bestFit="1" customWidth="1"/>
    <col min="2783" max="2791" width="14.88671875" bestFit="1" customWidth="1"/>
    <col min="2792" max="2793" width="13.88671875" bestFit="1" customWidth="1"/>
    <col min="2794" max="2798" width="14.88671875" bestFit="1" customWidth="1"/>
    <col min="2799" max="2799" width="13.88671875" bestFit="1" customWidth="1"/>
    <col min="2800" max="2805" width="14.88671875" bestFit="1" customWidth="1"/>
    <col min="2806" max="2806" width="13.88671875" bestFit="1" customWidth="1"/>
    <col min="2807" max="2812" width="14.88671875" bestFit="1" customWidth="1"/>
    <col min="2813" max="2817" width="15.88671875" bestFit="1" customWidth="1"/>
    <col min="2818" max="2818" width="14.88671875" bestFit="1" customWidth="1"/>
    <col min="2819" max="2827" width="15.88671875" bestFit="1" customWidth="1"/>
    <col min="2828" max="2830" width="14.88671875" bestFit="1" customWidth="1"/>
    <col min="2831" max="2843" width="15.88671875" bestFit="1" customWidth="1"/>
    <col min="2844" max="2845" width="14.88671875" bestFit="1" customWidth="1"/>
    <col min="2846" max="2847" width="15.88671875" bestFit="1" customWidth="1"/>
    <col min="2848" max="2848" width="14.88671875" bestFit="1" customWidth="1"/>
    <col min="2849" max="2855" width="15.88671875" bestFit="1" customWidth="1"/>
    <col min="2856" max="2857" width="14.88671875" bestFit="1" customWidth="1"/>
    <col min="2858" max="2866" width="15.88671875" bestFit="1" customWidth="1"/>
    <col min="2867" max="2867" width="14.88671875" bestFit="1" customWidth="1"/>
    <col min="2868" max="2872" width="15.88671875" bestFit="1" customWidth="1"/>
    <col min="2873" max="2874" width="14.88671875" bestFit="1" customWidth="1"/>
    <col min="2875" max="2876" width="15.88671875" bestFit="1" customWidth="1"/>
    <col min="2877" max="2877" width="14.88671875" bestFit="1" customWidth="1"/>
    <col min="2878" max="2878" width="13.88671875" bestFit="1" customWidth="1"/>
    <col min="2879" max="2880" width="14.88671875" bestFit="1" customWidth="1"/>
    <col min="2881" max="2881" width="13.88671875" bestFit="1" customWidth="1"/>
    <col min="2882" max="2885" width="14.88671875" bestFit="1" customWidth="1"/>
    <col min="2886" max="2886" width="13.88671875" bestFit="1" customWidth="1"/>
    <col min="2887" max="2888" width="14.88671875" bestFit="1" customWidth="1"/>
    <col min="2889" max="2889" width="13.88671875" bestFit="1" customWidth="1"/>
    <col min="2890" max="2892" width="14.88671875" bestFit="1" customWidth="1"/>
    <col min="2893" max="2893" width="13.88671875" bestFit="1" customWidth="1"/>
    <col min="2894" max="2898" width="14.88671875" bestFit="1" customWidth="1"/>
    <col min="2899" max="2903" width="15.88671875" bestFit="1" customWidth="1"/>
    <col min="2904" max="2904" width="14.88671875" bestFit="1" customWidth="1"/>
    <col min="2905" max="2906" width="15.88671875" bestFit="1" customWidth="1"/>
    <col min="2907" max="2909" width="14.88671875" bestFit="1" customWidth="1"/>
    <col min="2910" max="2911" width="15.88671875" bestFit="1" customWidth="1"/>
    <col min="2912" max="2913" width="14.88671875" bestFit="1" customWidth="1"/>
    <col min="2914" max="2914" width="15.88671875" bestFit="1" customWidth="1"/>
    <col min="2915" max="2915" width="14.88671875" bestFit="1" customWidth="1"/>
    <col min="2916" max="2922" width="15.88671875" bestFit="1" customWidth="1"/>
    <col min="2923" max="2923" width="14.88671875" bestFit="1" customWidth="1"/>
    <col min="2924" max="2939" width="15.88671875" bestFit="1" customWidth="1"/>
    <col min="2940" max="2940" width="14.88671875" bestFit="1" customWidth="1"/>
    <col min="2941" max="2945" width="15.88671875" bestFit="1" customWidth="1"/>
    <col min="2946" max="2946" width="14.88671875" bestFit="1" customWidth="1"/>
    <col min="2947" max="2951" width="15.88671875" bestFit="1" customWidth="1"/>
    <col min="2952" max="2952" width="14.88671875" bestFit="1" customWidth="1"/>
    <col min="2953" max="2954" width="15.88671875" bestFit="1" customWidth="1"/>
    <col min="2955" max="2955" width="14.88671875" bestFit="1" customWidth="1"/>
    <col min="2956" max="2961" width="15.88671875" bestFit="1" customWidth="1"/>
    <col min="2962" max="2962" width="13.88671875" bestFit="1" customWidth="1"/>
    <col min="2963" max="2964" width="14.88671875" bestFit="1" customWidth="1"/>
    <col min="2965" max="2966" width="13.88671875" bestFit="1" customWidth="1"/>
    <col min="2967" max="2969" width="14.88671875" bestFit="1" customWidth="1"/>
    <col min="2970" max="2970" width="13.88671875" bestFit="1" customWidth="1"/>
    <col min="2971" max="2975" width="14.88671875" bestFit="1" customWidth="1"/>
    <col min="2976" max="2977" width="13.88671875" bestFit="1" customWidth="1"/>
    <col min="2978" max="2979" width="14.88671875" bestFit="1" customWidth="1"/>
    <col min="2980" max="2980" width="13.88671875" bestFit="1" customWidth="1"/>
    <col min="2981" max="2984" width="14.88671875" bestFit="1" customWidth="1"/>
    <col min="2985" max="2985" width="13.88671875" bestFit="1" customWidth="1"/>
    <col min="2986" max="2986" width="14.88671875" bestFit="1" customWidth="1"/>
    <col min="2987" max="2988" width="13.88671875" bestFit="1" customWidth="1"/>
    <col min="2989" max="2991" width="15.88671875" bestFit="1" customWidth="1"/>
    <col min="2992" max="2992" width="14.88671875" bestFit="1" customWidth="1"/>
    <col min="2993" max="2993" width="15.88671875" bestFit="1" customWidth="1"/>
    <col min="2994" max="2994" width="14.88671875" bestFit="1" customWidth="1"/>
    <col min="2995" max="3000" width="15.88671875" bestFit="1" customWidth="1"/>
    <col min="3001" max="3001" width="14.88671875" bestFit="1" customWidth="1"/>
    <col min="3002" max="3005" width="15.88671875" bestFit="1" customWidth="1"/>
    <col min="3006" max="3006" width="14.88671875" bestFit="1" customWidth="1"/>
    <col min="3007" max="3007" width="15.88671875" bestFit="1" customWidth="1"/>
    <col min="3008" max="3009" width="14.88671875" bestFit="1" customWidth="1"/>
    <col min="3010" max="3011" width="15.88671875" bestFit="1" customWidth="1"/>
    <col min="3012" max="3012" width="14.88671875" bestFit="1" customWidth="1"/>
    <col min="3013" max="3013" width="12.77734375" bestFit="1" customWidth="1"/>
    <col min="3014" max="3016" width="13.88671875" bestFit="1" customWidth="1"/>
    <col min="3017" max="3017" width="12.77734375" bestFit="1" customWidth="1"/>
    <col min="3018" max="3022" width="13.88671875" bestFit="1" customWidth="1"/>
    <col min="3023" max="3023" width="12.77734375" bestFit="1" customWidth="1"/>
    <col min="3024" max="3029" width="13.88671875" bestFit="1" customWidth="1"/>
    <col min="3030" max="3032" width="12.77734375" bestFit="1" customWidth="1"/>
    <col min="3033" max="3038" width="13.88671875" bestFit="1" customWidth="1"/>
    <col min="3039" max="3050" width="14.88671875" bestFit="1" customWidth="1"/>
    <col min="3051" max="3053" width="13.88671875" bestFit="1" customWidth="1"/>
    <col min="3054" max="3060" width="14.88671875" bestFit="1" customWidth="1"/>
    <col min="3061" max="3062" width="13.88671875" bestFit="1" customWidth="1"/>
    <col min="3063" max="3063" width="14.88671875" bestFit="1" customWidth="1"/>
    <col min="3064" max="3064" width="13.88671875" bestFit="1" customWidth="1"/>
    <col min="3065" max="3071" width="14.88671875" bestFit="1" customWidth="1"/>
    <col min="3072" max="3073" width="13.88671875" bestFit="1" customWidth="1"/>
    <col min="3074" max="3074" width="14.88671875" bestFit="1" customWidth="1"/>
    <col min="3075" max="3075" width="13.88671875" bestFit="1" customWidth="1"/>
    <col min="3076" max="3081" width="14.88671875" bestFit="1" customWidth="1"/>
    <col min="3082" max="3082" width="13.88671875" bestFit="1" customWidth="1"/>
    <col min="3083" max="3088" width="14.88671875" bestFit="1" customWidth="1"/>
    <col min="3089" max="3089" width="13.88671875" bestFit="1" customWidth="1"/>
    <col min="3090" max="3091" width="14.88671875" bestFit="1" customWidth="1"/>
    <col min="3092" max="3092" width="13.88671875" bestFit="1" customWidth="1"/>
    <col min="3093" max="3095" width="14.88671875" bestFit="1" customWidth="1"/>
    <col min="3096" max="3096" width="13.88671875" bestFit="1" customWidth="1"/>
    <col min="3097" max="3099" width="14.88671875" bestFit="1" customWidth="1"/>
    <col min="3100" max="3100" width="12.77734375" bestFit="1" customWidth="1"/>
    <col min="3101" max="3107" width="13.88671875" bestFit="1" customWidth="1"/>
    <col min="3108" max="3109" width="12.77734375" bestFit="1" customWidth="1"/>
    <col min="3110" max="3111" width="13.88671875" bestFit="1" customWidth="1"/>
    <col min="3112" max="3113" width="12.77734375" bestFit="1" customWidth="1"/>
    <col min="3114" max="3119" width="13.88671875" bestFit="1" customWidth="1"/>
    <col min="3120" max="3122" width="12.77734375" bestFit="1" customWidth="1"/>
    <col min="3123" max="3125" width="13.88671875" bestFit="1" customWidth="1"/>
    <col min="3126" max="3131" width="14.88671875" bestFit="1" customWidth="1"/>
    <col min="3132" max="3132" width="13.88671875" bestFit="1" customWidth="1"/>
    <col min="3133" max="3136" width="14.88671875" bestFit="1" customWidth="1"/>
    <col min="3137" max="3137" width="13.88671875" bestFit="1" customWidth="1"/>
    <col min="3138" max="3138" width="14.88671875" bestFit="1" customWidth="1"/>
    <col min="3139" max="3141" width="13.88671875" bestFit="1" customWidth="1"/>
    <col min="3142" max="3143" width="14.88671875" bestFit="1" customWidth="1"/>
    <col min="3144" max="3144" width="13.88671875" bestFit="1" customWidth="1"/>
    <col min="3145" max="3152" width="14.88671875" bestFit="1" customWidth="1"/>
    <col min="3153" max="3154" width="13.88671875" bestFit="1" customWidth="1"/>
    <col min="3155" max="3155" width="14.88671875" bestFit="1" customWidth="1"/>
    <col min="3156" max="3156" width="13.88671875" bestFit="1" customWidth="1"/>
    <col min="3157" max="3158" width="14.88671875" bestFit="1" customWidth="1"/>
    <col min="3159" max="3160" width="13.88671875" bestFit="1" customWidth="1"/>
    <col min="3161" max="3161" width="14.88671875" bestFit="1" customWidth="1"/>
    <col min="3162" max="3164" width="13.88671875" bestFit="1" customWidth="1"/>
    <col min="3165" max="3166" width="14.88671875" bestFit="1" customWidth="1"/>
    <col min="3167" max="3168" width="13.88671875" bestFit="1" customWidth="1"/>
    <col min="3169" max="3172" width="14.88671875" bestFit="1" customWidth="1"/>
    <col min="3173" max="3173" width="13.88671875" bestFit="1" customWidth="1"/>
    <col min="3174" max="3180" width="14.88671875" bestFit="1" customWidth="1"/>
    <col min="3181" max="3181" width="13.88671875" bestFit="1" customWidth="1"/>
    <col min="3182" max="3183" width="14.88671875" bestFit="1" customWidth="1"/>
    <col min="3184" max="3184" width="13.88671875" bestFit="1" customWidth="1"/>
    <col min="3185" max="3186" width="14.88671875" bestFit="1" customWidth="1"/>
    <col min="3187" max="3187" width="13.88671875" bestFit="1" customWidth="1"/>
    <col min="3188" max="3190" width="14.88671875" bestFit="1" customWidth="1"/>
    <col min="3191" max="3191" width="12.77734375" bestFit="1" customWidth="1"/>
    <col min="3192" max="3198" width="13.88671875" bestFit="1" customWidth="1"/>
    <col min="3199" max="3200" width="12.77734375" bestFit="1" customWidth="1"/>
    <col min="3201" max="3201" width="13.88671875" bestFit="1" customWidth="1"/>
    <col min="3202" max="3203" width="12.77734375" bestFit="1" customWidth="1"/>
    <col min="3204" max="3204" width="13.88671875" bestFit="1" customWidth="1"/>
    <col min="3205" max="3205" width="12.77734375" bestFit="1" customWidth="1"/>
    <col min="3206" max="3213" width="13.88671875" bestFit="1" customWidth="1"/>
    <col min="3214" max="3214" width="12.77734375" bestFit="1" customWidth="1"/>
    <col min="3215" max="3215" width="13.88671875" bestFit="1" customWidth="1"/>
    <col min="3216" max="3217" width="12.77734375" bestFit="1" customWidth="1"/>
    <col min="3218" max="3226" width="13.88671875" bestFit="1" customWidth="1"/>
    <col min="3227" max="3227" width="14.88671875" bestFit="1" customWidth="1"/>
    <col min="3228" max="3229" width="13.88671875" bestFit="1" customWidth="1"/>
    <col min="3230" max="3232" width="14.88671875" bestFit="1" customWidth="1"/>
    <col min="3233" max="3233" width="13.88671875" bestFit="1" customWidth="1"/>
    <col min="3234" max="3235" width="14.88671875" bestFit="1" customWidth="1"/>
    <col min="3236" max="3236" width="13.88671875" bestFit="1" customWidth="1"/>
    <col min="3237" max="3238" width="14.88671875" bestFit="1" customWidth="1"/>
    <col min="3239" max="3239" width="13.88671875" bestFit="1" customWidth="1"/>
    <col min="3240" max="3243" width="14.88671875" bestFit="1" customWidth="1"/>
    <col min="3244" max="3244" width="13.88671875" bestFit="1" customWidth="1"/>
    <col min="3245" max="3247" width="14.88671875" bestFit="1" customWidth="1"/>
    <col min="3248" max="3248" width="13.88671875" bestFit="1" customWidth="1"/>
    <col min="3249" max="3253" width="14.88671875" bestFit="1" customWidth="1"/>
    <col min="3254" max="3254" width="13.88671875" bestFit="1" customWidth="1"/>
    <col min="3255" max="3256" width="14.88671875" bestFit="1" customWidth="1"/>
    <col min="3257" max="3257" width="13.88671875" bestFit="1" customWidth="1"/>
    <col min="3258" max="3260" width="14.88671875" bestFit="1" customWidth="1"/>
    <col min="3261" max="3261" width="13.88671875" bestFit="1" customWidth="1"/>
    <col min="3262" max="3277" width="14.88671875" bestFit="1" customWidth="1"/>
    <col min="3278" max="3278" width="13.88671875" bestFit="1" customWidth="1"/>
    <col min="3279" max="3280" width="14.88671875" bestFit="1" customWidth="1"/>
    <col min="3281" max="3281" width="13.88671875" bestFit="1" customWidth="1"/>
    <col min="3282" max="3283" width="14.88671875" bestFit="1" customWidth="1"/>
    <col min="3284" max="3286" width="13.88671875" bestFit="1" customWidth="1"/>
    <col min="3287" max="3292" width="14.88671875" bestFit="1" customWidth="1"/>
    <col min="3293" max="3298" width="13.88671875" bestFit="1" customWidth="1"/>
    <col min="3299" max="3299" width="12.77734375" bestFit="1" customWidth="1"/>
    <col min="3300" max="3303" width="13.88671875" bestFit="1" customWidth="1"/>
    <col min="3304" max="3305" width="12.77734375" bestFit="1" customWidth="1"/>
    <col min="3306" max="3308" width="13.88671875" bestFit="1" customWidth="1"/>
    <col min="3309" max="3309" width="12.77734375" bestFit="1" customWidth="1"/>
    <col min="3310" max="3313" width="13.88671875" bestFit="1" customWidth="1"/>
    <col min="3314" max="3314" width="12.77734375" bestFit="1" customWidth="1"/>
    <col min="3315" max="3318" width="13.88671875" bestFit="1" customWidth="1"/>
    <col min="3319" max="3319" width="12.77734375" bestFit="1" customWidth="1"/>
    <col min="3320" max="3325" width="13.88671875" bestFit="1" customWidth="1"/>
    <col min="3326" max="3327" width="14.88671875" bestFit="1" customWidth="1"/>
    <col min="3328" max="3328" width="13.88671875" bestFit="1" customWidth="1"/>
    <col min="3329" max="3333" width="14.88671875" bestFit="1" customWidth="1"/>
    <col min="3334" max="3334" width="13.88671875" bestFit="1" customWidth="1"/>
    <col min="3335" max="3336" width="14.88671875" bestFit="1" customWidth="1"/>
    <col min="3337" max="3339" width="13.88671875" bestFit="1" customWidth="1"/>
    <col min="3340" max="3343" width="14.88671875" bestFit="1" customWidth="1"/>
    <col min="3344" max="3344" width="13.88671875" bestFit="1" customWidth="1"/>
    <col min="3345" max="3347" width="14.88671875" bestFit="1" customWidth="1"/>
    <col min="3348" max="3349" width="13.88671875" bestFit="1" customWidth="1"/>
    <col min="3350" max="3351" width="14.88671875" bestFit="1" customWidth="1"/>
    <col min="3352" max="3352" width="13.88671875" bestFit="1" customWidth="1"/>
    <col min="3353" max="3360" width="14.88671875" bestFit="1" customWidth="1"/>
    <col min="3361" max="3361" width="13.88671875" bestFit="1" customWidth="1"/>
    <col min="3362" max="3364" width="14.88671875" bestFit="1" customWidth="1"/>
    <col min="3365" max="3365" width="13.88671875" bestFit="1" customWidth="1"/>
    <col min="3366" max="3368" width="14.88671875" bestFit="1" customWidth="1"/>
    <col min="3369" max="3375" width="13.88671875" bestFit="1" customWidth="1"/>
    <col min="3376" max="3377" width="12.77734375" bestFit="1" customWidth="1"/>
    <col min="3378" max="3381" width="13.88671875" bestFit="1" customWidth="1"/>
    <col min="3382" max="3382" width="12.77734375" bestFit="1" customWidth="1"/>
    <col min="3383" max="3390" width="13.88671875" bestFit="1" customWidth="1"/>
    <col min="3391" max="3391" width="12.77734375" bestFit="1" customWidth="1"/>
    <col min="3392" max="3396" width="13.88671875" bestFit="1" customWidth="1"/>
    <col min="3397" max="3400" width="12.77734375" bestFit="1" customWidth="1"/>
    <col min="3401" max="3401" width="13.88671875" bestFit="1" customWidth="1"/>
    <col min="3402" max="3402" width="12.77734375" bestFit="1" customWidth="1"/>
    <col min="3403" max="3408" width="13.88671875" bestFit="1" customWidth="1"/>
    <col min="3409" max="3412" width="14.88671875" bestFit="1" customWidth="1"/>
    <col min="3413" max="3413" width="13.88671875" bestFit="1" customWidth="1"/>
    <col min="3414" max="3417" width="14.88671875" bestFit="1" customWidth="1"/>
    <col min="3418" max="3418" width="13.88671875" bestFit="1" customWidth="1"/>
    <col min="3419" max="3427" width="14.88671875" bestFit="1" customWidth="1"/>
    <col min="3428" max="3429" width="13.88671875" bestFit="1" customWidth="1"/>
    <col min="3430" max="3432" width="14.88671875" bestFit="1" customWidth="1"/>
    <col min="3433" max="3433" width="13.88671875" bestFit="1" customWidth="1"/>
    <col min="3434" max="3435" width="14.88671875" bestFit="1" customWidth="1"/>
    <col min="3436" max="3436" width="13.88671875" bestFit="1" customWidth="1"/>
    <col min="3437" max="3438" width="14.88671875" bestFit="1" customWidth="1"/>
    <col min="3439" max="3439" width="13.88671875" bestFit="1" customWidth="1"/>
    <col min="3440" max="3442" width="14.88671875" bestFit="1" customWidth="1"/>
    <col min="3443" max="3443" width="13.88671875" bestFit="1" customWidth="1"/>
    <col min="3444" max="3448" width="14.88671875" bestFit="1" customWidth="1"/>
    <col min="3449" max="3450" width="13.88671875" bestFit="1" customWidth="1"/>
    <col min="3451" max="3454" width="14.88671875" bestFit="1" customWidth="1"/>
    <col min="3455" max="3456" width="13.88671875" bestFit="1" customWidth="1"/>
    <col min="3457" max="3460" width="14.88671875" bestFit="1" customWidth="1"/>
    <col min="3461" max="3462" width="13.88671875" bestFit="1" customWidth="1"/>
    <col min="3463" max="3463" width="14.88671875" bestFit="1" customWidth="1"/>
    <col min="3464" max="3464" width="13.88671875" bestFit="1" customWidth="1"/>
    <col min="3465" max="3465" width="14.88671875" bestFit="1" customWidth="1"/>
    <col min="3466" max="3467" width="13.88671875" bestFit="1" customWidth="1"/>
    <col min="3468" max="3468" width="14.88671875" bestFit="1" customWidth="1"/>
    <col min="3469" max="3470" width="12.77734375" bestFit="1" customWidth="1"/>
    <col min="3471" max="3472" width="13.88671875" bestFit="1" customWidth="1"/>
    <col min="3473" max="3475" width="12.77734375" bestFit="1" customWidth="1"/>
    <col min="3476" max="3476" width="13.88671875" bestFit="1" customWidth="1"/>
    <col min="3477" max="3479" width="12.77734375" bestFit="1" customWidth="1"/>
    <col min="3480" max="3482" width="13.88671875" bestFit="1" customWidth="1"/>
    <col min="3483" max="3483" width="12.77734375" bestFit="1" customWidth="1"/>
    <col min="3484" max="3486" width="13.88671875" bestFit="1" customWidth="1"/>
    <col min="3487" max="3488" width="12.77734375" bestFit="1" customWidth="1"/>
    <col min="3489" max="3494" width="13.88671875" bestFit="1" customWidth="1"/>
    <col min="3495" max="3495" width="12.77734375" bestFit="1" customWidth="1"/>
    <col min="3496" max="3502" width="13.88671875" bestFit="1" customWidth="1"/>
    <col min="3503" max="3503" width="14.88671875" bestFit="1" customWidth="1"/>
    <col min="3504" max="3504" width="13.88671875" bestFit="1" customWidth="1"/>
    <col min="3505" max="3505" width="14.88671875" bestFit="1" customWidth="1"/>
    <col min="3506" max="3507" width="13.88671875" bestFit="1" customWidth="1"/>
    <col min="3508" max="3512" width="14.88671875" bestFit="1" customWidth="1"/>
    <col min="3513" max="3514" width="13.88671875" bestFit="1" customWidth="1"/>
    <col min="3515" max="3518" width="14.88671875" bestFit="1" customWidth="1"/>
    <col min="3519" max="3519" width="13.88671875" bestFit="1" customWidth="1"/>
    <col min="3520" max="3537" width="14.88671875" bestFit="1" customWidth="1"/>
    <col min="3538" max="3538" width="13.88671875" bestFit="1" customWidth="1"/>
    <col min="3539" max="3542" width="14.88671875" bestFit="1" customWidth="1"/>
    <col min="3543" max="3544" width="13.88671875" bestFit="1" customWidth="1"/>
    <col min="3545" max="3547" width="14.88671875" bestFit="1" customWidth="1"/>
    <col min="3548" max="3548" width="13.88671875" bestFit="1" customWidth="1"/>
    <col min="3549" max="3551" width="14.88671875" bestFit="1" customWidth="1"/>
    <col min="3552" max="3552" width="13.88671875" bestFit="1" customWidth="1"/>
    <col min="3553" max="3553" width="14.88671875" bestFit="1" customWidth="1"/>
    <col min="3554" max="3554" width="13.88671875" bestFit="1" customWidth="1"/>
    <col min="3555" max="3557" width="14.88671875" bestFit="1" customWidth="1"/>
    <col min="3558" max="3559" width="12.77734375" bestFit="1" customWidth="1"/>
    <col min="3560" max="3565" width="13.88671875" bestFit="1" customWidth="1"/>
    <col min="3566" max="3567" width="12.77734375" bestFit="1" customWidth="1"/>
    <col min="3568" max="3577" width="13.88671875" bestFit="1" customWidth="1"/>
    <col min="3578" max="3578" width="12.77734375" bestFit="1" customWidth="1"/>
    <col min="3579" max="3579" width="13.88671875" bestFit="1" customWidth="1"/>
    <col min="3580" max="3580" width="12.77734375" bestFit="1" customWidth="1"/>
    <col min="3581" max="3586" width="13.88671875" bestFit="1" customWidth="1"/>
    <col min="3587" max="3589" width="14.88671875" bestFit="1" customWidth="1"/>
    <col min="3590" max="3590" width="13.88671875" bestFit="1" customWidth="1"/>
    <col min="3591" max="3592" width="14.88671875" bestFit="1" customWidth="1"/>
    <col min="3593" max="3593" width="13.88671875" bestFit="1" customWidth="1"/>
    <col min="3594" max="3597" width="14.88671875" bestFit="1" customWidth="1"/>
    <col min="3598" max="3599" width="13.88671875" bestFit="1" customWidth="1"/>
    <col min="3600" max="3604" width="14.88671875" bestFit="1" customWidth="1"/>
    <col min="3605" max="3605" width="13.88671875" bestFit="1" customWidth="1"/>
    <col min="3606" max="3609" width="14.88671875" bestFit="1" customWidth="1"/>
    <col min="3610" max="3610" width="13.88671875" bestFit="1" customWidth="1"/>
    <col min="3611" max="3614" width="14.88671875" bestFit="1" customWidth="1"/>
    <col min="3615" max="3615" width="13.88671875" bestFit="1" customWidth="1"/>
    <col min="3616" max="3617" width="14.88671875" bestFit="1" customWidth="1"/>
    <col min="3618" max="3619" width="13.88671875" bestFit="1" customWidth="1"/>
    <col min="3620" max="3622" width="14.88671875" bestFit="1" customWidth="1"/>
    <col min="3623" max="3623" width="13.88671875" bestFit="1" customWidth="1"/>
    <col min="3624" max="3625" width="14.88671875" bestFit="1" customWidth="1"/>
    <col min="3626" max="3626" width="13.88671875" bestFit="1" customWidth="1"/>
    <col min="3627" max="3627" width="12.77734375" bestFit="1" customWidth="1"/>
    <col min="3628" max="3628" width="13.88671875" bestFit="1" customWidth="1"/>
    <col min="3629" max="3629" width="12.77734375" bestFit="1" customWidth="1"/>
    <col min="3630" max="3631" width="13.88671875" bestFit="1" customWidth="1"/>
    <col min="3632" max="3632" width="12.77734375" bestFit="1" customWidth="1"/>
    <col min="3633" max="3635" width="13.88671875" bestFit="1" customWidth="1"/>
    <col min="3636" max="3637" width="12.77734375" bestFit="1" customWidth="1"/>
    <col min="3638" max="3641" width="13.88671875" bestFit="1" customWidth="1"/>
    <col min="3642" max="3642" width="12.77734375" bestFit="1" customWidth="1"/>
    <col min="3643" max="3644" width="13.88671875" bestFit="1" customWidth="1"/>
    <col min="3645" max="3646" width="14.88671875" bestFit="1" customWidth="1"/>
    <col min="3647" max="3647" width="13.88671875" bestFit="1" customWidth="1"/>
    <col min="3648" max="3651" width="14.88671875" bestFit="1" customWidth="1"/>
    <col min="3652" max="3652" width="13.88671875" bestFit="1" customWidth="1"/>
    <col min="3653" max="3655" width="14.88671875" bestFit="1" customWidth="1"/>
    <col min="3656" max="3656" width="13.88671875" bestFit="1" customWidth="1"/>
    <col min="3657" max="3658" width="14.88671875" bestFit="1" customWidth="1"/>
    <col min="3659" max="3659" width="13.88671875" bestFit="1" customWidth="1"/>
    <col min="3660" max="3664" width="14.88671875" bestFit="1" customWidth="1"/>
    <col min="3665" max="3665" width="13.88671875" bestFit="1" customWidth="1"/>
    <col min="3666" max="3666" width="14.88671875" bestFit="1" customWidth="1"/>
    <col min="3667" max="3667" width="13.88671875" bestFit="1" customWidth="1"/>
    <col min="3668" max="3669" width="14.88671875" bestFit="1" customWidth="1"/>
    <col min="3670" max="3670" width="13.88671875" bestFit="1" customWidth="1"/>
    <col min="3671" max="3673" width="14.88671875" bestFit="1" customWidth="1"/>
    <col min="3674" max="3679" width="13.88671875" bestFit="1" customWidth="1"/>
    <col min="3680" max="3680" width="14.88671875" bestFit="1" customWidth="1"/>
    <col min="3681" max="3681" width="13.88671875" bestFit="1" customWidth="1"/>
    <col min="3682" max="3685" width="14.88671875" bestFit="1" customWidth="1"/>
    <col min="3686" max="3686" width="13.88671875" bestFit="1" customWidth="1"/>
    <col min="3687" max="3693" width="14.88671875" bestFit="1" customWidth="1"/>
    <col min="3694" max="3695" width="12.77734375" bestFit="1" customWidth="1"/>
    <col min="3696" max="3698" width="13.88671875" bestFit="1" customWidth="1"/>
    <col min="3699" max="3701" width="12.77734375" bestFit="1" customWidth="1"/>
    <col min="3702" max="3703" width="13.88671875" bestFit="1" customWidth="1"/>
    <col min="3704" max="3704" width="12.77734375" bestFit="1" customWidth="1"/>
    <col min="3705" max="3710" width="13.88671875" bestFit="1" customWidth="1"/>
    <col min="3711" max="3711" width="12.77734375" bestFit="1" customWidth="1"/>
    <col min="3712" max="3712" width="13.88671875" bestFit="1" customWidth="1"/>
    <col min="3713" max="3713" width="12.77734375" bestFit="1" customWidth="1"/>
    <col min="3714" max="3716" width="13.88671875" bestFit="1" customWidth="1"/>
    <col min="3717" max="3721" width="14.88671875" bestFit="1" customWidth="1"/>
    <col min="3722" max="3723" width="13.88671875" bestFit="1" customWidth="1"/>
    <col min="3724" max="3725" width="14.88671875" bestFit="1" customWidth="1"/>
    <col min="3726" max="3727" width="13.88671875" bestFit="1" customWidth="1"/>
    <col min="3728" max="3734" width="14.88671875" bestFit="1" customWidth="1"/>
    <col min="3735" max="3737" width="13.88671875" bestFit="1" customWidth="1"/>
    <col min="3738" max="3738" width="14.88671875" bestFit="1" customWidth="1"/>
    <col min="3739" max="3739" width="13.88671875" bestFit="1" customWidth="1"/>
    <col min="3740" max="3747" width="14.88671875" bestFit="1" customWidth="1"/>
    <col min="3748" max="3748" width="13.88671875" bestFit="1" customWidth="1"/>
    <col min="3749" max="3752" width="14.88671875" bestFit="1" customWidth="1"/>
    <col min="3753" max="3753" width="13.88671875" bestFit="1" customWidth="1"/>
    <col min="3754" max="3759" width="14.88671875" bestFit="1" customWidth="1"/>
    <col min="3760" max="3761" width="13.88671875" bestFit="1" customWidth="1"/>
    <col min="3762" max="3771" width="14.88671875" bestFit="1" customWidth="1"/>
    <col min="3772" max="3772" width="13.88671875" bestFit="1" customWidth="1"/>
    <col min="3773" max="3775" width="14.88671875" bestFit="1" customWidth="1"/>
    <col min="3776" max="3780" width="15.88671875" bestFit="1" customWidth="1"/>
    <col min="3781" max="3781" width="14.88671875" bestFit="1" customWidth="1"/>
    <col min="3782" max="3784" width="15.88671875" bestFit="1" customWidth="1"/>
    <col min="3785" max="3785" width="14.88671875" bestFit="1" customWidth="1"/>
    <col min="3786" max="3789" width="15.88671875" bestFit="1" customWidth="1"/>
    <col min="3790" max="3792" width="14.88671875" bestFit="1" customWidth="1"/>
    <col min="3793" max="3793" width="15.88671875" bestFit="1" customWidth="1"/>
    <col min="3794" max="3794" width="14.88671875" bestFit="1" customWidth="1"/>
    <col min="3795" max="3797" width="15.88671875" bestFit="1" customWidth="1"/>
    <col min="3798" max="3798" width="14.88671875" bestFit="1" customWidth="1"/>
    <col min="3799" max="3799" width="15.88671875" bestFit="1" customWidth="1"/>
    <col min="3800" max="3800" width="14.88671875" bestFit="1" customWidth="1"/>
    <col min="3801" max="3803" width="15.88671875" bestFit="1" customWidth="1"/>
    <col min="3804" max="3804" width="14.88671875" bestFit="1" customWidth="1"/>
    <col min="3805" max="3814" width="15.88671875" bestFit="1" customWidth="1"/>
    <col min="3815" max="3817" width="13.88671875" bestFit="1" customWidth="1"/>
    <col min="3818" max="3823" width="14.88671875" bestFit="1" customWidth="1"/>
    <col min="3824" max="3824" width="13.88671875" bestFit="1" customWidth="1"/>
    <col min="3825" max="3829" width="14.88671875" bestFit="1" customWidth="1"/>
    <col min="3830" max="3830" width="13.88671875" bestFit="1" customWidth="1"/>
    <col min="3831" max="3837" width="14.88671875" bestFit="1" customWidth="1"/>
    <col min="3838" max="3838" width="13.88671875" bestFit="1" customWidth="1"/>
    <col min="3839" max="3841" width="14.88671875" bestFit="1" customWidth="1"/>
    <col min="3842" max="3842" width="13.88671875" bestFit="1" customWidth="1"/>
    <col min="3843" max="3844" width="14.88671875" bestFit="1" customWidth="1"/>
    <col min="3845" max="3850" width="15.88671875" bestFit="1" customWidth="1"/>
    <col min="3851" max="3853" width="14.88671875" bestFit="1" customWidth="1"/>
    <col min="3854" max="3858" width="15.88671875" bestFit="1" customWidth="1"/>
    <col min="3859" max="3861" width="14.88671875" bestFit="1" customWidth="1"/>
    <col min="3862" max="3864" width="15.88671875" bestFit="1" customWidth="1"/>
    <col min="3865" max="3867" width="14.88671875" bestFit="1" customWidth="1"/>
    <col min="3868" max="3869" width="15.88671875" bestFit="1" customWidth="1"/>
    <col min="3870" max="3871" width="14.88671875" bestFit="1" customWidth="1"/>
    <col min="3872" max="3872" width="15.88671875" bestFit="1" customWidth="1"/>
    <col min="3873" max="3873" width="14.88671875" bestFit="1" customWidth="1"/>
    <col min="3874" max="3874" width="15.88671875" bestFit="1" customWidth="1"/>
    <col min="3875" max="3875" width="14.88671875" bestFit="1" customWidth="1"/>
    <col min="3876" max="3877" width="15.88671875" bestFit="1" customWidth="1"/>
    <col min="3878" max="3878" width="14.88671875" bestFit="1" customWidth="1"/>
    <col min="3879" max="3880" width="15.88671875" bestFit="1" customWidth="1"/>
    <col min="3881" max="3883" width="14.88671875" bestFit="1" customWidth="1"/>
    <col min="3884" max="3886" width="15.88671875" bestFit="1" customWidth="1"/>
    <col min="3887" max="3887" width="14.88671875" bestFit="1" customWidth="1"/>
    <col min="3888" max="3888" width="15.88671875" bestFit="1" customWidth="1"/>
    <col min="3889" max="3889" width="14.88671875" bestFit="1" customWidth="1"/>
    <col min="3890" max="3893" width="15.88671875" bestFit="1" customWidth="1"/>
    <col min="3894" max="3894" width="14.88671875" bestFit="1" customWidth="1"/>
    <col min="3895" max="3895" width="15.88671875" bestFit="1" customWidth="1"/>
    <col min="3896" max="3898" width="14.88671875" bestFit="1" customWidth="1"/>
    <col min="3899" max="3900" width="15.88671875" bestFit="1" customWidth="1"/>
    <col min="3901" max="3904" width="14.88671875" bestFit="1" customWidth="1"/>
    <col min="3905" max="3906" width="13.88671875" bestFit="1" customWidth="1"/>
    <col min="3907" max="3908" width="14.88671875" bestFit="1" customWidth="1"/>
    <col min="3909" max="3909" width="13.88671875" bestFit="1" customWidth="1"/>
    <col min="3910" max="3911" width="14.88671875" bestFit="1" customWidth="1"/>
    <col min="3912" max="3913" width="13.88671875" bestFit="1" customWidth="1"/>
    <col min="3914" max="3922" width="14.88671875" bestFit="1" customWidth="1"/>
    <col min="3923" max="3925" width="13.88671875" bestFit="1" customWidth="1"/>
    <col min="3926" max="3928" width="14.88671875" bestFit="1" customWidth="1"/>
    <col min="3929" max="3931" width="15.88671875" bestFit="1" customWidth="1"/>
    <col min="3932" max="3932" width="14.88671875" bestFit="1" customWidth="1"/>
    <col min="3933" max="3934" width="15.88671875" bestFit="1" customWidth="1"/>
    <col min="3935" max="3935" width="14.88671875" bestFit="1" customWidth="1"/>
    <col min="3936" max="3936" width="15.88671875" bestFit="1" customWidth="1"/>
    <col min="3937" max="3939" width="14.88671875" bestFit="1" customWidth="1"/>
    <col min="3940" max="3943" width="15.88671875" bestFit="1" customWidth="1"/>
    <col min="3944" max="3944" width="14.88671875" bestFit="1" customWidth="1"/>
    <col min="3945" max="3945" width="15.88671875" bestFit="1" customWidth="1"/>
    <col min="3946" max="3946" width="14.88671875" bestFit="1" customWidth="1"/>
    <col min="3947" max="3952" width="15.88671875" bestFit="1" customWidth="1"/>
    <col min="3953" max="3954" width="14.88671875" bestFit="1" customWidth="1"/>
    <col min="3955" max="3962" width="15.88671875" bestFit="1" customWidth="1"/>
    <col min="3963" max="3974" width="13.88671875" bestFit="1" customWidth="1"/>
    <col min="3975" max="3976" width="12.77734375" bestFit="1" customWidth="1"/>
    <col min="3977" max="3977" width="13.88671875" bestFit="1" customWidth="1"/>
    <col min="3978" max="3978" width="12.77734375" bestFit="1" customWidth="1"/>
    <col min="3979" max="3981" width="13.88671875" bestFit="1" customWidth="1"/>
    <col min="3982" max="3983" width="14.88671875" bestFit="1" customWidth="1"/>
    <col min="3984" max="3990" width="13.88671875" bestFit="1" customWidth="1"/>
    <col min="3991" max="3991" width="14.88671875" bestFit="1" customWidth="1"/>
    <col min="3992" max="3992" width="13.88671875" bestFit="1" customWidth="1"/>
    <col min="3993" max="3994" width="14.88671875" bestFit="1" customWidth="1"/>
    <col min="3995" max="3995" width="13.88671875" bestFit="1" customWidth="1"/>
    <col min="3996" max="3998" width="14.88671875" bestFit="1" customWidth="1"/>
    <col min="3999" max="4000" width="13.88671875" bestFit="1" customWidth="1"/>
    <col min="4001" max="4004" width="14.88671875" bestFit="1" customWidth="1"/>
    <col min="4005" max="4005" width="13.88671875" bestFit="1" customWidth="1"/>
    <col min="4006" max="4007" width="14.88671875" bestFit="1" customWidth="1"/>
    <col min="4008" max="4009" width="13.88671875" bestFit="1" customWidth="1"/>
    <col min="4010" max="4011" width="14.88671875" bestFit="1" customWidth="1"/>
    <col min="4012" max="4012" width="13.88671875" bestFit="1" customWidth="1"/>
    <col min="4013" max="4015" width="14.88671875" bestFit="1" customWidth="1"/>
    <col min="4016" max="4016" width="13.88671875" bestFit="1" customWidth="1"/>
    <col min="4017" max="4017" width="14.88671875" bestFit="1" customWidth="1"/>
    <col min="4018" max="4018" width="13.88671875" bestFit="1" customWidth="1"/>
    <col min="4019" max="4020" width="14.88671875" bestFit="1" customWidth="1"/>
    <col min="4021" max="4021" width="13.88671875" bestFit="1" customWidth="1"/>
    <col min="4022" max="4030" width="14.88671875" bestFit="1" customWidth="1"/>
    <col min="4031" max="4031" width="12.77734375" bestFit="1" customWidth="1"/>
    <col min="4032" max="4040" width="13.88671875" bestFit="1" customWidth="1"/>
    <col min="4041" max="4042" width="12.77734375" bestFit="1" customWidth="1"/>
    <col min="4043" max="4045" width="13.88671875" bestFit="1" customWidth="1"/>
    <col min="4046" max="4046" width="12.77734375" bestFit="1" customWidth="1"/>
    <col min="4047" max="4047" width="13.88671875" bestFit="1" customWidth="1"/>
    <col min="4048" max="4048" width="12.77734375" bestFit="1" customWidth="1"/>
    <col min="4049" max="4051" width="13.88671875" bestFit="1" customWidth="1"/>
    <col min="4052" max="4053" width="12.77734375" bestFit="1" customWidth="1"/>
    <col min="4054" max="4057" width="13.88671875" bestFit="1" customWidth="1"/>
    <col min="4058" max="4059" width="14.88671875" bestFit="1" customWidth="1"/>
    <col min="4060" max="4060" width="13.88671875" bestFit="1" customWidth="1"/>
    <col min="4061" max="4072" width="14.88671875" bestFit="1" customWidth="1"/>
    <col min="4073" max="4075" width="13.88671875" bestFit="1" customWidth="1"/>
    <col min="4076" max="4076" width="14.88671875" bestFit="1" customWidth="1"/>
    <col min="4077" max="4078" width="13.88671875" bestFit="1" customWidth="1"/>
    <col min="4079" max="4086" width="14.88671875" bestFit="1" customWidth="1"/>
    <col min="4087" max="4089" width="13.88671875" bestFit="1" customWidth="1"/>
    <col min="4090" max="4092" width="12.77734375" bestFit="1" customWidth="1"/>
    <col min="4093" max="4094" width="13.88671875" bestFit="1" customWidth="1"/>
    <col min="4095" max="4095" width="12.77734375" bestFit="1" customWidth="1"/>
    <col min="4096" max="4099" width="13.88671875" bestFit="1" customWidth="1"/>
    <col min="4100" max="4100" width="12.77734375" bestFit="1" customWidth="1"/>
    <col min="4101" max="4102" width="13.88671875" bestFit="1" customWidth="1"/>
    <col min="4103" max="4103" width="12.77734375" bestFit="1" customWidth="1"/>
    <col min="4104" max="4108" width="13.88671875" bestFit="1" customWidth="1"/>
    <col min="4109" max="4110" width="14.88671875" bestFit="1" customWidth="1"/>
    <col min="4111" max="4111" width="13.88671875" bestFit="1" customWidth="1"/>
    <col min="4112" max="4112" width="14.88671875" bestFit="1" customWidth="1"/>
    <col min="4113" max="4113" width="13.88671875" bestFit="1" customWidth="1"/>
    <col min="4114" max="4115" width="14.88671875" bestFit="1" customWidth="1"/>
    <col min="4116" max="4116" width="13.88671875" bestFit="1" customWidth="1"/>
    <col min="4117" max="4119" width="14.88671875" bestFit="1" customWidth="1"/>
    <col min="4120" max="4120" width="7" bestFit="1" customWidth="1"/>
    <col min="4121" max="4121" width="10.77734375" bestFit="1" customWidth="1"/>
  </cols>
  <sheetData>
    <row r="1" spans="1:9" x14ac:dyDescent="0.3">
      <c r="A1" s="1" t="s">
        <v>8367</v>
      </c>
      <c r="B1" s="1" t="s">
        <v>8366</v>
      </c>
      <c r="C1" s="1" t="s">
        <v>8218</v>
      </c>
    </row>
    <row r="2" spans="1:9" x14ac:dyDescent="0.3">
      <c r="A2" s="5">
        <f>((('Kickstarter Data'!I2/60)/A160)/24)+DATE(1970,1,1)</f>
        <v>25592.807546946453</v>
      </c>
      <c r="B2" s="5">
        <f>((('Kickstarter Data'!J2/60)/60)/24)+DATE(1970,1,1)</f>
        <v>42177.007071759261</v>
      </c>
      <c r="C2" t="s">
        <v>8219</v>
      </c>
      <c r="E2" s="9" t="s">
        <v>8381</v>
      </c>
      <c r="F2" t="s">
        <v>8364</v>
      </c>
      <c r="H2" s="15"/>
    </row>
    <row r="3" spans="1:9" x14ac:dyDescent="0.3">
      <c r="A3" s="5">
        <f>((('Kickstarter Data'!I3/60)/60)/24)+DATE(1970,1,1)</f>
        <v>42796.600497685184</v>
      </c>
      <c r="B3" s="5">
        <f>((('Kickstarter Data'!J3/60)/60)/24)+DATE(1970,1,1)</f>
        <v>42766.600497685184</v>
      </c>
      <c r="C3" t="s">
        <v>8219</v>
      </c>
      <c r="E3" s="13" t="s">
        <v>8380</v>
      </c>
      <c r="F3" s="13" t="s">
        <v>8364</v>
      </c>
    </row>
    <row r="4" spans="1:9" x14ac:dyDescent="0.3">
      <c r="A4" s="5">
        <f>((('Kickstarter Data'!I4/60)/60)/24)+DATE(1970,1,1)</f>
        <v>42415.702349537038</v>
      </c>
      <c r="B4" s="5">
        <f>((('Kickstarter Data'!J4/60)/60)/24)+DATE(1970,1,1)</f>
        <v>42405.702349537038</v>
      </c>
      <c r="C4" t="s">
        <v>8219</v>
      </c>
      <c r="E4" s="9" t="s">
        <v>8382</v>
      </c>
      <c r="F4" s="9" t="s">
        <v>8363</v>
      </c>
    </row>
    <row r="5" spans="1:9" x14ac:dyDescent="0.3">
      <c r="A5" s="5">
        <f>((('Kickstarter Data'!I5/60)/60)/24)+DATE(1970,1,1)</f>
        <v>41858.515127314815</v>
      </c>
      <c r="B5" s="5">
        <f>((('Kickstarter Data'!J5/60)/60)/24)+DATE(1970,1,1)</f>
        <v>41828.515127314815</v>
      </c>
      <c r="C5" t="s">
        <v>8219</v>
      </c>
      <c r="E5" s="9" t="s">
        <v>8360</v>
      </c>
      <c r="F5" t="s">
        <v>8220</v>
      </c>
      <c r="G5" t="s">
        <v>8221</v>
      </c>
      <c r="H5" t="s">
        <v>8219</v>
      </c>
      <c r="I5" t="s">
        <v>8361</v>
      </c>
    </row>
    <row r="6" spans="1:9" x14ac:dyDescent="0.3">
      <c r="A6" s="5">
        <f>((('Kickstarter Data'!I6/60)/60)/24)+DATE(1970,1,1)</f>
        <v>42357.834247685183</v>
      </c>
      <c r="B6" s="5">
        <f>((('Kickstarter Data'!J6/60)/60)/24)+DATE(1970,1,1)</f>
        <v>42327.834247685183</v>
      </c>
      <c r="C6" t="s">
        <v>8219</v>
      </c>
      <c r="E6" s="14" t="s">
        <v>8374</v>
      </c>
      <c r="F6" s="11">
        <v>34</v>
      </c>
      <c r="G6" s="11">
        <v>149</v>
      </c>
      <c r="H6" s="11">
        <v>182</v>
      </c>
      <c r="I6" s="11">
        <v>365</v>
      </c>
    </row>
    <row r="7" spans="1:9" x14ac:dyDescent="0.3">
      <c r="A7" s="5">
        <f>((('Kickstarter Data'!I7/60)/60)/24)+DATE(1970,1,1)</f>
        <v>42580.232638888891</v>
      </c>
      <c r="B7" s="5">
        <f>((('Kickstarter Data'!J7/60)/60)/24)+DATE(1970,1,1)</f>
        <v>42563.932951388888</v>
      </c>
      <c r="C7" t="s">
        <v>8219</v>
      </c>
      <c r="E7" s="14" t="s">
        <v>8375</v>
      </c>
      <c r="F7" s="11">
        <v>27</v>
      </c>
      <c r="G7" s="11">
        <v>106</v>
      </c>
      <c r="H7" s="11">
        <v>202</v>
      </c>
      <c r="I7" s="11">
        <v>335</v>
      </c>
    </row>
    <row r="8" spans="1:9" x14ac:dyDescent="0.3">
      <c r="A8" s="5">
        <f>((('Kickstarter Data'!I8/60)/60)/24)+DATE(1970,1,1)</f>
        <v>41804.072337962964</v>
      </c>
      <c r="B8" s="5">
        <f>((('Kickstarter Data'!J8/60)/60)/24)+DATE(1970,1,1)</f>
        <v>41794.072337962964</v>
      </c>
      <c r="C8" t="s">
        <v>8219</v>
      </c>
      <c r="E8" s="14" t="s">
        <v>8376</v>
      </c>
      <c r="F8" s="11">
        <v>28</v>
      </c>
      <c r="G8" s="11">
        <v>108</v>
      </c>
      <c r="H8" s="11">
        <v>180</v>
      </c>
      <c r="I8" s="11">
        <v>316</v>
      </c>
    </row>
    <row r="9" spans="1:9" x14ac:dyDescent="0.3">
      <c r="A9" s="5">
        <f>((('Kickstarter Data'!I9/60)/60)/24)+DATE(1970,1,1)</f>
        <v>42556.047071759262</v>
      </c>
      <c r="B9" s="5">
        <f>((('Kickstarter Data'!J9/60)/60)/24)+DATE(1970,1,1)</f>
        <v>42516.047071759262</v>
      </c>
      <c r="C9" t="s">
        <v>8219</v>
      </c>
      <c r="E9" s="14" t="s">
        <v>8377</v>
      </c>
      <c r="F9" s="11">
        <v>27</v>
      </c>
      <c r="G9" s="11">
        <v>102</v>
      </c>
      <c r="H9" s="11">
        <v>192</v>
      </c>
      <c r="I9" s="11">
        <v>321</v>
      </c>
    </row>
    <row r="10" spans="1:9" x14ac:dyDescent="0.3">
      <c r="A10" s="5">
        <f>((('Kickstarter Data'!I10/60)/60)/24)+DATE(1970,1,1)</f>
        <v>42475.875</v>
      </c>
      <c r="B10" s="5">
        <f>((('Kickstarter Data'!J10/60)/60)/24)+DATE(1970,1,1)</f>
        <v>42468.94458333333</v>
      </c>
      <c r="C10" t="s">
        <v>8219</v>
      </c>
      <c r="E10" s="14" t="s">
        <v>8368</v>
      </c>
      <c r="F10" s="11">
        <v>26</v>
      </c>
      <c r="G10" s="11">
        <v>126</v>
      </c>
      <c r="H10" s="11">
        <v>234</v>
      </c>
      <c r="I10" s="11">
        <v>386</v>
      </c>
    </row>
    <row r="11" spans="1:9" x14ac:dyDescent="0.3">
      <c r="A11" s="5">
        <f>((('Kickstarter Data'!I11/60)/60)/24)+DATE(1970,1,1)</f>
        <v>42477.103518518517</v>
      </c>
      <c r="B11" s="5">
        <f>((('Kickstarter Data'!J11/60)/60)/24)+DATE(1970,1,1)</f>
        <v>42447.103518518517</v>
      </c>
      <c r="C11" t="s">
        <v>8219</v>
      </c>
      <c r="E11" s="14" t="s">
        <v>8378</v>
      </c>
      <c r="F11" s="11">
        <v>27</v>
      </c>
      <c r="G11" s="11">
        <v>147</v>
      </c>
      <c r="H11" s="11">
        <v>211</v>
      </c>
      <c r="I11" s="11">
        <v>385</v>
      </c>
    </row>
    <row r="12" spans="1:9" x14ac:dyDescent="0.3">
      <c r="A12" s="5">
        <f>((('Kickstarter Data'!I12/60)/60)/24)+DATE(1970,1,1)</f>
        <v>41815.068043981482</v>
      </c>
      <c r="B12" s="5">
        <f>((('Kickstarter Data'!J12/60)/60)/24)+DATE(1970,1,1)</f>
        <v>41780.068043981482</v>
      </c>
      <c r="C12" t="s">
        <v>8219</v>
      </c>
      <c r="E12" s="14" t="s">
        <v>8369</v>
      </c>
      <c r="F12" s="11">
        <v>43</v>
      </c>
      <c r="G12" s="11">
        <v>150</v>
      </c>
      <c r="H12" s="11">
        <v>194</v>
      </c>
      <c r="I12" s="11">
        <v>387</v>
      </c>
    </row>
    <row r="13" spans="1:9" x14ac:dyDescent="0.3">
      <c r="A13" s="5">
        <f>((('Kickstarter Data'!I13/60)/60)/24)+DATE(1970,1,1)</f>
        <v>42604.125</v>
      </c>
      <c r="B13" s="5">
        <f>((('Kickstarter Data'!J13/60)/60)/24)+DATE(1970,1,1)</f>
        <v>42572.778495370367</v>
      </c>
      <c r="C13" t="s">
        <v>8219</v>
      </c>
      <c r="E13" s="14" t="s">
        <v>8370</v>
      </c>
      <c r="F13" s="11">
        <v>33</v>
      </c>
      <c r="G13" s="11">
        <v>134</v>
      </c>
      <c r="H13" s="11">
        <v>166</v>
      </c>
      <c r="I13" s="11">
        <v>333</v>
      </c>
    </row>
    <row r="14" spans="1:9" x14ac:dyDescent="0.3">
      <c r="A14" s="5">
        <f>((('Kickstarter Data'!I14/60)/60)/24)+DATE(1970,1,1)</f>
        <v>41836.125</v>
      </c>
      <c r="B14" s="5">
        <f>((('Kickstarter Data'!J14/60)/60)/24)+DATE(1970,1,1)</f>
        <v>41791.713252314818</v>
      </c>
      <c r="C14" t="s">
        <v>8219</v>
      </c>
      <c r="E14" s="14" t="s">
        <v>8371</v>
      </c>
      <c r="F14" s="11">
        <v>24</v>
      </c>
      <c r="G14" s="11">
        <v>127</v>
      </c>
      <c r="H14" s="11">
        <v>147</v>
      </c>
      <c r="I14" s="11">
        <v>298</v>
      </c>
    </row>
    <row r="15" spans="1:9" x14ac:dyDescent="0.3">
      <c r="A15" s="5">
        <f>((('Kickstarter Data'!I15/60)/60)/24)+DATE(1970,1,1)</f>
        <v>42544.852083333331</v>
      </c>
      <c r="B15" s="5">
        <f>((('Kickstarter Data'!J15/60)/60)/24)+DATE(1970,1,1)</f>
        <v>42508.677187499998</v>
      </c>
      <c r="C15" t="s">
        <v>8219</v>
      </c>
      <c r="E15" s="14" t="s">
        <v>8372</v>
      </c>
      <c r="F15" s="11">
        <v>20</v>
      </c>
      <c r="G15" s="11">
        <v>149</v>
      </c>
      <c r="H15" s="11">
        <v>183</v>
      </c>
      <c r="I15" s="11">
        <v>352</v>
      </c>
    </row>
    <row r="16" spans="1:9" x14ac:dyDescent="0.3">
      <c r="A16" s="5">
        <f>((('Kickstarter Data'!I16/60)/60)/24)+DATE(1970,1,1)</f>
        <v>41833.582638888889</v>
      </c>
      <c r="B16" s="5">
        <f>((('Kickstarter Data'!J16/60)/60)/24)+DATE(1970,1,1)</f>
        <v>41808.02648148148</v>
      </c>
      <c r="C16" t="s">
        <v>8219</v>
      </c>
      <c r="E16" s="14" t="s">
        <v>8373</v>
      </c>
      <c r="F16" s="11">
        <v>37</v>
      </c>
      <c r="G16" s="11">
        <v>114</v>
      </c>
      <c r="H16" s="11">
        <v>183</v>
      </c>
      <c r="I16" s="11">
        <v>334</v>
      </c>
    </row>
    <row r="17" spans="1:9" x14ac:dyDescent="0.3">
      <c r="A17" s="5">
        <f>((('Kickstarter Data'!I17/60)/60)/24)+DATE(1970,1,1)</f>
        <v>42274.843055555553</v>
      </c>
      <c r="B17" s="5">
        <f>((('Kickstarter Data'!J17/60)/60)/24)+DATE(1970,1,1)</f>
        <v>42256.391875000001</v>
      </c>
      <c r="C17" t="s">
        <v>8219</v>
      </c>
      <c r="E17" s="14" t="s">
        <v>8379</v>
      </c>
      <c r="F17" s="11">
        <v>23</v>
      </c>
      <c r="G17" s="11">
        <v>118</v>
      </c>
      <c r="H17" s="11">
        <v>111</v>
      </c>
      <c r="I17" s="11">
        <v>252</v>
      </c>
    </row>
    <row r="18" spans="1:9" x14ac:dyDescent="0.3">
      <c r="A18" s="5">
        <f>((('Kickstarter Data'!I18/60)/60)/24)+DATE(1970,1,1)</f>
        <v>41806.229166666664</v>
      </c>
      <c r="B18" s="5">
        <f>((('Kickstarter Data'!J18/60)/60)/24)+DATE(1970,1,1)</f>
        <v>41760.796423611115</v>
      </c>
      <c r="C18" t="s">
        <v>8219</v>
      </c>
      <c r="E18" s="14" t="s">
        <v>8361</v>
      </c>
      <c r="F18" s="11">
        <v>349</v>
      </c>
      <c r="G18" s="11">
        <v>1530</v>
      </c>
      <c r="H18" s="11">
        <v>2185</v>
      </c>
      <c r="I18" s="11">
        <v>4064</v>
      </c>
    </row>
    <row r="19" spans="1:9" x14ac:dyDescent="0.3">
      <c r="A19" s="5">
        <f>((('Kickstarter Data'!I19/60)/60)/24)+DATE(1970,1,1)</f>
        <v>41947.773402777777</v>
      </c>
      <c r="B19" s="5">
        <f>((('Kickstarter Data'!J19/60)/60)/24)+DATE(1970,1,1)</f>
        <v>41917.731736111113</v>
      </c>
      <c r="C19" t="s">
        <v>8219</v>
      </c>
    </row>
    <row r="20" spans="1:9" x14ac:dyDescent="0.3">
      <c r="A20" s="5">
        <f>((('Kickstarter Data'!I20/60)/60)/24)+DATE(1970,1,1)</f>
        <v>41899.542314814818</v>
      </c>
      <c r="B20" s="5">
        <f>((('Kickstarter Data'!J20/60)/60)/24)+DATE(1970,1,1)</f>
        <v>41869.542314814818</v>
      </c>
      <c r="C20" t="s">
        <v>8219</v>
      </c>
    </row>
    <row r="21" spans="1:9" x14ac:dyDescent="0.3">
      <c r="A21" s="5">
        <f>((('Kickstarter Data'!I21/60)/60)/24)+DATE(1970,1,1)</f>
        <v>42205.816365740742</v>
      </c>
      <c r="B21" s="5">
        <f>((('Kickstarter Data'!J21/60)/60)/24)+DATE(1970,1,1)</f>
        <v>42175.816365740742</v>
      </c>
      <c r="C21" t="s">
        <v>8219</v>
      </c>
    </row>
    <row r="22" spans="1:9" x14ac:dyDescent="0.3">
      <c r="A22" s="5">
        <f>((('Kickstarter Data'!I22/60)/60)/24)+DATE(1970,1,1)</f>
        <v>42260.758240740746</v>
      </c>
      <c r="B22" s="5">
        <f>((('Kickstarter Data'!J22/60)/60)/24)+DATE(1970,1,1)</f>
        <v>42200.758240740746</v>
      </c>
      <c r="C22" t="s">
        <v>8219</v>
      </c>
    </row>
    <row r="23" spans="1:9" x14ac:dyDescent="0.3">
      <c r="A23" s="5">
        <f>((('Kickstarter Data'!I23/60)/60)/24)+DATE(1970,1,1)</f>
        <v>41908.627187500002</v>
      </c>
      <c r="B23" s="5">
        <f>((('Kickstarter Data'!J23/60)/60)/24)+DATE(1970,1,1)</f>
        <v>41878.627187500002</v>
      </c>
      <c r="C23" t="s">
        <v>8219</v>
      </c>
    </row>
    <row r="24" spans="1:9" x14ac:dyDescent="0.3">
      <c r="A24" s="5">
        <f>((('Kickstarter Data'!I24/60)/60)/24)+DATE(1970,1,1)</f>
        <v>42005.332638888889</v>
      </c>
      <c r="B24" s="5">
        <f>((('Kickstarter Data'!J24/60)/60)/24)+DATE(1970,1,1)</f>
        <v>41989.91134259259</v>
      </c>
      <c r="C24" t="s">
        <v>8219</v>
      </c>
    </row>
    <row r="25" spans="1:9" x14ac:dyDescent="0.3">
      <c r="A25" s="5">
        <f>((('Kickstarter Data'!I25/60)/60)/24)+DATE(1970,1,1)</f>
        <v>42124.638888888891</v>
      </c>
      <c r="B25" s="5">
        <f>((('Kickstarter Data'!J25/60)/60)/24)+DATE(1970,1,1)</f>
        <v>42097.778946759259</v>
      </c>
      <c r="C25" t="s">
        <v>8219</v>
      </c>
    </row>
    <row r="26" spans="1:9" x14ac:dyDescent="0.3">
      <c r="A26" s="5">
        <f>((('Kickstarter Data'!I26/60)/60)/24)+DATE(1970,1,1)</f>
        <v>42262.818750000006</v>
      </c>
      <c r="B26" s="5">
        <f>((('Kickstarter Data'!J26/60)/60)/24)+DATE(1970,1,1)</f>
        <v>42229.820173611108</v>
      </c>
      <c r="C26" t="s">
        <v>8219</v>
      </c>
    </row>
    <row r="27" spans="1:9" x14ac:dyDescent="0.3">
      <c r="A27" s="5">
        <f>((('Kickstarter Data'!I27/60)/60)/24)+DATE(1970,1,1)</f>
        <v>42378.025011574078</v>
      </c>
      <c r="B27" s="5">
        <f>((('Kickstarter Data'!J27/60)/60)/24)+DATE(1970,1,1)</f>
        <v>42318.025011574078</v>
      </c>
      <c r="C27" t="s">
        <v>8219</v>
      </c>
    </row>
    <row r="28" spans="1:9" x14ac:dyDescent="0.3">
      <c r="A28" s="5">
        <f>((('Kickstarter Data'!I28/60)/60)/24)+DATE(1970,1,1)</f>
        <v>41868.515555555554</v>
      </c>
      <c r="B28" s="5">
        <f>((('Kickstarter Data'!J28/60)/60)/24)+DATE(1970,1,1)</f>
        <v>41828.515555555554</v>
      </c>
      <c r="C28" t="s">
        <v>8219</v>
      </c>
    </row>
    <row r="29" spans="1:9" x14ac:dyDescent="0.3">
      <c r="A29" s="5">
        <f>((('Kickstarter Data'!I29/60)/60)/24)+DATE(1970,1,1)</f>
        <v>41959.206400462965</v>
      </c>
      <c r="B29" s="5">
        <f>((('Kickstarter Data'!J29/60)/60)/24)+DATE(1970,1,1)</f>
        <v>41929.164733796293</v>
      </c>
      <c r="C29" t="s">
        <v>8219</v>
      </c>
    </row>
    <row r="30" spans="1:9" x14ac:dyDescent="0.3">
      <c r="A30" s="5">
        <f>((('Kickstarter Data'!I30/60)/60)/24)+DATE(1970,1,1)</f>
        <v>42354.96393518518</v>
      </c>
      <c r="B30" s="5">
        <f>((('Kickstarter Data'!J30/60)/60)/24)+DATE(1970,1,1)</f>
        <v>42324.96393518518</v>
      </c>
      <c r="C30" t="s">
        <v>8219</v>
      </c>
    </row>
    <row r="31" spans="1:9" x14ac:dyDescent="0.3">
      <c r="A31" s="5">
        <f>((('Kickstarter Data'!I31/60)/60)/24)+DATE(1970,1,1)</f>
        <v>41842.67324074074</v>
      </c>
      <c r="B31" s="5">
        <f>((('Kickstarter Data'!J31/60)/60)/24)+DATE(1970,1,1)</f>
        <v>41812.67324074074</v>
      </c>
      <c r="C31" t="s">
        <v>8219</v>
      </c>
    </row>
    <row r="32" spans="1:9" x14ac:dyDescent="0.3">
      <c r="A32" s="5">
        <f>((('Kickstarter Data'!I32/60)/60)/24)+DATE(1970,1,1)</f>
        <v>41872.292997685188</v>
      </c>
      <c r="B32" s="5">
        <f>((('Kickstarter Data'!J32/60)/60)/24)+DATE(1970,1,1)</f>
        <v>41842.292997685188</v>
      </c>
      <c r="C32" t="s">
        <v>8219</v>
      </c>
    </row>
    <row r="33" spans="1:3" x14ac:dyDescent="0.3">
      <c r="A33" s="5">
        <f>((('Kickstarter Data'!I33/60)/60)/24)+DATE(1970,1,1)</f>
        <v>42394.79206018518</v>
      </c>
      <c r="B33" s="5">
        <f>((('Kickstarter Data'!J33/60)/60)/24)+DATE(1970,1,1)</f>
        <v>42376.79206018518</v>
      </c>
      <c r="C33" t="s">
        <v>8219</v>
      </c>
    </row>
    <row r="34" spans="1:3" x14ac:dyDescent="0.3">
      <c r="A34" s="5">
        <f>((('Kickstarter Data'!I34/60)/60)/24)+DATE(1970,1,1)</f>
        <v>42503.165972222225</v>
      </c>
      <c r="B34" s="5">
        <f>((('Kickstarter Data'!J34/60)/60)/24)+DATE(1970,1,1)</f>
        <v>42461.627511574072</v>
      </c>
      <c r="C34" t="s">
        <v>8219</v>
      </c>
    </row>
    <row r="35" spans="1:3" x14ac:dyDescent="0.3">
      <c r="A35" s="5">
        <f>((('Kickstarter Data'!I35/60)/60)/24)+DATE(1970,1,1)</f>
        <v>42316.702557870376</v>
      </c>
      <c r="B35" s="5">
        <f>((('Kickstarter Data'!J35/60)/60)/24)+DATE(1970,1,1)</f>
        <v>42286.660891203705</v>
      </c>
      <c r="C35" t="s">
        <v>8219</v>
      </c>
    </row>
    <row r="36" spans="1:3" x14ac:dyDescent="0.3">
      <c r="A36" s="5">
        <f>((('Kickstarter Data'!I36/60)/60)/24)+DATE(1970,1,1)</f>
        <v>41856.321770833332</v>
      </c>
      <c r="B36" s="5">
        <f>((('Kickstarter Data'!J36/60)/60)/24)+DATE(1970,1,1)</f>
        <v>41841.321770833332</v>
      </c>
      <c r="C36" t="s">
        <v>8219</v>
      </c>
    </row>
    <row r="37" spans="1:3" x14ac:dyDescent="0.3">
      <c r="A37" s="5">
        <f>((('Kickstarter Data'!I37/60)/60)/24)+DATE(1970,1,1)</f>
        <v>42122</v>
      </c>
      <c r="B37" s="5">
        <f>((('Kickstarter Data'!J37/60)/60)/24)+DATE(1970,1,1)</f>
        <v>42098.291828703703</v>
      </c>
      <c r="C37" t="s">
        <v>8219</v>
      </c>
    </row>
    <row r="38" spans="1:3" x14ac:dyDescent="0.3">
      <c r="A38" s="5">
        <f>((('Kickstarter Data'!I38/60)/60)/24)+DATE(1970,1,1)</f>
        <v>42098.265335648146</v>
      </c>
      <c r="B38" s="5">
        <f>((('Kickstarter Data'!J38/60)/60)/24)+DATE(1970,1,1)</f>
        <v>42068.307002314818</v>
      </c>
      <c r="C38" t="s">
        <v>8219</v>
      </c>
    </row>
    <row r="39" spans="1:3" x14ac:dyDescent="0.3">
      <c r="A39" s="5">
        <f>((('Kickstarter Data'!I39/60)/60)/24)+DATE(1970,1,1)</f>
        <v>42062.693043981482</v>
      </c>
      <c r="B39" s="5">
        <f>((('Kickstarter Data'!J39/60)/60)/24)+DATE(1970,1,1)</f>
        <v>42032.693043981482</v>
      </c>
      <c r="C39" t="s">
        <v>8219</v>
      </c>
    </row>
    <row r="40" spans="1:3" x14ac:dyDescent="0.3">
      <c r="A40" s="5">
        <f>((('Kickstarter Data'!I40/60)/60)/24)+DATE(1970,1,1)</f>
        <v>41405.057222222218</v>
      </c>
      <c r="B40" s="5">
        <f>((('Kickstarter Data'!J40/60)/60)/24)+DATE(1970,1,1)</f>
        <v>41375.057222222218</v>
      </c>
      <c r="C40" t="s">
        <v>8219</v>
      </c>
    </row>
    <row r="41" spans="1:3" x14ac:dyDescent="0.3">
      <c r="A41" s="5">
        <f>((('Kickstarter Data'!I41/60)/60)/24)+DATE(1970,1,1)</f>
        <v>41784.957638888889</v>
      </c>
      <c r="B41" s="5">
        <f>((('Kickstarter Data'!J41/60)/60)/24)+DATE(1970,1,1)</f>
        <v>41754.047083333331</v>
      </c>
      <c r="C41" t="s">
        <v>8219</v>
      </c>
    </row>
    <row r="42" spans="1:3" x14ac:dyDescent="0.3">
      <c r="A42" s="5">
        <f>((('Kickstarter Data'!I42/60)/60)/24)+DATE(1970,1,1)</f>
        <v>41809.166666666664</v>
      </c>
      <c r="B42" s="5">
        <f>((('Kickstarter Data'!J42/60)/60)/24)+DATE(1970,1,1)</f>
        <v>41789.21398148148</v>
      </c>
      <c r="C42" t="s">
        <v>8219</v>
      </c>
    </row>
    <row r="43" spans="1:3" x14ac:dyDescent="0.3">
      <c r="A43" s="5">
        <f>((('Kickstarter Data'!I43/60)/60)/24)+DATE(1970,1,1)</f>
        <v>41917.568912037037</v>
      </c>
      <c r="B43" s="5">
        <f>((('Kickstarter Data'!J43/60)/60)/24)+DATE(1970,1,1)</f>
        <v>41887.568912037037</v>
      </c>
      <c r="C43" t="s">
        <v>8219</v>
      </c>
    </row>
    <row r="44" spans="1:3" x14ac:dyDescent="0.3">
      <c r="A44" s="5">
        <f>((('Kickstarter Data'!I44/60)/60)/24)+DATE(1970,1,1)</f>
        <v>42001.639189814814</v>
      </c>
      <c r="B44" s="5">
        <f>((('Kickstarter Data'!J44/60)/60)/24)+DATE(1970,1,1)</f>
        <v>41971.639189814814</v>
      </c>
      <c r="C44" t="s">
        <v>8219</v>
      </c>
    </row>
    <row r="45" spans="1:3" x14ac:dyDescent="0.3">
      <c r="A45" s="5">
        <f>((('Kickstarter Data'!I45/60)/60)/24)+DATE(1970,1,1)</f>
        <v>41833</v>
      </c>
      <c r="B45" s="5">
        <f>((('Kickstarter Data'!J45/60)/60)/24)+DATE(1970,1,1)</f>
        <v>41802.790347222224</v>
      </c>
      <c r="C45" t="s">
        <v>8219</v>
      </c>
    </row>
    <row r="46" spans="1:3" x14ac:dyDescent="0.3">
      <c r="A46" s="5">
        <f>((('Kickstarter Data'!I46/60)/60)/24)+DATE(1970,1,1)</f>
        <v>41919.098807870374</v>
      </c>
      <c r="B46" s="5">
        <f>((('Kickstarter Data'!J46/60)/60)/24)+DATE(1970,1,1)</f>
        <v>41874.098807870374</v>
      </c>
      <c r="C46" t="s">
        <v>8219</v>
      </c>
    </row>
    <row r="47" spans="1:3" x14ac:dyDescent="0.3">
      <c r="A47" s="5">
        <f>((('Kickstarter Data'!I47/60)/60)/24)+DATE(1970,1,1)</f>
        <v>42487.623923611114</v>
      </c>
      <c r="B47" s="5">
        <f>((('Kickstarter Data'!J47/60)/60)/24)+DATE(1970,1,1)</f>
        <v>42457.623923611114</v>
      </c>
      <c r="C47" t="s">
        <v>8219</v>
      </c>
    </row>
    <row r="48" spans="1:3" x14ac:dyDescent="0.3">
      <c r="A48" s="5">
        <f>((('Kickstarter Data'!I48/60)/60)/24)+DATE(1970,1,1)</f>
        <v>42353.964976851858</v>
      </c>
      <c r="B48" s="5">
        <f>((('Kickstarter Data'!J48/60)/60)/24)+DATE(1970,1,1)</f>
        <v>42323.964976851858</v>
      </c>
      <c r="C48" t="s">
        <v>8219</v>
      </c>
    </row>
    <row r="49" spans="1:3" x14ac:dyDescent="0.3">
      <c r="A49" s="5">
        <f>((('Kickstarter Data'!I49/60)/60)/24)+DATE(1970,1,1)</f>
        <v>41992.861192129625</v>
      </c>
      <c r="B49" s="5">
        <f>((('Kickstarter Data'!J49/60)/60)/24)+DATE(1970,1,1)</f>
        <v>41932.819525462961</v>
      </c>
      <c r="C49" t="s">
        <v>8219</v>
      </c>
    </row>
    <row r="50" spans="1:3" x14ac:dyDescent="0.3">
      <c r="A50" s="5">
        <f>((('Kickstarter Data'!I50/60)/60)/24)+DATE(1970,1,1)</f>
        <v>42064.5</v>
      </c>
      <c r="B50" s="5">
        <f>((('Kickstarter Data'!J50/60)/60)/24)+DATE(1970,1,1)</f>
        <v>42033.516898148147</v>
      </c>
      <c r="C50" t="s">
        <v>8219</v>
      </c>
    </row>
    <row r="51" spans="1:3" x14ac:dyDescent="0.3">
      <c r="A51" s="5">
        <f>((('Kickstarter Data'!I51/60)/60)/24)+DATE(1970,1,1)</f>
        <v>42301.176446759258</v>
      </c>
      <c r="B51" s="5">
        <f>((('Kickstarter Data'!J51/60)/60)/24)+DATE(1970,1,1)</f>
        <v>42271.176446759258</v>
      </c>
      <c r="C51" t="s">
        <v>8219</v>
      </c>
    </row>
    <row r="52" spans="1:3" x14ac:dyDescent="0.3">
      <c r="A52" s="5">
        <f>((('Kickstarter Data'!I52/60)/60)/24)+DATE(1970,1,1)</f>
        <v>42034.708333333328</v>
      </c>
      <c r="B52" s="5">
        <f>((('Kickstarter Data'!J52/60)/60)/24)+DATE(1970,1,1)</f>
        <v>41995.752986111111</v>
      </c>
      <c r="C52" t="s">
        <v>8219</v>
      </c>
    </row>
    <row r="53" spans="1:3" x14ac:dyDescent="0.3">
      <c r="A53" s="5">
        <f>((('Kickstarter Data'!I53/60)/60)/24)+DATE(1970,1,1)</f>
        <v>42226.928668981483</v>
      </c>
      <c r="B53" s="5">
        <f>((('Kickstarter Data'!J53/60)/60)/24)+DATE(1970,1,1)</f>
        <v>42196.928668981483</v>
      </c>
      <c r="C53" t="s">
        <v>8219</v>
      </c>
    </row>
    <row r="54" spans="1:3" x14ac:dyDescent="0.3">
      <c r="A54" s="5">
        <f>((('Kickstarter Data'!I54/60)/60)/24)+DATE(1970,1,1)</f>
        <v>41837.701921296299</v>
      </c>
      <c r="B54" s="5">
        <f>((('Kickstarter Data'!J54/60)/60)/24)+DATE(1970,1,1)</f>
        <v>41807.701921296299</v>
      </c>
      <c r="C54" t="s">
        <v>8219</v>
      </c>
    </row>
    <row r="55" spans="1:3" x14ac:dyDescent="0.3">
      <c r="A55" s="5">
        <f>((('Kickstarter Data'!I55/60)/60)/24)+DATE(1970,1,1)</f>
        <v>41733.916666666664</v>
      </c>
      <c r="B55" s="5">
        <f>((('Kickstarter Data'!J55/60)/60)/24)+DATE(1970,1,1)</f>
        <v>41719.549131944441</v>
      </c>
      <c r="C55" t="s">
        <v>8219</v>
      </c>
    </row>
    <row r="56" spans="1:3" x14ac:dyDescent="0.3">
      <c r="A56" s="5">
        <f>((('Kickstarter Data'!I56/60)/60)/24)+DATE(1970,1,1)</f>
        <v>42363.713206018518</v>
      </c>
      <c r="B56" s="5">
        <f>((('Kickstarter Data'!J56/60)/60)/24)+DATE(1970,1,1)</f>
        <v>42333.713206018518</v>
      </c>
      <c r="C56" t="s">
        <v>8219</v>
      </c>
    </row>
    <row r="57" spans="1:3" x14ac:dyDescent="0.3">
      <c r="A57" s="5">
        <f>((('Kickstarter Data'!I57/60)/60)/24)+DATE(1970,1,1)</f>
        <v>42517.968935185185</v>
      </c>
      <c r="B57" s="5">
        <f>((('Kickstarter Data'!J57/60)/60)/24)+DATE(1970,1,1)</f>
        <v>42496.968935185185</v>
      </c>
      <c r="C57" t="s">
        <v>8219</v>
      </c>
    </row>
    <row r="58" spans="1:3" x14ac:dyDescent="0.3">
      <c r="A58" s="5">
        <f>((('Kickstarter Data'!I58/60)/60)/24)+DATE(1970,1,1)</f>
        <v>42163.666666666672</v>
      </c>
      <c r="B58" s="5">
        <f>((('Kickstarter Data'!J58/60)/60)/24)+DATE(1970,1,1)</f>
        <v>42149.548888888887</v>
      </c>
      <c r="C58" t="s">
        <v>8219</v>
      </c>
    </row>
    <row r="59" spans="1:3" x14ac:dyDescent="0.3">
      <c r="A59" s="5">
        <f>((('Kickstarter Data'!I59/60)/60)/24)+DATE(1970,1,1)</f>
        <v>42119.83289351852</v>
      </c>
      <c r="B59" s="5">
        <f>((('Kickstarter Data'!J59/60)/60)/24)+DATE(1970,1,1)</f>
        <v>42089.83289351852</v>
      </c>
      <c r="C59" t="s">
        <v>8219</v>
      </c>
    </row>
    <row r="60" spans="1:3" x14ac:dyDescent="0.3">
      <c r="A60" s="5">
        <f>((('Kickstarter Data'!I60/60)/60)/24)+DATE(1970,1,1)</f>
        <v>41962.786712962959</v>
      </c>
      <c r="B60" s="5">
        <f>((('Kickstarter Data'!J60/60)/60)/24)+DATE(1970,1,1)</f>
        <v>41932.745046296295</v>
      </c>
      <c r="C60" t="s">
        <v>8219</v>
      </c>
    </row>
    <row r="61" spans="1:3" x14ac:dyDescent="0.3">
      <c r="A61" s="5">
        <f>((('Kickstarter Data'!I61/60)/60)/24)+DATE(1970,1,1)</f>
        <v>42261.875</v>
      </c>
      <c r="B61" s="5">
        <f>((('Kickstarter Data'!J61/60)/60)/24)+DATE(1970,1,1)</f>
        <v>42230.23583333334</v>
      </c>
      <c r="C61" t="s">
        <v>8219</v>
      </c>
    </row>
    <row r="62" spans="1:3" x14ac:dyDescent="0.3">
      <c r="A62" s="5">
        <f>((('Kickstarter Data'!I62/60)/60)/24)+DATE(1970,1,1)</f>
        <v>41721</v>
      </c>
      <c r="B62" s="5">
        <f>((('Kickstarter Data'!J62/60)/60)/24)+DATE(1970,1,1)</f>
        <v>41701.901817129627</v>
      </c>
      <c r="C62" t="s">
        <v>8219</v>
      </c>
    </row>
    <row r="63" spans="1:3" x14ac:dyDescent="0.3">
      <c r="A63" s="5">
        <f>((('Kickstarter Data'!I63/60)/60)/24)+DATE(1970,1,1)</f>
        <v>41431.814317129632</v>
      </c>
      <c r="B63" s="5">
        <f>((('Kickstarter Data'!J63/60)/60)/24)+DATE(1970,1,1)</f>
        <v>41409.814317129632</v>
      </c>
      <c r="C63" t="s">
        <v>8219</v>
      </c>
    </row>
    <row r="64" spans="1:3" x14ac:dyDescent="0.3">
      <c r="A64" s="5">
        <f>((('Kickstarter Data'!I64/60)/60)/24)+DATE(1970,1,1)</f>
        <v>41336.799513888887</v>
      </c>
      <c r="B64" s="5">
        <f>((('Kickstarter Data'!J64/60)/60)/24)+DATE(1970,1,1)</f>
        <v>41311.799513888887</v>
      </c>
      <c r="C64" t="s">
        <v>8219</v>
      </c>
    </row>
    <row r="65" spans="1:3" x14ac:dyDescent="0.3">
      <c r="A65" s="5">
        <f>((('Kickstarter Data'!I65/60)/60)/24)+DATE(1970,1,1)</f>
        <v>41636.207638888889</v>
      </c>
      <c r="B65" s="5">
        <f>((('Kickstarter Data'!J65/60)/60)/24)+DATE(1970,1,1)</f>
        <v>41612.912187499998</v>
      </c>
      <c r="C65" t="s">
        <v>8219</v>
      </c>
    </row>
    <row r="66" spans="1:3" x14ac:dyDescent="0.3">
      <c r="A66" s="5">
        <f>((('Kickstarter Data'!I66/60)/60)/24)+DATE(1970,1,1)</f>
        <v>41463.01829861111</v>
      </c>
      <c r="B66" s="5">
        <f>((('Kickstarter Data'!J66/60)/60)/24)+DATE(1970,1,1)</f>
        <v>41433.01829861111</v>
      </c>
      <c r="C66" t="s">
        <v>8219</v>
      </c>
    </row>
    <row r="67" spans="1:3" x14ac:dyDescent="0.3">
      <c r="A67" s="5">
        <f>((('Kickstarter Data'!I67/60)/60)/24)+DATE(1970,1,1)</f>
        <v>41862.249305555553</v>
      </c>
      <c r="B67" s="5">
        <f>((('Kickstarter Data'!J67/60)/60)/24)+DATE(1970,1,1)</f>
        <v>41835.821226851855</v>
      </c>
      <c r="C67" t="s">
        <v>8219</v>
      </c>
    </row>
    <row r="68" spans="1:3" x14ac:dyDescent="0.3">
      <c r="A68" s="5">
        <f>((('Kickstarter Data'!I68/60)/60)/24)+DATE(1970,1,1)</f>
        <v>42569.849768518514</v>
      </c>
      <c r="B68" s="5">
        <f>((('Kickstarter Data'!J68/60)/60)/24)+DATE(1970,1,1)</f>
        <v>42539.849768518514</v>
      </c>
      <c r="C68" t="s">
        <v>8219</v>
      </c>
    </row>
    <row r="69" spans="1:3" x14ac:dyDescent="0.3">
      <c r="A69" s="5">
        <f>((('Kickstarter Data'!I69/60)/60)/24)+DATE(1970,1,1)</f>
        <v>41105.583379629628</v>
      </c>
      <c r="B69" s="5">
        <f>((('Kickstarter Data'!J69/60)/60)/24)+DATE(1970,1,1)</f>
        <v>41075.583379629628</v>
      </c>
      <c r="C69" t="s">
        <v>8219</v>
      </c>
    </row>
    <row r="70" spans="1:3" x14ac:dyDescent="0.3">
      <c r="A70" s="5">
        <f>((('Kickstarter Data'!I70/60)/60)/24)+DATE(1970,1,1)</f>
        <v>41693.569340277776</v>
      </c>
      <c r="B70" s="5">
        <f>((('Kickstarter Data'!J70/60)/60)/24)+DATE(1970,1,1)</f>
        <v>41663.569340277776</v>
      </c>
      <c r="C70" t="s">
        <v>8219</v>
      </c>
    </row>
    <row r="71" spans="1:3" x14ac:dyDescent="0.3">
      <c r="A71" s="5">
        <f>((('Kickstarter Data'!I71/60)/60)/24)+DATE(1970,1,1)</f>
        <v>40818.290972222225</v>
      </c>
      <c r="B71" s="5">
        <f>((('Kickstarter Data'!J71/60)/60)/24)+DATE(1970,1,1)</f>
        <v>40786.187789351854</v>
      </c>
      <c r="C71" t="s">
        <v>8219</v>
      </c>
    </row>
    <row r="72" spans="1:3" x14ac:dyDescent="0.3">
      <c r="A72" s="5">
        <f>((('Kickstarter Data'!I72/60)/60)/24)+DATE(1970,1,1)</f>
        <v>40790.896354166667</v>
      </c>
      <c r="B72" s="5">
        <f>((('Kickstarter Data'!J72/60)/60)/24)+DATE(1970,1,1)</f>
        <v>40730.896354166667</v>
      </c>
      <c r="C72" t="s">
        <v>8219</v>
      </c>
    </row>
    <row r="73" spans="1:3" x14ac:dyDescent="0.3">
      <c r="A73" s="5">
        <f>((('Kickstarter Data'!I73/60)/60)/24)+DATE(1970,1,1)</f>
        <v>41057.271493055552</v>
      </c>
      <c r="B73" s="5">
        <f>((('Kickstarter Data'!J73/60)/60)/24)+DATE(1970,1,1)</f>
        <v>40997.271493055552</v>
      </c>
      <c r="C73" t="s">
        <v>8219</v>
      </c>
    </row>
    <row r="74" spans="1:3" x14ac:dyDescent="0.3">
      <c r="A74" s="5">
        <f>((('Kickstarter Data'!I74/60)/60)/24)+DATE(1970,1,1)</f>
        <v>41228</v>
      </c>
      <c r="B74" s="5">
        <f>((('Kickstarter Data'!J74/60)/60)/24)+DATE(1970,1,1)</f>
        <v>41208.010196759256</v>
      </c>
      <c r="C74" t="s">
        <v>8219</v>
      </c>
    </row>
    <row r="75" spans="1:3" x14ac:dyDescent="0.3">
      <c r="A75" s="5">
        <f>((('Kickstarter Data'!I75/60)/60)/24)+DATE(1970,1,1)</f>
        <v>40666.165972222225</v>
      </c>
      <c r="B75" s="5">
        <f>((('Kickstarter Data'!J75/60)/60)/24)+DATE(1970,1,1)</f>
        <v>40587.75675925926</v>
      </c>
      <c r="C75" t="s">
        <v>8219</v>
      </c>
    </row>
    <row r="76" spans="1:3" x14ac:dyDescent="0.3">
      <c r="A76" s="5">
        <f>((('Kickstarter Data'!I76/60)/60)/24)+DATE(1970,1,1)</f>
        <v>42390.487210648149</v>
      </c>
      <c r="B76" s="5">
        <f>((('Kickstarter Data'!J76/60)/60)/24)+DATE(1970,1,1)</f>
        <v>42360.487210648149</v>
      </c>
      <c r="C76" t="s">
        <v>8219</v>
      </c>
    </row>
    <row r="77" spans="1:3" x14ac:dyDescent="0.3">
      <c r="A77" s="5">
        <f>((('Kickstarter Data'!I77/60)/60)/24)+DATE(1970,1,1)</f>
        <v>41387.209166666667</v>
      </c>
      <c r="B77" s="5">
        <f>((('Kickstarter Data'!J77/60)/60)/24)+DATE(1970,1,1)</f>
        <v>41357.209166666667</v>
      </c>
      <c r="C77" t="s">
        <v>8219</v>
      </c>
    </row>
    <row r="78" spans="1:3" x14ac:dyDescent="0.3">
      <c r="A78" s="5">
        <f>((('Kickstarter Data'!I78/60)/60)/24)+DATE(1970,1,1)</f>
        <v>40904.733310185184</v>
      </c>
      <c r="B78" s="5">
        <f>((('Kickstarter Data'!J78/60)/60)/24)+DATE(1970,1,1)</f>
        <v>40844.691643518519</v>
      </c>
      <c r="C78" t="s">
        <v>8219</v>
      </c>
    </row>
    <row r="79" spans="1:3" x14ac:dyDescent="0.3">
      <c r="A79" s="5">
        <f>((('Kickstarter Data'!I79/60)/60)/24)+DATE(1970,1,1)</f>
        <v>41050.124305555553</v>
      </c>
      <c r="B79" s="5">
        <f>((('Kickstarter Data'!J79/60)/60)/24)+DATE(1970,1,1)</f>
        <v>40997.144872685189</v>
      </c>
      <c r="C79" t="s">
        <v>8219</v>
      </c>
    </row>
    <row r="80" spans="1:3" x14ac:dyDescent="0.3">
      <c r="A80" s="5">
        <f>((('Kickstarter Data'!I80/60)/60)/24)+DATE(1970,1,1)</f>
        <v>42614.730567129634</v>
      </c>
      <c r="B80" s="5">
        <f>((('Kickstarter Data'!J80/60)/60)/24)+DATE(1970,1,1)</f>
        <v>42604.730567129634</v>
      </c>
      <c r="C80" t="s">
        <v>8219</v>
      </c>
    </row>
    <row r="81" spans="1:3" x14ac:dyDescent="0.3">
      <c r="A81" s="5">
        <f>((('Kickstarter Data'!I81/60)/60)/24)+DATE(1970,1,1)</f>
        <v>41754.776539351849</v>
      </c>
      <c r="B81" s="5">
        <f>((('Kickstarter Data'!J81/60)/60)/24)+DATE(1970,1,1)</f>
        <v>41724.776539351849</v>
      </c>
      <c r="C81" t="s">
        <v>8219</v>
      </c>
    </row>
    <row r="82" spans="1:3" x14ac:dyDescent="0.3">
      <c r="A82" s="5">
        <f>((('Kickstarter Data'!I82/60)/60)/24)+DATE(1970,1,1)</f>
        <v>41618.083981481483</v>
      </c>
      <c r="B82" s="5">
        <f>((('Kickstarter Data'!J82/60)/60)/24)+DATE(1970,1,1)</f>
        <v>41583.083981481483</v>
      </c>
      <c r="C82" t="s">
        <v>8219</v>
      </c>
    </row>
    <row r="83" spans="1:3" x14ac:dyDescent="0.3">
      <c r="A83" s="5">
        <f>((('Kickstarter Data'!I83/60)/60)/24)+DATE(1970,1,1)</f>
        <v>41104.126388888886</v>
      </c>
      <c r="B83" s="5">
        <f>((('Kickstarter Data'!J83/60)/60)/24)+DATE(1970,1,1)</f>
        <v>41100.158877314818</v>
      </c>
      <c r="C83" t="s">
        <v>8219</v>
      </c>
    </row>
    <row r="84" spans="1:3" x14ac:dyDescent="0.3">
      <c r="A84" s="5">
        <f>((('Kickstarter Data'!I84/60)/60)/24)+DATE(1970,1,1)</f>
        <v>40825.820150462961</v>
      </c>
      <c r="B84" s="5">
        <f>((('Kickstarter Data'!J84/60)/60)/24)+DATE(1970,1,1)</f>
        <v>40795.820150462961</v>
      </c>
      <c r="C84" t="s">
        <v>8219</v>
      </c>
    </row>
    <row r="85" spans="1:3" x14ac:dyDescent="0.3">
      <c r="A85" s="5">
        <f>((('Kickstarter Data'!I85/60)/60)/24)+DATE(1970,1,1)</f>
        <v>42057.479166666672</v>
      </c>
      <c r="B85" s="5">
        <f>((('Kickstarter Data'!J85/60)/60)/24)+DATE(1970,1,1)</f>
        <v>42042.615613425922</v>
      </c>
      <c r="C85" t="s">
        <v>8219</v>
      </c>
    </row>
    <row r="86" spans="1:3" x14ac:dyDescent="0.3">
      <c r="A86" s="5">
        <f>((('Kickstarter Data'!I86/60)/60)/24)+DATE(1970,1,1)</f>
        <v>40678.757939814815</v>
      </c>
      <c r="B86" s="5">
        <f>((('Kickstarter Data'!J86/60)/60)/24)+DATE(1970,1,1)</f>
        <v>40648.757939814815</v>
      </c>
      <c r="C86" t="s">
        <v>8219</v>
      </c>
    </row>
    <row r="87" spans="1:3" x14ac:dyDescent="0.3">
      <c r="A87" s="5">
        <f>((('Kickstarter Data'!I87/60)/60)/24)+DATE(1970,1,1)</f>
        <v>40809.125428240739</v>
      </c>
      <c r="B87" s="5">
        <f>((('Kickstarter Data'!J87/60)/60)/24)+DATE(1970,1,1)</f>
        <v>40779.125428240739</v>
      </c>
      <c r="C87" t="s">
        <v>8219</v>
      </c>
    </row>
    <row r="88" spans="1:3" x14ac:dyDescent="0.3">
      <c r="A88" s="5">
        <f>((('Kickstarter Data'!I88/60)/60)/24)+DATE(1970,1,1)</f>
        <v>42365.59774305555</v>
      </c>
      <c r="B88" s="5">
        <f>((('Kickstarter Data'!J88/60)/60)/24)+DATE(1970,1,1)</f>
        <v>42291.556076388893</v>
      </c>
      <c r="C88" t="s">
        <v>8219</v>
      </c>
    </row>
    <row r="89" spans="1:3" x14ac:dyDescent="0.3">
      <c r="A89" s="5">
        <f>((('Kickstarter Data'!I89/60)/60)/24)+DATE(1970,1,1)</f>
        <v>40332.070138888892</v>
      </c>
      <c r="B89" s="5">
        <f>((('Kickstarter Data'!J89/60)/60)/24)+DATE(1970,1,1)</f>
        <v>40322.53938657407</v>
      </c>
      <c r="C89" t="s">
        <v>8219</v>
      </c>
    </row>
    <row r="90" spans="1:3" x14ac:dyDescent="0.3">
      <c r="A90" s="5">
        <f>((('Kickstarter Data'!I90/60)/60)/24)+DATE(1970,1,1)</f>
        <v>41812.65892361111</v>
      </c>
      <c r="B90" s="5">
        <f>((('Kickstarter Data'!J90/60)/60)/24)+DATE(1970,1,1)</f>
        <v>41786.65892361111</v>
      </c>
      <c r="C90" t="s">
        <v>8219</v>
      </c>
    </row>
    <row r="91" spans="1:3" x14ac:dyDescent="0.3">
      <c r="A91" s="5">
        <f>((('Kickstarter Data'!I91/60)/60)/24)+DATE(1970,1,1)</f>
        <v>41427.752222222225</v>
      </c>
      <c r="B91" s="5">
        <f>((('Kickstarter Data'!J91/60)/60)/24)+DATE(1970,1,1)</f>
        <v>41402.752222222225</v>
      </c>
      <c r="C91" t="s">
        <v>8219</v>
      </c>
    </row>
    <row r="92" spans="1:3" x14ac:dyDescent="0.3">
      <c r="A92" s="5">
        <f>((('Kickstarter Data'!I92/60)/60)/24)+DATE(1970,1,1)</f>
        <v>40736.297442129631</v>
      </c>
      <c r="B92" s="5">
        <f>((('Kickstarter Data'!J92/60)/60)/24)+DATE(1970,1,1)</f>
        <v>40706.297442129631</v>
      </c>
      <c r="C92" t="s">
        <v>8219</v>
      </c>
    </row>
    <row r="93" spans="1:3" x14ac:dyDescent="0.3">
      <c r="A93" s="5">
        <f>((('Kickstarter Data'!I93/60)/60)/24)+DATE(1970,1,1)</f>
        <v>40680.402361111112</v>
      </c>
      <c r="B93" s="5">
        <f>((('Kickstarter Data'!J93/60)/60)/24)+DATE(1970,1,1)</f>
        <v>40619.402361111112</v>
      </c>
      <c r="C93" t="s">
        <v>8219</v>
      </c>
    </row>
    <row r="94" spans="1:3" x14ac:dyDescent="0.3">
      <c r="A94" s="5">
        <f>((('Kickstarter Data'!I94/60)/60)/24)+DATE(1970,1,1)</f>
        <v>42767.333333333328</v>
      </c>
      <c r="B94" s="5">
        <f>((('Kickstarter Data'!J94/60)/60)/24)+DATE(1970,1,1)</f>
        <v>42721.198877314819</v>
      </c>
      <c r="C94" t="s">
        <v>8219</v>
      </c>
    </row>
    <row r="95" spans="1:3" x14ac:dyDescent="0.3">
      <c r="A95" s="5">
        <f>((('Kickstarter Data'!I95/60)/60)/24)+DATE(1970,1,1)</f>
        <v>41093.875</v>
      </c>
      <c r="B95" s="5">
        <f>((('Kickstarter Data'!J95/60)/60)/24)+DATE(1970,1,1)</f>
        <v>41065.858067129629</v>
      </c>
      <c r="C95" t="s">
        <v>8219</v>
      </c>
    </row>
    <row r="96" spans="1:3" x14ac:dyDescent="0.3">
      <c r="A96" s="5">
        <f>((('Kickstarter Data'!I96/60)/60)/24)+DATE(1970,1,1)</f>
        <v>41736.717847222222</v>
      </c>
      <c r="B96" s="5">
        <f>((('Kickstarter Data'!J96/60)/60)/24)+DATE(1970,1,1)</f>
        <v>41716.717847222222</v>
      </c>
      <c r="C96" t="s">
        <v>8219</v>
      </c>
    </row>
    <row r="97" spans="1:3" x14ac:dyDescent="0.3">
      <c r="A97" s="5">
        <f>((('Kickstarter Data'!I97/60)/60)/24)+DATE(1970,1,1)</f>
        <v>40965.005104166667</v>
      </c>
      <c r="B97" s="5">
        <f>((('Kickstarter Data'!J97/60)/60)/24)+DATE(1970,1,1)</f>
        <v>40935.005104166667</v>
      </c>
      <c r="C97" t="s">
        <v>8219</v>
      </c>
    </row>
    <row r="98" spans="1:3" x14ac:dyDescent="0.3">
      <c r="A98" s="5">
        <f>((('Kickstarter Data'!I98/60)/60)/24)+DATE(1970,1,1)</f>
        <v>40391.125</v>
      </c>
      <c r="B98" s="5">
        <f>((('Kickstarter Data'!J98/60)/60)/24)+DATE(1970,1,1)</f>
        <v>40324.662511574075</v>
      </c>
      <c r="C98" t="s">
        <v>8219</v>
      </c>
    </row>
    <row r="99" spans="1:3" x14ac:dyDescent="0.3">
      <c r="A99" s="5">
        <f>((('Kickstarter Data'!I99/60)/60)/24)+DATE(1970,1,1)</f>
        <v>40736.135208333333</v>
      </c>
      <c r="B99" s="5">
        <f>((('Kickstarter Data'!J99/60)/60)/24)+DATE(1970,1,1)</f>
        <v>40706.135208333333</v>
      </c>
      <c r="C99" t="s">
        <v>8219</v>
      </c>
    </row>
    <row r="100" spans="1:3" x14ac:dyDescent="0.3">
      <c r="A100" s="5">
        <f>((('Kickstarter Data'!I100/60)/60)/24)+DATE(1970,1,1)</f>
        <v>41250.979166666664</v>
      </c>
      <c r="B100" s="5">
        <f>((('Kickstarter Data'!J100/60)/60)/24)+DATE(1970,1,1)</f>
        <v>41214.79483796296</v>
      </c>
      <c r="C100" t="s">
        <v>8219</v>
      </c>
    </row>
    <row r="101" spans="1:3" x14ac:dyDescent="0.3">
      <c r="A101" s="5">
        <f>((('Kickstarter Data'!I101/60)/60)/24)+DATE(1970,1,1)</f>
        <v>41661.902766203704</v>
      </c>
      <c r="B101" s="5">
        <f>((('Kickstarter Data'!J101/60)/60)/24)+DATE(1970,1,1)</f>
        <v>41631.902766203704</v>
      </c>
      <c r="C101" t="s">
        <v>8219</v>
      </c>
    </row>
    <row r="102" spans="1:3" x14ac:dyDescent="0.3">
      <c r="A102" s="5">
        <f>((('Kickstarter Data'!I102/60)/60)/24)+DATE(1970,1,1)</f>
        <v>41217.794976851852</v>
      </c>
      <c r="B102" s="5">
        <f>((('Kickstarter Data'!J102/60)/60)/24)+DATE(1970,1,1)</f>
        <v>41197.753310185188</v>
      </c>
      <c r="C102" t="s">
        <v>8219</v>
      </c>
    </row>
    <row r="103" spans="1:3" x14ac:dyDescent="0.3">
      <c r="A103" s="5">
        <f>((('Kickstarter Data'!I103/60)/60)/24)+DATE(1970,1,1)</f>
        <v>41298.776736111111</v>
      </c>
      <c r="B103" s="5">
        <f>((('Kickstarter Data'!J103/60)/60)/24)+DATE(1970,1,1)</f>
        <v>41274.776736111111</v>
      </c>
      <c r="C103" t="s">
        <v>8219</v>
      </c>
    </row>
    <row r="104" spans="1:3" x14ac:dyDescent="0.3">
      <c r="A104" s="5">
        <f>((('Kickstarter Data'!I104/60)/60)/24)+DATE(1970,1,1)</f>
        <v>40535.131168981483</v>
      </c>
      <c r="B104" s="5">
        <f>((('Kickstarter Data'!J104/60)/60)/24)+DATE(1970,1,1)</f>
        <v>40505.131168981483</v>
      </c>
      <c r="C104" t="s">
        <v>8219</v>
      </c>
    </row>
    <row r="105" spans="1:3" x14ac:dyDescent="0.3">
      <c r="A105" s="5">
        <f>((('Kickstarter Data'!I105/60)/60)/24)+DATE(1970,1,1)</f>
        <v>41705.805902777778</v>
      </c>
      <c r="B105" s="5">
        <f>((('Kickstarter Data'!J105/60)/60)/24)+DATE(1970,1,1)</f>
        <v>41682.805902777778</v>
      </c>
      <c r="C105" t="s">
        <v>8219</v>
      </c>
    </row>
    <row r="106" spans="1:3" x14ac:dyDescent="0.3">
      <c r="A106" s="5">
        <f>((('Kickstarter Data'!I106/60)/60)/24)+DATE(1970,1,1)</f>
        <v>40636.041666666664</v>
      </c>
      <c r="B106" s="5">
        <f>((('Kickstarter Data'!J106/60)/60)/24)+DATE(1970,1,1)</f>
        <v>40612.695208333331</v>
      </c>
      <c r="C106" t="s">
        <v>8219</v>
      </c>
    </row>
    <row r="107" spans="1:3" x14ac:dyDescent="0.3">
      <c r="A107" s="5">
        <f>((('Kickstarter Data'!I107/60)/60)/24)+DATE(1970,1,1)</f>
        <v>42504</v>
      </c>
      <c r="B107" s="5">
        <f>((('Kickstarter Data'!J107/60)/60)/24)+DATE(1970,1,1)</f>
        <v>42485.724768518514</v>
      </c>
      <c r="C107" t="s">
        <v>8219</v>
      </c>
    </row>
    <row r="108" spans="1:3" x14ac:dyDescent="0.3">
      <c r="A108" s="5">
        <f>((('Kickstarter Data'!I108/60)/60)/24)+DATE(1970,1,1)</f>
        <v>41001.776631944449</v>
      </c>
      <c r="B108" s="5">
        <f>((('Kickstarter Data'!J108/60)/60)/24)+DATE(1970,1,1)</f>
        <v>40987.776631944449</v>
      </c>
      <c r="C108" t="s">
        <v>8219</v>
      </c>
    </row>
    <row r="109" spans="1:3" x14ac:dyDescent="0.3">
      <c r="A109" s="5">
        <f>((('Kickstarter Data'!I109/60)/60)/24)+DATE(1970,1,1)</f>
        <v>40657.982488425929</v>
      </c>
      <c r="B109" s="5">
        <f>((('Kickstarter Data'!J109/60)/60)/24)+DATE(1970,1,1)</f>
        <v>40635.982488425929</v>
      </c>
      <c r="C109" t="s">
        <v>8219</v>
      </c>
    </row>
    <row r="110" spans="1:3" x14ac:dyDescent="0.3">
      <c r="A110" s="5">
        <f>((('Kickstarter Data'!I110/60)/60)/24)+DATE(1970,1,1)</f>
        <v>41425.613078703704</v>
      </c>
      <c r="B110" s="5">
        <f>((('Kickstarter Data'!J110/60)/60)/24)+DATE(1970,1,1)</f>
        <v>41365.613078703704</v>
      </c>
      <c r="C110" t="s">
        <v>8219</v>
      </c>
    </row>
    <row r="111" spans="1:3" x14ac:dyDescent="0.3">
      <c r="A111" s="5">
        <f>((('Kickstarter Data'!I111/60)/60)/24)+DATE(1970,1,1)</f>
        <v>40600.025810185187</v>
      </c>
      <c r="B111" s="5">
        <f>((('Kickstarter Data'!J111/60)/60)/24)+DATE(1970,1,1)</f>
        <v>40570.025810185187</v>
      </c>
      <c r="C111" t="s">
        <v>8219</v>
      </c>
    </row>
    <row r="112" spans="1:3" x14ac:dyDescent="0.3">
      <c r="A112" s="5">
        <f>((('Kickstarter Data'!I112/60)/60)/24)+DATE(1970,1,1)</f>
        <v>41592.249305555553</v>
      </c>
      <c r="B112" s="5">
        <f>((('Kickstarter Data'!J112/60)/60)/24)+DATE(1970,1,1)</f>
        <v>41557.949687500004</v>
      </c>
      <c r="C112" t="s">
        <v>8219</v>
      </c>
    </row>
    <row r="113" spans="1:3" x14ac:dyDescent="0.3">
      <c r="A113" s="5">
        <f>((('Kickstarter Data'!I113/60)/60)/24)+DATE(1970,1,1)</f>
        <v>42155.333182870367</v>
      </c>
      <c r="B113" s="5">
        <f>((('Kickstarter Data'!J113/60)/60)/24)+DATE(1970,1,1)</f>
        <v>42125.333182870367</v>
      </c>
      <c r="C113" t="s">
        <v>8219</v>
      </c>
    </row>
    <row r="114" spans="1:3" x14ac:dyDescent="0.3">
      <c r="A114" s="5">
        <f>((('Kickstarter Data'!I114/60)/60)/24)+DATE(1970,1,1)</f>
        <v>41742.083333333336</v>
      </c>
      <c r="B114" s="5">
        <f>((('Kickstarter Data'!J114/60)/60)/24)+DATE(1970,1,1)</f>
        <v>41718.043032407404</v>
      </c>
      <c r="C114" t="s">
        <v>8219</v>
      </c>
    </row>
    <row r="115" spans="1:3" x14ac:dyDescent="0.3">
      <c r="A115" s="5">
        <f>((('Kickstarter Data'!I115/60)/60)/24)+DATE(1970,1,1)</f>
        <v>40761.625</v>
      </c>
      <c r="B115" s="5">
        <f>((('Kickstarter Data'!J115/60)/60)/24)+DATE(1970,1,1)</f>
        <v>40753.758425925924</v>
      </c>
      <c r="C115" t="s">
        <v>8219</v>
      </c>
    </row>
    <row r="116" spans="1:3" x14ac:dyDescent="0.3">
      <c r="A116" s="5">
        <f>((('Kickstarter Data'!I116/60)/60)/24)+DATE(1970,1,1)</f>
        <v>40921.27416666667</v>
      </c>
      <c r="B116" s="5">
        <f>((('Kickstarter Data'!J116/60)/60)/24)+DATE(1970,1,1)</f>
        <v>40861.27416666667</v>
      </c>
      <c r="C116" t="s">
        <v>8219</v>
      </c>
    </row>
    <row r="117" spans="1:3" x14ac:dyDescent="0.3">
      <c r="A117" s="5">
        <f>((('Kickstarter Data'!I117/60)/60)/24)+DATE(1970,1,1)</f>
        <v>40943.738935185182</v>
      </c>
      <c r="B117" s="5">
        <f>((('Kickstarter Data'!J117/60)/60)/24)+DATE(1970,1,1)</f>
        <v>40918.738935185182</v>
      </c>
      <c r="C117" t="s">
        <v>8219</v>
      </c>
    </row>
    <row r="118" spans="1:3" x14ac:dyDescent="0.3">
      <c r="A118" s="5">
        <f>((('Kickstarter Data'!I118/60)/60)/24)+DATE(1970,1,1)</f>
        <v>40641.455497685187</v>
      </c>
      <c r="B118" s="5">
        <f>((('Kickstarter Data'!J118/60)/60)/24)+DATE(1970,1,1)</f>
        <v>40595.497164351851</v>
      </c>
      <c r="C118" t="s">
        <v>8219</v>
      </c>
    </row>
    <row r="119" spans="1:3" x14ac:dyDescent="0.3">
      <c r="A119" s="5">
        <f>((('Kickstarter Data'!I119/60)/60)/24)+DATE(1970,1,1)</f>
        <v>40338.791666666664</v>
      </c>
      <c r="B119" s="5">
        <f>((('Kickstarter Data'!J119/60)/60)/24)+DATE(1970,1,1)</f>
        <v>40248.834999999999</v>
      </c>
      <c r="C119" t="s">
        <v>8219</v>
      </c>
    </row>
    <row r="120" spans="1:3" x14ac:dyDescent="0.3">
      <c r="A120" s="5">
        <f>((('Kickstarter Data'!I120/60)/60)/24)+DATE(1970,1,1)</f>
        <v>40753.053657407407</v>
      </c>
      <c r="B120" s="5">
        <f>((('Kickstarter Data'!J120/60)/60)/24)+DATE(1970,1,1)</f>
        <v>40723.053657407407</v>
      </c>
      <c r="C120" t="s">
        <v>8219</v>
      </c>
    </row>
    <row r="121" spans="1:3" x14ac:dyDescent="0.3">
      <c r="A121" s="5">
        <f>((('Kickstarter Data'!I121/60)/60)/24)+DATE(1970,1,1)</f>
        <v>40768.958333333336</v>
      </c>
      <c r="B121" s="5">
        <f>((('Kickstarter Data'!J121/60)/60)/24)+DATE(1970,1,1)</f>
        <v>40739.069282407407</v>
      </c>
      <c r="C121" t="s">
        <v>8219</v>
      </c>
    </row>
    <row r="122" spans="1:3" x14ac:dyDescent="0.3">
      <c r="A122" s="5">
        <f>((('Kickstarter Data'!I122/60)/60)/24)+DATE(1970,1,1)</f>
        <v>42646.049849537041</v>
      </c>
      <c r="B122" s="5">
        <f>((('Kickstarter Data'!J122/60)/60)/24)+DATE(1970,1,1)</f>
        <v>42616.049849537041</v>
      </c>
      <c r="C122" t="s">
        <v>8220</v>
      </c>
    </row>
    <row r="123" spans="1:3" x14ac:dyDescent="0.3">
      <c r="A123" s="5">
        <f>((('Kickstarter Data'!I123/60)/60)/24)+DATE(1970,1,1)</f>
        <v>42112.427777777775</v>
      </c>
      <c r="B123" s="5">
        <f>((('Kickstarter Data'!J123/60)/60)/24)+DATE(1970,1,1)</f>
        <v>42096.704976851848</v>
      </c>
      <c r="C123" t="s">
        <v>8220</v>
      </c>
    </row>
    <row r="124" spans="1:3" x14ac:dyDescent="0.3">
      <c r="A124" s="5">
        <f>((('Kickstarter Data'!I124/60)/60)/24)+DATE(1970,1,1)</f>
        <v>42653.431793981479</v>
      </c>
      <c r="B124" s="5">
        <f>((('Kickstarter Data'!J124/60)/60)/24)+DATE(1970,1,1)</f>
        <v>42593.431793981479</v>
      </c>
      <c r="C124" t="s">
        <v>8220</v>
      </c>
    </row>
    <row r="125" spans="1:3" x14ac:dyDescent="0.3">
      <c r="A125" s="5">
        <f>((('Kickstarter Data'!I125/60)/60)/24)+DATE(1970,1,1)</f>
        <v>41940.916666666664</v>
      </c>
      <c r="B125" s="5">
        <f>((('Kickstarter Data'!J125/60)/60)/24)+DATE(1970,1,1)</f>
        <v>41904.781990740739</v>
      </c>
      <c r="C125" t="s">
        <v>8220</v>
      </c>
    </row>
    <row r="126" spans="1:3" x14ac:dyDescent="0.3">
      <c r="A126" s="5">
        <f>((('Kickstarter Data'!I126/60)/60)/24)+DATE(1970,1,1)</f>
        <v>42139.928726851853</v>
      </c>
      <c r="B126" s="5">
        <f>((('Kickstarter Data'!J126/60)/60)/24)+DATE(1970,1,1)</f>
        <v>42114.928726851853</v>
      </c>
      <c r="C126" t="s">
        <v>8220</v>
      </c>
    </row>
    <row r="127" spans="1:3" x14ac:dyDescent="0.3">
      <c r="A127" s="5">
        <f>((('Kickstarter Data'!I127/60)/60)/24)+DATE(1970,1,1)</f>
        <v>42769.993981481486</v>
      </c>
      <c r="B127" s="5">
        <f>((('Kickstarter Data'!J127/60)/60)/24)+DATE(1970,1,1)</f>
        <v>42709.993981481486</v>
      </c>
      <c r="C127" t="s">
        <v>8220</v>
      </c>
    </row>
    <row r="128" spans="1:3" x14ac:dyDescent="0.3">
      <c r="A128" s="5">
        <f>((('Kickstarter Data'!I128/60)/60)/24)+DATE(1970,1,1)</f>
        <v>42166.083333333328</v>
      </c>
      <c r="B128" s="5">
        <f>((('Kickstarter Data'!J128/60)/60)/24)+DATE(1970,1,1)</f>
        <v>42135.589548611111</v>
      </c>
      <c r="C128" t="s">
        <v>8220</v>
      </c>
    </row>
    <row r="129" spans="1:3" x14ac:dyDescent="0.3">
      <c r="A129" s="5">
        <f>((('Kickstarter Data'!I129/60)/60)/24)+DATE(1970,1,1)</f>
        <v>42097.582650462966</v>
      </c>
      <c r="B129" s="5">
        <f>((('Kickstarter Data'!J129/60)/60)/24)+DATE(1970,1,1)</f>
        <v>42067.62431712963</v>
      </c>
      <c r="C129" t="s">
        <v>8220</v>
      </c>
    </row>
    <row r="130" spans="1:3" x14ac:dyDescent="0.3">
      <c r="A130" s="5">
        <f>((('Kickstarter Data'!I130/60)/60)/24)+DATE(1970,1,1)</f>
        <v>42663.22792824074</v>
      </c>
      <c r="B130" s="5">
        <f>((('Kickstarter Data'!J130/60)/60)/24)+DATE(1970,1,1)</f>
        <v>42628.22792824074</v>
      </c>
      <c r="C130" t="s">
        <v>8220</v>
      </c>
    </row>
    <row r="131" spans="1:3" x14ac:dyDescent="0.3">
      <c r="A131" s="5">
        <f>((('Kickstarter Data'!I131/60)/60)/24)+DATE(1970,1,1)</f>
        <v>41942.937303240738</v>
      </c>
      <c r="B131" s="5">
        <f>((('Kickstarter Data'!J131/60)/60)/24)+DATE(1970,1,1)</f>
        <v>41882.937303240738</v>
      </c>
      <c r="C131" t="s">
        <v>8220</v>
      </c>
    </row>
    <row r="132" spans="1:3" x14ac:dyDescent="0.3">
      <c r="A132" s="5">
        <f>((('Kickstarter Data'!I132/60)/60)/24)+DATE(1970,1,1)</f>
        <v>41806.844444444447</v>
      </c>
      <c r="B132" s="5">
        <f>((('Kickstarter Data'!J132/60)/60)/24)+DATE(1970,1,1)</f>
        <v>41778.915416666663</v>
      </c>
      <c r="C132" t="s">
        <v>8220</v>
      </c>
    </row>
    <row r="133" spans="1:3" x14ac:dyDescent="0.3">
      <c r="A133" s="5">
        <f>((('Kickstarter Data'!I133/60)/60)/24)+DATE(1970,1,1)</f>
        <v>42557</v>
      </c>
      <c r="B133" s="5">
        <f>((('Kickstarter Data'!J133/60)/60)/24)+DATE(1970,1,1)</f>
        <v>42541.837511574078</v>
      </c>
      <c r="C133" t="s">
        <v>8220</v>
      </c>
    </row>
    <row r="134" spans="1:3" x14ac:dyDescent="0.3">
      <c r="A134" s="5">
        <f>((('Kickstarter Data'!I134/60)/60)/24)+DATE(1970,1,1)</f>
        <v>41950.854247685187</v>
      </c>
      <c r="B134" s="5">
        <f>((('Kickstarter Data'!J134/60)/60)/24)+DATE(1970,1,1)</f>
        <v>41905.812581018516</v>
      </c>
      <c r="C134" t="s">
        <v>8220</v>
      </c>
    </row>
    <row r="135" spans="1:3" x14ac:dyDescent="0.3">
      <c r="A135" s="5">
        <f>((('Kickstarter Data'!I135/60)/60)/24)+DATE(1970,1,1)</f>
        <v>42521.729861111111</v>
      </c>
      <c r="B135" s="5">
        <f>((('Kickstarter Data'!J135/60)/60)/24)+DATE(1970,1,1)</f>
        <v>42491.80768518518</v>
      </c>
      <c r="C135" t="s">
        <v>8220</v>
      </c>
    </row>
    <row r="136" spans="1:3" x14ac:dyDescent="0.3">
      <c r="A136" s="5">
        <f>((('Kickstarter Data'!I136/60)/60)/24)+DATE(1970,1,1)</f>
        <v>42251.708333333328</v>
      </c>
      <c r="B136" s="5">
        <f>((('Kickstarter Data'!J136/60)/60)/24)+DATE(1970,1,1)</f>
        <v>42221.909930555557</v>
      </c>
      <c r="C136" t="s">
        <v>8220</v>
      </c>
    </row>
    <row r="137" spans="1:3" x14ac:dyDescent="0.3">
      <c r="A137" s="5">
        <f>((('Kickstarter Data'!I137/60)/60)/24)+DATE(1970,1,1)</f>
        <v>41821.791666666664</v>
      </c>
      <c r="B137" s="5">
        <f>((('Kickstarter Data'!J137/60)/60)/24)+DATE(1970,1,1)</f>
        <v>41788.381909722222</v>
      </c>
      <c r="C137" t="s">
        <v>8220</v>
      </c>
    </row>
    <row r="138" spans="1:3" x14ac:dyDescent="0.3">
      <c r="A138" s="5">
        <f>((('Kickstarter Data'!I138/60)/60)/24)+DATE(1970,1,1)</f>
        <v>42140.427777777775</v>
      </c>
      <c r="B138" s="5">
        <f>((('Kickstarter Data'!J138/60)/60)/24)+DATE(1970,1,1)</f>
        <v>42096.410115740742</v>
      </c>
      <c r="C138" t="s">
        <v>8220</v>
      </c>
    </row>
    <row r="139" spans="1:3" x14ac:dyDescent="0.3">
      <c r="A139" s="5">
        <f>((('Kickstarter Data'!I139/60)/60)/24)+DATE(1970,1,1)</f>
        <v>42289.573993055557</v>
      </c>
      <c r="B139" s="5">
        <f>((('Kickstarter Data'!J139/60)/60)/24)+DATE(1970,1,1)</f>
        <v>42239.573993055557</v>
      </c>
      <c r="C139" t="s">
        <v>8220</v>
      </c>
    </row>
    <row r="140" spans="1:3" x14ac:dyDescent="0.3">
      <c r="A140" s="5">
        <f>((('Kickstarter Data'!I140/60)/60)/24)+DATE(1970,1,1)</f>
        <v>42217.207638888889</v>
      </c>
      <c r="B140" s="5">
        <f>((('Kickstarter Data'!J140/60)/60)/24)+DATE(1970,1,1)</f>
        <v>42186.257418981477</v>
      </c>
      <c r="C140" t="s">
        <v>8220</v>
      </c>
    </row>
    <row r="141" spans="1:3" x14ac:dyDescent="0.3">
      <c r="A141" s="5">
        <f>((('Kickstarter Data'!I141/60)/60)/24)+DATE(1970,1,1)</f>
        <v>42197.920972222222</v>
      </c>
      <c r="B141" s="5">
        <f>((('Kickstarter Data'!J141/60)/60)/24)+DATE(1970,1,1)</f>
        <v>42187.920972222222</v>
      </c>
      <c r="C141" t="s">
        <v>8220</v>
      </c>
    </row>
    <row r="142" spans="1:3" x14ac:dyDescent="0.3">
      <c r="A142" s="5">
        <f>((('Kickstarter Data'!I142/60)/60)/24)+DATE(1970,1,1)</f>
        <v>42083.15662037037</v>
      </c>
      <c r="B142" s="5">
        <f>((('Kickstarter Data'!J142/60)/60)/24)+DATE(1970,1,1)</f>
        <v>42053.198287037041</v>
      </c>
      <c r="C142" t="s">
        <v>8220</v>
      </c>
    </row>
    <row r="143" spans="1:3" x14ac:dyDescent="0.3">
      <c r="A143" s="5">
        <f>((('Kickstarter Data'!I143/60)/60)/24)+DATE(1970,1,1)</f>
        <v>42155.153043981481</v>
      </c>
      <c r="B143" s="5">
        <f>((('Kickstarter Data'!J143/60)/60)/24)+DATE(1970,1,1)</f>
        <v>42110.153043981481</v>
      </c>
      <c r="C143" t="s">
        <v>8220</v>
      </c>
    </row>
    <row r="144" spans="1:3" x14ac:dyDescent="0.3">
      <c r="A144" s="5">
        <f>((('Kickstarter Data'!I144/60)/60)/24)+DATE(1970,1,1)</f>
        <v>41959.934930555552</v>
      </c>
      <c r="B144" s="5">
        <f>((('Kickstarter Data'!J144/60)/60)/24)+DATE(1970,1,1)</f>
        <v>41938.893263888887</v>
      </c>
      <c r="C144" t="s">
        <v>8220</v>
      </c>
    </row>
    <row r="145" spans="1:3" x14ac:dyDescent="0.3">
      <c r="A145" s="5">
        <f>((('Kickstarter Data'!I145/60)/60)/24)+DATE(1970,1,1)</f>
        <v>42616.246527777781</v>
      </c>
      <c r="B145" s="5">
        <f>((('Kickstarter Data'!J145/60)/60)/24)+DATE(1970,1,1)</f>
        <v>42559.064143518524</v>
      </c>
      <c r="C145" t="s">
        <v>8220</v>
      </c>
    </row>
    <row r="146" spans="1:3" x14ac:dyDescent="0.3">
      <c r="A146" s="5">
        <f>((('Kickstarter Data'!I146/60)/60)/24)+DATE(1970,1,1)</f>
        <v>42107.72074074074</v>
      </c>
      <c r="B146" s="5">
        <f>((('Kickstarter Data'!J146/60)/60)/24)+DATE(1970,1,1)</f>
        <v>42047.762407407412</v>
      </c>
      <c r="C146" t="s">
        <v>8220</v>
      </c>
    </row>
    <row r="147" spans="1:3" x14ac:dyDescent="0.3">
      <c r="A147" s="5">
        <f>((('Kickstarter Data'!I147/60)/60)/24)+DATE(1970,1,1)</f>
        <v>42227.542268518519</v>
      </c>
      <c r="B147" s="5">
        <f>((('Kickstarter Data'!J147/60)/60)/24)+DATE(1970,1,1)</f>
        <v>42200.542268518519</v>
      </c>
      <c r="C147" t="s">
        <v>8220</v>
      </c>
    </row>
    <row r="148" spans="1:3" x14ac:dyDescent="0.3">
      <c r="A148" s="5">
        <f>((('Kickstarter Data'!I148/60)/60)/24)+DATE(1970,1,1)</f>
        <v>42753.016180555554</v>
      </c>
      <c r="B148" s="5">
        <f>((('Kickstarter Data'!J148/60)/60)/24)+DATE(1970,1,1)</f>
        <v>42693.016180555554</v>
      </c>
      <c r="C148" t="s">
        <v>8220</v>
      </c>
    </row>
    <row r="149" spans="1:3" x14ac:dyDescent="0.3">
      <c r="A149" s="5">
        <f>((('Kickstarter Data'!I149/60)/60)/24)+DATE(1970,1,1)</f>
        <v>42012.762499999997</v>
      </c>
      <c r="B149" s="5">
        <f>((('Kickstarter Data'!J149/60)/60)/24)+DATE(1970,1,1)</f>
        <v>41969.767824074079</v>
      </c>
      <c r="C149" t="s">
        <v>8220</v>
      </c>
    </row>
    <row r="150" spans="1:3" x14ac:dyDescent="0.3">
      <c r="A150" s="5">
        <f>((('Kickstarter Data'!I150/60)/60)/24)+DATE(1970,1,1)</f>
        <v>42427.281666666662</v>
      </c>
      <c r="B150" s="5">
        <f>((('Kickstarter Data'!J150/60)/60)/24)+DATE(1970,1,1)</f>
        <v>42397.281666666662</v>
      </c>
      <c r="C150" t="s">
        <v>8220</v>
      </c>
    </row>
    <row r="151" spans="1:3" x14ac:dyDescent="0.3">
      <c r="A151" s="5">
        <f>((('Kickstarter Data'!I151/60)/60)/24)+DATE(1970,1,1)</f>
        <v>41998.333333333328</v>
      </c>
      <c r="B151" s="5">
        <f>((('Kickstarter Data'!J151/60)/60)/24)+DATE(1970,1,1)</f>
        <v>41968.172106481477</v>
      </c>
      <c r="C151" t="s">
        <v>8220</v>
      </c>
    </row>
    <row r="152" spans="1:3" x14ac:dyDescent="0.3">
      <c r="A152" s="5">
        <f>((('Kickstarter Data'!I152/60)/60)/24)+DATE(1970,1,1)</f>
        <v>42150.161828703705</v>
      </c>
      <c r="B152" s="5">
        <f>((('Kickstarter Data'!J152/60)/60)/24)+DATE(1970,1,1)</f>
        <v>42090.161828703705</v>
      </c>
      <c r="C152" t="s">
        <v>8220</v>
      </c>
    </row>
    <row r="153" spans="1:3" x14ac:dyDescent="0.3">
      <c r="A153" s="5">
        <f>((('Kickstarter Data'!I153/60)/60)/24)+DATE(1970,1,1)</f>
        <v>42173.550821759258</v>
      </c>
      <c r="B153" s="5">
        <f>((('Kickstarter Data'!J153/60)/60)/24)+DATE(1970,1,1)</f>
        <v>42113.550821759258</v>
      </c>
      <c r="C153" t="s">
        <v>8220</v>
      </c>
    </row>
    <row r="154" spans="1:3" x14ac:dyDescent="0.3">
      <c r="A154" s="5">
        <f>((('Kickstarter Data'!I154/60)/60)/24)+DATE(1970,1,1)</f>
        <v>41905.077546296299</v>
      </c>
      <c r="B154" s="5">
        <f>((('Kickstarter Data'!J154/60)/60)/24)+DATE(1970,1,1)</f>
        <v>41875.077546296299</v>
      </c>
      <c r="C154" t="s">
        <v>8220</v>
      </c>
    </row>
    <row r="155" spans="1:3" x14ac:dyDescent="0.3">
      <c r="A155" s="5">
        <f>((('Kickstarter Data'!I155/60)/60)/24)+DATE(1970,1,1)</f>
        <v>41975.627824074079</v>
      </c>
      <c r="B155" s="5">
        <f>((('Kickstarter Data'!J155/60)/60)/24)+DATE(1970,1,1)</f>
        <v>41933.586157407408</v>
      </c>
      <c r="C155" t="s">
        <v>8220</v>
      </c>
    </row>
    <row r="156" spans="1:3" x14ac:dyDescent="0.3">
      <c r="A156" s="5">
        <f>((('Kickstarter Data'!I156/60)/60)/24)+DATE(1970,1,1)</f>
        <v>42158.547395833331</v>
      </c>
      <c r="B156" s="5">
        <f>((('Kickstarter Data'!J156/60)/60)/24)+DATE(1970,1,1)</f>
        <v>42115.547395833331</v>
      </c>
      <c r="C156" t="s">
        <v>8220</v>
      </c>
    </row>
    <row r="157" spans="1:3" x14ac:dyDescent="0.3">
      <c r="A157" s="5">
        <f>((('Kickstarter Data'!I157/60)/60)/24)+DATE(1970,1,1)</f>
        <v>42208.559432870374</v>
      </c>
      <c r="B157" s="5">
        <f>((('Kickstarter Data'!J157/60)/60)/24)+DATE(1970,1,1)</f>
        <v>42168.559432870374</v>
      </c>
      <c r="C157" t="s">
        <v>8220</v>
      </c>
    </row>
    <row r="158" spans="1:3" x14ac:dyDescent="0.3">
      <c r="A158" s="5">
        <f>((('Kickstarter Data'!I158/60)/60)/24)+DATE(1970,1,1)</f>
        <v>41854.124953703707</v>
      </c>
      <c r="B158" s="5">
        <f>((('Kickstarter Data'!J158/60)/60)/24)+DATE(1970,1,1)</f>
        <v>41794.124953703707</v>
      </c>
      <c r="C158" t="s">
        <v>8220</v>
      </c>
    </row>
    <row r="159" spans="1:3" x14ac:dyDescent="0.3">
      <c r="A159" s="5">
        <f>((('Kickstarter Data'!I159/60)/60)/24)+DATE(1970,1,1)</f>
        <v>42426.911712962959</v>
      </c>
      <c r="B159" s="5">
        <f>((('Kickstarter Data'!J159/60)/60)/24)+DATE(1970,1,1)</f>
        <v>42396.911712962959</v>
      </c>
      <c r="C159" t="s">
        <v>8220</v>
      </c>
    </row>
    <row r="160" spans="1:3" x14ac:dyDescent="0.3">
      <c r="A160" s="5">
        <f>((('Kickstarter Data'!I160/60)/60)/24)+DATE(1970,1,1)</f>
        <v>41934.07671296296</v>
      </c>
      <c r="B160" s="5">
        <f>((('Kickstarter Data'!J160/60)/60)/24)+DATE(1970,1,1)</f>
        <v>41904.07671296296</v>
      </c>
      <c r="C160" t="s">
        <v>8220</v>
      </c>
    </row>
    <row r="161" spans="1:3" x14ac:dyDescent="0.3">
      <c r="A161" s="5">
        <f>((('Kickstarter Data'!I161/60)/60)/24)+DATE(1970,1,1)</f>
        <v>42554.434548611112</v>
      </c>
      <c r="B161" s="5">
        <f>((('Kickstarter Data'!J161/60)/60)/24)+DATE(1970,1,1)</f>
        <v>42514.434548611112</v>
      </c>
      <c r="C161" t="s">
        <v>8220</v>
      </c>
    </row>
    <row r="162" spans="1:3" x14ac:dyDescent="0.3">
      <c r="A162" s="5">
        <f>((('Kickstarter Data'!I162/60)/60)/24)+DATE(1970,1,1)</f>
        <v>42231.913090277783</v>
      </c>
      <c r="B162" s="5">
        <f>((('Kickstarter Data'!J162/60)/60)/24)+DATE(1970,1,1)</f>
        <v>42171.913090277783</v>
      </c>
      <c r="C162" t="s">
        <v>8221</v>
      </c>
    </row>
    <row r="163" spans="1:3" x14ac:dyDescent="0.3">
      <c r="A163" s="5">
        <f>((('Kickstarter Data'!I163/60)/60)/24)+DATE(1970,1,1)</f>
        <v>41822.687442129631</v>
      </c>
      <c r="B163" s="5">
        <f>((('Kickstarter Data'!J163/60)/60)/24)+DATE(1970,1,1)</f>
        <v>41792.687442129631</v>
      </c>
      <c r="C163" t="s">
        <v>8221</v>
      </c>
    </row>
    <row r="164" spans="1:3" x14ac:dyDescent="0.3">
      <c r="A164" s="5">
        <f>((('Kickstarter Data'!I164/60)/60)/24)+DATE(1970,1,1)</f>
        <v>41867.987500000003</v>
      </c>
      <c r="B164" s="5">
        <f>((('Kickstarter Data'!J164/60)/60)/24)+DATE(1970,1,1)</f>
        <v>41835.126805555556</v>
      </c>
      <c r="C164" t="s">
        <v>8221</v>
      </c>
    </row>
    <row r="165" spans="1:3" x14ac:dyDescent="0.3">
      <c r="A165" s="5">
        <f>((('Kickstarter Data'!I165/60)/60)/24)+DATE(1970,1,1)</f>
        <v>42278</v>
      </c>
      <c r="B165" s="5">
        <f>((('Kickstarter Data'!J165/60)/60)/24)+DATE(1970,1,1)</f>
        <v>42243.961273148147</v>
      </c>
      <c r="C165" t="s">
        <v>8221</v>
      </c>
    </row>
    <row r="166" spans="1:3" x14ac:dyDescent="0.3">
      <c r="A166" s="5">
        <f>((('Kickstarter Data'!I166/60)/60)/24)+DATE(1970,1,1)</f>
        <v>41901.762743055559</v>
      </c>
      <c r="B166" s="5">
        <f>((('Kickstarter Data'!J166/60)/60)/24)+DATE(1970,1,1)</f>
        <v>41841.762743055559</v>
      </c>
      <c r="C166" t="s">
        <v>8221</v>
      </c>
    </row>
    <row r="167" spans="1:3" x14ac:dyDescent="0.3">
      <c r="A167" s="5">
        <f>((('Kickstarter Data'!I167/60)/60)/24)+DATE(1970,1,1)</f>
        <v>42381.658842592587</v>
      </c>
      <c r="B167" s="5">
        <f>((('Kickstarter Data'!J167/60)/60)/24)+DATE(1970,1,1)</f>
        <v>42351.658842592587</v>
      </c>
      <c r="C167" t="s">
        <v>8221</v>
      </c>
    </row>
    <row r="168" spans="1:3" x14ac:dyDescent="0.3">
      <c r="A168" s="5">
        <f>((('Kickstarter Data'!I168/60)/60)/24)+DATE(1970,1,1)</f>
        <v>42751.075949074075</v>
      </c>
      <c r="B168" s="5">
        <f>((('Kickstarter Data'!J168/60)/60)/24)+DATE(1970,1,1)</f>
        <v>42721.075949074075</v>
      </c>
      <c r="C168" t="s">
        <v>8221</v>
      </c>
    </row>
    <row r="169" spans="1:3" x14ac:dyDescent="0.3">
      <c r="A169" s="5">
        <f>((('Kickstarter Data'!I169/60)/60)/24)+DATE(1970,1,1)</f>
        <v>42220.927488425921</v>
      </c>
      <c r="B169" s="5">
        <f>((('Kickstarter Data'!J169/60)/60)/24)+DATE(1970,1,1)</f>
        <v>42160.927488425921</v>
      </c>
      <c r="C169" t="s">
        <v>8221</v>
      </c>
    </row>
    <row r="170" spans="1:3" x14ac:dyDescent="0.3">
      <c r="A170" s="5">
        <f>((('Kickstarter Data'!I170/60)/60)/24)+DATE(1970,1,1)</f>
        <v>42082.793634259258</v>
      </c>
      <c r="B170" s="5">
        <f>((('Kickstarter Data'!J170/60)/60)/24)+DATE(1970,1,1)</f>
        <v>42052.83530092593</v>
      </c>
      <c r="C170" t="s">
        <v>8221</v>
      </c>
    </row>
    <row r="171" spans="1:3" x14ac:dyDescent="0.3">
      <c r="A171" s="5">
        <f>((('Kickstarter Data'!I171/60)/60)/24)+DATE(1970,1,1)</f>
        <v>41930.505312499998</v>
      </c>
      <c r="B171" s="5">
        <f>((('Kickstarter Data'!J171/60)/60)/24)+DATE(1970,1,1)</f>
        <v>41900.505312499998</v>
      </c>
      <c r="C171" t="s">
        <v>8221</v>
      </c>
    </row>
    <row r="172" spans="1:3" x14ac:dyDescent="0.3">
      <c r="A172" s="5">
        <f>((('Kickstarter Data'!I172/60)/60)/24)+DATE(1970,1,1)</f>
        <v>42246.227777777778</v>
      </c>
      <c r="B172" s="5">
        <f>((('Kickstarter Data'!J172/60)/60)/24)+DATE(1970,1,1)</f>
        <v>42216.977812500001</v>
      </c>
      <c r="C172" t="s">
        <v>8221</v>
      </c>
    </row>
    <row r="173" spans="1:3" x14ac:dyDescent="0.3">
      <c r="A173" s="5">
        <f>((('Kickstarter Data'!I173/60)/60)/24)+DATE(1970,1,1)</f>
        <v>42594.180717592593</v>
      </c>
      <c r="B173" s="5">
        <f>((('Kickstarter Data'!J173/60)/60)/24)+DATE(1970,1,1)</f>
        <v>42534.180717592593</v>
      </c>
      <c r="C173" t="s">
        <v>8221</v>
      </c>
    </row>
    <row r="174" spans="1:3" x14ac:dyDescent="0.3">
      <c r="A174" s="5">
        <f>((('Kickstarter Data'!I174/60)/60)/24)+DATE(1970,1,1)</f>
        <v>42082.353275462956</v>
      </c>
      <c r="B174" s="5">
        <f>((('Kickstarter Data'!J174/60)/60)/24)+DATE(1970,1,1)</f>
        <v>42047.394942129627</v>
      </c>
      <c r="C174" t="s">
        <v>8221</v>
      </c>
    </row>
    <row r="175" spans="1:3" x14ac:dyDescent="0.3">
      <c r="A175" s="5">
        <f>((('Kickstarter Data'!I175/60)/60)/24)+DATE(1970,1,1)</f>
        <v>42063.573009259257</v>
      </c>
      <c r="B175" s="5">
        <f>((('Kickstarter Data'!J175/60)/60)/24)+DATE(1970,1,1)</f>
        <v>42033.573009259257</v>
      </c>
      <c r="C175" t="s">
        <v>8221</v>
      </c>
    </row>
    <row r="176" spans="1:3" x14ac:dyDescent="0.3">
      <c r="A176" s="5">
        <f>((('Kickstarter Data'!I176/60)/60)/24)+DATE(1970,1,1)</f>
        <v>42132.758981481486</v>
      </c>
      <c r="B176" s="5">
        <f>((('Kickstarter Data'!J176/60)/60)/24)+DATE(1970,1,1)</f>
        <v>42072.758981481486</v>
      </c>
      <c r="C176" t="s">
        <v>8221</v>
      </c>
    </row>
    <row r="177" spans="1:3" x14ac:dyDescent="0.3">
      <c r="A177" s="5">
        <f>((('Kickstarter Data'!I177/60)/60)/24)+DATE(1970,1,1)</f>
        <v>41880.777905092589</v>
      </c>
      <c r="B177" s="5">
        <f>((('Kickstarter Data'!J177/60)/60)/24)+DATE(1970,1,1)</f>
        <v>41855.777905092589</v>
      </c>
      <c r="C177" t="s">
        <v>8221</v>
      </c>
    </row>
    <row r="178" spans="1:3" x14ac:dyDescent="0.3">
      <c r="A178" s="5">
        <f>((('Kickstarter Data'!I178/60)/60)/24)+DATE(1970,1,1)</f>
        <v>42221.824062500003</v>
      </c>
      <c r="B178" s="5">
        <f>((('Kickstarter Data'!J178/60)/60)/24)+DATE(1970,1,1)</f>
        <v>42191.824062500003</v>
      </c>
      <c r="C178" t="s">
        <v>8221</v>
      </c>
    </row>
    <row r="179" spans="1:3" x14ac:dyDescent="0.3">
      <c r="A179" s="5">
        <f>((('Kickstarter Data'!I179/60)/60)/24)+DATE(1970,1,1)</f>
        <v>42087.00608796296</v>
      </c>
      <c r="B179" s="5">
        <f>((('Kickstarter Data'!J179/60)/60)/24)+DATE(1970,1,1)</f>
        <v>42070.047754629632</v>
      </c>
      <c r="C179" t="s">
        <v>8221</v>
      </c>
    </row>
    <row r="180" spans="1:3" x14ac:dyDescent="0.3">
      <c r="A180" s="5">
        <f>((('Kickstarter Data'!I180/60)/60)/24)+DATE(1970,1,1)</f>
        <v>42334.997048611112</v>
      </c>
      <c r="B180" s="5">
        <f>((('Kickstarter Data'!J180/60)/60)/24)+DATE(1970,1,1)</f>
        <v>42304.955381944441</v>
      </c>
      <c r="C180" t="s">
        <v>8221</v>
      </c>
    </row>
    <row r="181" spans="1:3" x14ac:dyDescent="0.3">
      <c r="A181" s="5">
        <f>((('Kickstarter Data'!I181/60)/60)/24)+DATE(1970,1,1)</f>
        <v>42433.080497685187</v>
      </c>
      <c r="B181" s="5">
        <f>((('Kickstarter Data'!J181/60)/60)/24)+DATE(1970,1,1)</f>
        <v>42403.080497685187</v>
      </c>
      <c r="C181" t="s">
        <v>8221</v>
      </c>
    </row>
    <row r="182" spans="1:3" x14ac:dyDescent="0.3">
      <c r="A182" s="5">
        <f>((('Kickstarter Data'!I182/60)/60)/24)+DATE(1970,1,1)</f>
        <v>42107.791666666672</v>
      </c>
      <c r="B182" s="5">
        <f>((('Kickstarter Data'!J182/60)/60)/24)+DATE(1970,1,1)</f>
        <v>42067.991238425922</v>
      </c>
      <c r="C182" t="s">
        <v>8221</v>
      </c>
    </row>
    <row r="183" spans="1:3" x14ac:dyDescent="0.3">
      <c r="A183" s="5">
        <f>((('Kickstarter Data'!I183/60)/60)/24)+DATE(1970,1,1)</f>
        <v>42177.741840277777</v>
      </c>
      <c r="B183" s="5">
        <f>((('Kickstarter Data'!J183/60)/60)/24)+DATE(1970,1,1)</f>
        <v>42147.741840277777</v>
      </c>
      <c r="C183" t="s">
        <v>8221</v>
      </c>
    </row>
    <row r="184" spans="1:3" x14ac:dyDescent="0.3">
      <c r="A184" s="5">
        <f>((('Kickstarter Data'!I184/60)/60)/24)+DATE(1970,1,1)</f>
        <v>42742.011944444443</v>
      </c>
      <c r="B184" s="5">
        <f>((('Kickstarter Data'!J184/60)/60)/24)+DATE(1970,1,1)</f>
        <v>42712.011944444443</v>
      </c>
      <c r="C184" t="s">
        <v>8221</v>
      </c>
    </row>
    <row r="185" spans="1:3" x14ac:dyDescent="0.3">
      <c r="A185" s="5">
        <f>((('Kickstarter Data'!I185/60)/60)/24)+DATE(1970,1,1)</f>
        <v>41969.851967592593</v>
      </c>
      <c r="B185" s="5">
        <f>((('Kickstarter Data'!J185/60)/60)/24)+DATE(1970,1,1)</f>
        <v>41939.810300925928</v>
      </c>
      <c r="C185" t="s">
        <v>8221</v>
      </c>
    </row>
    <row r="186" spans="1:3" x14ac:dyDescent="0.3">
      <c r="A186" s="5">
        <f>((('Kickstarter Data'!I186/60)/60)/24)+DATE(1970,1,1)</f>
        <v>41883.165972222225</v>
      </c>
      <c r="B186" s="5">
        <f>((('Kickstarter Data'!J186/60)/60)/24)+DATE(1970,1,1)</f>
        <v>41825.791226851856</v>
      </c>
      <c r="C186" t="s">
        <v>8221</v>
      </c>
    </row>
    <row r="187" spans="1:3" x14ac:dyDescent="0.3">
      <c r="A187" s="5">
        <f>((('Kickstarter Data'!I187/60)/60)/24)+DATE(1970,1,1)</f>
        <v>42600.91133101852</v>
      </c>
      <c r="B187" s="5">
        <f>((('Kickstarter Data'!J187/60)/60)/24)+DATE(1970,1,1)</f>
        <v>42570.91133101852</v>
      </c>
      <c r="C187" t="s">
        <v>8221</v>
      </c>
    </row>
    <row r="188" spans="1:3" x14ac:dyDescent="0.3">
      <c r="A188" s="5">
        <f>((('Kickstarter Data'!I188/60)/60)/24)+DATE(1970,1,1)</f>
        <v>42797.833333333328</v>
      </c>
      <c r="B188" s="5">
        <f>((('Kickstarter Data'!J188/60)/60)/24)+DATE(1970,1,1)</f>
        <v>42767.812893518523</v>
      </c>
      <c r="C188" t="s">
        <v>8221</v>
      </c>
    </row>
    <row r="189" spans="1:3" x14ac:dyDescent="0.3">
      <c r="A189" s="5">
        <f>((('Kickstarter Data'!I189/60)/60)/24)+DATE(1970,1,1)</f>
        <v>42206.290972222225</v>
      </c>
      <c r="B189" s="5">
        <f>((('Kickstarter Data'!J189/60)/60)/24)+DATE(1970,1,1)</f>
        <v>42182.234456018516</v>
      </c>
      <c r="C189" t="s">
        <v>8221</v>
      </c>
    </row>
    <row r="190" spans="1:3" x14ac:dyDescent="0.3">
      <c r="A190" s="5">
        <f>((('Kickstarter Data'!I190/60)/60)/24)+DATE(1970,1,1)</f>
        <v>41887.18304398148</v>
      </c>
      <c r="B190" s="5">
        <f>((('Kickstarter Data'!J190/60)/60)/24)+DATE(1970,1,1)</f>
        <v>41857.18304398148</v>
      </c>
      <c r="C190" t="s">
        <v>8221</v>
      </c>
    </row>
    <row r="191" spans="1:3" x14ac:dyDescent="0.3">
      <c r="A191" s="5">
        <f>((('Kickstarter Data'!I191/60)/60)/24)+DATE(1970,1,1)</f>
        <v>42616.690706018519</v>
      </c>
      <c r="B191" s="5">
        <f>((('Kickstarter Data'!J191/60)/60)/24)+DATE(1970,1,1)</f>
        <v>42556.690706018519</v>
      </c>
      <c r="C191" t="s">
        <v>8221</v>
      </c>
    </row>
    <row r="192" spans="1:3" x14ac:dyDescent="0.3">
      <c r="A192" s="5">
        <f>((('Kickstarter Data'!I192/60)/60)/24)+DATE(1970,1,1)</f>
        <v>42537.650995370372</v>
      </c>
      <c r="B192" s="5">
        <f>((('Kickstarter Data'!J192/60)/60)/24)+DATE(1970,1,1)</f>
        <v>42527.650995370372</v>
      </c>
      <c r="C192" t="s">
        <v>8221</v>
      </c>
    </row>
    <row r="193" spans="1:3" x14ac:dyDescent="0.3">
      <c r="A193" s="5">
        <f>((('Kickstarter Data'!I193/60)/60)/24)+DATE(1970,1,1)</f>
        <v>42279.441412037035</v>
      </c>
      <c r="B193" s="5">
        <f>((('Kickstarter Data'!J193/60)/60)/24)+DATE(1970,1,1)</f>
        <v>42239.441412037035</v>
      </c>
      <c r="C193" t="s">
        <v>8221</v>
      </c>
    </row>
    <row r="194" spans="1:3" x14ac:dyDescent="0.3">
      <c r="A194" s="5">
        <f>((('Kickstarter Data'!I194/60)/60)/24)+DATE(1970,1,1)</f>
        <v>41929.792037037041</v>
      </c>
      <c r="B194" s="5">
        <f>((('Kickstarter Data'!J194/60)/60)/24)+DATE(1970,1,1)</f>
        <v>41899.792037037041</v>
      </c>
      <c r="C194" t="s">
        <v>8221</v>
      </c>
    </row>
    <row r="195" spans="1:3" x14ac:dyDescent="0.3">
      <c r="A195" s="5">
        <f>((('Kickstarter Data'!I195/60)/60)/24)+DATE(1970,1,1)</f>
        <v>41971.976458333331</v>
      </c>
      <c r="B195" s="5">
        <f>((('Kickstarter Data'!J195/60)/60)/24)+DATE(1970,1,1)</f>
        <v>41911.934791666667</v>
      </c>
      <c r="C195" t="s">
        <v>8221</v>
      </c>
    </row>
    <row r="196" spans="1:3" x14ac:dyDescent="0.3">
      <c r="A196" s="5">
        <f>((('Kickstarter Data'!I196/60)/60)/24)+DATE(1970,1,1)</f>
        <v>42435.996886574074</v>
      </c>
      <c r="B196" s="5">
        <f>((('Kickstarter Data'!J196/60)/60)/24)+DATE(1970,1,1)</f>
        <v>42375.996886574074</v>
      </c>
      <c r="C196" t="s">
        <v>8221</v>
      </c>
    </row>
    <row r="197" spans="1:3" x14ac:dyDescent="0.3">
      <c r="A197" s="5">
        <f>((('Kickstarter Data'!I197/60)/60)/24)+DATE(1970,1,1)</f>
        <v>42195.67050925926</v>
      </c>
      <c r="B197" s="5">
        <f>((('Kickstarter Data'!J197/60)/60)/24)+DATE(1970,1,1)</f>
        <v>42135.67050925926</v>
      </c>
      <c r="C197" t="s">
        <v>8221</v>
      </c>
    </row>
    <row r="198" spans="1:3" x14ac:dyDescent="0.3">
      <c r="A198" s="5">
        <f>((('Kickstarter Data'!I198/60)/60)/24)+DATE(1970,1,1)</f>
        <v>42287.875</v>
      </c>
      <c r="B198" s="5">
        <f>((('Kickstarter Data'!J198/60)/60)/24)+DATE(1970,1,1)</f>
        <v>42259.542800925927</v>
      </c>
      <c r="C198" t="s">
        <v>8221</v>
      </c>
    </row>
    <row r="199" spans="1:3" x14ac:dyDescent="0.3">
      <c r="A199" s="5">
        <f>((('Kickstarter Data'!I199/60)/60)/24)+DATE(1970,1,1)</f>
        <v>42783.875</v>
      </c>
      <c r="B199" s="5">
        <f>((('Kickstarter Data'!J199/60)/60)/24)+DATE(1970,1,1)</f>
        <v>42741.848379629635</v>
      </c>
      <c r="C199" t="s">
        <v>8221</v>
      </c>
    </row>
    <row r="200" spans="1:3" x14ac:dyDescent="0.3">
      <c r="A200" s="5">
        <f>((('Kickstarter Data'!I200/60)/60)/24)+DATE(1970,1,1)</f>
        <v>41917.383356481485</v>
      </c>
      <c r="B200" s="5">
        <f>((('Kickstarter Data'!J200/60)/60)/24)+DATE(1970,1,1)</f>
        <v>41887.383356481485</v>
      </c>
      <c r="C200" t="s">
        <v>8221</v>
      </c>
    </row>
    <row r="201" spans="1:3" x14ac:dyDescent="0.3">
      <c r="A201" s="5">
        <f>((('Kickstarter Data'!I201/60)/60)/24)+DATE(1970,1,1)</f>
        <v>42614.123865740738</v>
      </c>
      <c r="B201" s="5">
        <f>((('Kickstarter Data'!J201/60)/60)/24)+DATE(1970,1,1)</f>
        <v>42584.123865740738</v>
      </c>
      <c r="C201" t="s">
        <v>8221</v>
      </c>
    </row>
    <row r="202" spans="1:3" x14ac:dyDescent="0.3">
      <c r="A202" s="5">
        <f>((('Kickstarter Data'!I202/60)/60)/24)+DATE(1970,1,1)</f>
        <v>41897.083368055559</v>
      </c>
      <c r="B202" s="5">
        <f>((('Kickstarter Data'!J202/60)/60)/24)+DATE(1970,1,1)</f>
        <v>41867.083368055559</v>
      </c>
      <c r="C202" t="s">
        <v>8221</v>
      </c>
    </row>
    <row r="203" spans="1:3" x14ac:dyDescent="0.3">
      <c r="A203" s="5">
        <f>((('Kickstarter Data'!I203/60)/60)/24)+DATE(1970,1,1)</f>
        <v>42043.818622685183</v>
      </c>
      <c r="B203" s="5">
        <f>((('Kickstarter Data'!J203/60)/60)/24)+DATE(1970,1,1)</f>
        <v>42023.818622685183</v>
      </c>
      <c r="C203" t="s">
        <v>8221</v>
      </c>
    </row>
    <row r="204" spans="1:3" x14ac:dyDescent="0.3">
      <c r="A204" s="5">
        <f>((('Kickstarter Data'!I204/60)/60)/24)+DATE(1970,1,1)</f>
        <v>42285.874305555553</v>
      </c>
      <c r="B204" s="5">
        <f>((('Kickstarter Data'!J204/60)/60)/24)+DATE(1970,1,1)</f>
        <v>42255.927824074075</v>
      </c>
      <c r="C204" t="s">
        <v>8221</v>
      </c>
    </row>
    <row r="205" spans="1:3" x14ac:dyDescent="0.3">
      <c r="A205" s="5">
        <f>((('Kickstarter Data'!I205/60)/60)/24)+DATE(1970,1,1)</f>
        <v>42033.847962962958</v>
      </c>
      <c r="B205" s="5">
        <f>((('Kickstarter Data'!J205/60)/60)/24)+DATE(1970,1,1)</f>
        <v>41973.847962962958</v>
      </c>
      <c r="C205" t="s">
        <v>8221</v>
      </c>
    </row>
    <row r="206" spans="1:3" x14ac:dyDescent="0.3">
      <c r="A206" s="5">
        <f>((('Kickstarter Data'!I206/60)/60)/24)+DATE(1970,1,1)</f>
        <v>42586.583368055552</v>
      </c>
      <c r="B206" s="5">
        <f>((('Kickstarter Data'!J206/60)/60)/24)+DATE(1970,1,1)</f>
        <v>42556.583368055552</v>
      </c>
      <c r="C206" t="s">
        <v>8221</v>
      </c>
    </row>
    <row r="207" spans="1:3" x14ac:dyDescent="0.3">
      <c r="A207" s="5">
        <f>((('Kickstarter Data'!I207/60)/60)/24)+DATE(1970,1,1)</f>
        <v>42283.632199074069</v>
      </c>
      <c r="B207" s="5">
        <f>((('Kickstarter Data'!J207/60)/60)/24)+DATE(1970,1,1)</f>
        <v>42248.632199074069</v>
      </c>
      <c r="C207" t="s">
        <v>8221</v>
      </c>
    </row>
    <row r="208" spans="1:3" x14ac:dyDescent="0.3">
      <c r="A208" s="5">
        <f>((('Kickstarter Data'!I208/60)/60)/24)+DATE(1970,1,1)</f>
        <v>42588.004432870366</v>
      </c>
      <c r="B208" s="5">
        <f>((('Kickstarter Data'!J208/60)/60)/24)+DATE(1970,1,1)</f>
        <v>42567.004432870366</v>
      </c>
      <c r="C208" t="s">
        <v>8221</v>
      </c>
    </row>
    <row r="209" spans="1:3" x14ac:dyDescent="0.3">
      <c r="A209" s="5">
        <f>((('Kickstarter Data'!I209/60)/60)/24)+DATE(1970,1,1)</f>
        <v>42008.197199074071</v>
      </c>
      <c r="B209" s="5">
        <f>((('Kickstarter Data'!J209/60)/60)/24)+DATE(1970,1,1)</f>
        <v>41978.197199074071</v>
      </c>
      <c r="C209" t="s">
        <v>8221</v>
      </c>
    </row>
    <row r="210" spans="1:3" x14ac:dyDescent="0.3">
      <c r="A210" s="5">
        <f>((('Kickstarter Data'!I210/60)/60)/24)+DATE(1970,1,1)</f>
        <v>41989.369988425926</v>
      </c>
      <c r="B210" s="5">
        <f>((('Kickstarter Data'!J210/60)/60)/24)+DATE(1970,1,1)</f>
        <v>41959.369988425926</v>
      </c>
      <c r="C210" t="s">
        <v>8221</v>
      </c>
    </row>
    <row r="211" spans="1:3" x14ac:dyDescent="0.3">
      <c r="A211" s="5">
        <f>((('Kickstarter Data'!I211/60)/60)/24)+DATE(1970,1,1)</f>
        <v>42195.922858796301</v>
      </c>
      <c r="B211" s="5">
        <f>((('Kickstarter Data'!J211/60)/60)/24)+DATE(1970,1,1)</f>
        <v>42165.922858796301</v>
      </c>
      <c r="C211" t="s">
        <v>8221</v>
      </c>
    </row>
    <row r="212" spans="1:3" x14ac:dyDescent="0.3">
      <c r="A212" s="5">
        <f>((('Kickstarter Data'!I212/60)/60)/24)+DATE(1970,1,1)</f>
        <v>42278.208333333328</v>
      </c>
      <c r="B212" s="5">
        <f>((('Kickstarter Data'!J212/60)/60)/24)+DATE(1970,1,1)</f>
        <v>42249.064722222218</v>
      </c>
      <c r="C212" t="s">
        <v>8221</v>
      </c>
    </row>
    <row r="213" spans="1:3" x14ac:dyDescent="0.3">
      <c r="A213" s="5">
        <f>((('Kickstarter Data'!I213/60)/60)/24)+DATE(1970,1,1)</f>
        <v>42266.159918981488</v>
      </c>
      <c r="B213" s="5">
        <f>((('Kickstarter Data'!J213/60)/60)/24)+DATE(1970,1,1)</f>
        <v>42236.159918981488</v>
      </c>
      <c r="C213" t="s">
        <v>8221</v>
      </c>
    </row>
    <row r="214" spans="1:3" x14ac:dyDescent="0.3">
      <c r="A214" s="5">
        <f>((('Kickstarter Data'!I214/60)/60)/24)+DATE(1970,1,1)</f>
        <v>42476.839351851857</v>
      </c>
      <c r="B214" s="5">
        <f>((('Kickstarter Data'!J214/60)/60)/24)+DATE(1970,1,1)</f>
        <v>42416.881018518514</v>
      </c>
      <c r="C214" t="s">
        <v>8221</v>
      </c>
    </row>
    <row r="215" spans="1:3" x14ac:dyDescent="0.3">
      <c r="A215" s="5">
        <f>((('Kickstarter Data'!I215/60)/60)/24)+DATE(1970,1,1)</f>
        <v>42232.587974537033</v>
      </c>
      <c r="B215" s="5">
        <f>((('Kickstarter Data'!J215/60)/60)/24)+DATE(1970,1,1)</f>
        <v>42202.594293981485</v>
      </c>
      <c r="C215" t="s">
        <v>8221</v>
      </c>
    </row>
    <row r="216" spans="1:3" x14ac:dyDescent="0.3">
      <c r="A216" s="5">
        <f>((('Kickstarter Data'!I216/60)/60)/24)+DATE(1970,1,1)</f>
        <v>42069.64061342593</v>
      </c>
      <c r="B216" s="5">
        <f>((('Kickstarter Data'!J216/60)/60)/24)+DATE(1970,1,1)</f>
        <v>42009.64061342593</v>
      </c>
      <c r="C216" t="s">
        <v>8221</v>
      </c>
    </row>
    <row r="217" spans="1:3" x14ac:dyDescent="0.3">
      <c r="A217" s="5">
        <f>((('Kickstarter Data'!I217/60)/60)/24)+DATE(1970,1,1)</f>
        <v>42417.999305555553</v>
      </c>
      <c r="B217" s="5">
        <f>((('Kickstarter Data'!J217/60)/60)/24)+DATE(1970,1,1)</f>
        <v>42375.230115740742</v>
      </c>
      <c r="C217" t="s">
        <v>8221</v>
      </c>
    </row>
    <row r="218" spans="1:3" x14ac:dyDescent="0.3">
      <c r="A218" s="5">
        <f>((('Kickstarter Data'!I218/60)/60)/24)+DATE(1970,1,1)</f>
        <v>42116.917094907403</v>
      </c>
      <c r="B218" s="5">
        <f>((('Kickstarter Data'!J218/60)/60)/24)+DATE(1970,1,1)</f>
        <v>42066.958761574075</v>
      </c>
      <c r="C218" t="s">
        <v>8221</v>
      </c>
    </row>
    <row r="219" spans="1:3" x14ac:dyDescent="0.3">
      <c r="A219" s="5">
        <f>((('Kickstarter Data'!I219/60)/60)/24)+DATE(1970,1,1)</f>
        <v>42001.64061342593</v>
      </c>
      <c r="B219" s="5">
        <f>((('Kickstarter Data'!J219/60)/60)/24)+DATE(1970,1,1)</f>
        <v>41970.64061342593</v>
      </c>
      <c r="C219" t="s">
        <v>8221</v>
      </c>
    </row>
    <row r="220" spans="1:3" x14ac:dyDescent="0.3">
      <c r="A220" s="5">
        <f>((('Kickstarter Data'!I220/60)/60)/24)+DATE(1970,1,1)</f>
        <v>42139.628344907411</v>
      </c>
      <c r="B220" s="5">
        <f>((('Kickstarter Data'!J220/60)/60)/24)+DATE(1970,1,1)</f>
        <v>42079.628344907411</v>
      </c>
      <c r="C220" t="s">
        <v>8221</v>
      </c>
    </row>
    <row r="221" spans="1:3" x14ac:dyDescent="0.3">
      <c r="A221" s="5">
        <f>((('Kickstarter Data'!I221/60)/60)/24)+DATE(1970,1,1)</f>
        <v>42461.290972222225</v>
      </c>
      <c r="B221" s="5">
        <f>((('Kickstarter Data'!J221/60)/60)/24)+DATE(1970,1,1)</f>
        <v>42429.326678240745</v>
      </c>
      <c r="C221" t="s">
        <v>8221</v>
      </c>
    </row>
    <row r="222" spans="1:3" x14ac:dyDescent="0.3">
      <c r="A222" s="5">
        <f>((('Kickstarter Data'!I222/60)/60)/24)+DATE(1970,1,1)</f>
        <v>42236.837499999994</v>
      </c>
      <c r="B222" s="5">
        <f>((('Kickstarter Data'!J222/60)/60)/24)+DATE(1970,1,1)</f>
        <v>42195.643865740742</v>
      </c>
      <c r="C222" t="s">
        <v>8221</v>
      </c>
    </row>
    <row r="223" spans="1:3" x14ac:dyDescent="0.3">
      <c r="A223" s="5">
        <f>((('Kickstarter Data'!I223/60)/60)/24)+DATE(1970,1,1)</f>
        <v>42091.79587962963</v>
      </c>
      <c r="B223" s="5">
        <f>((('Kickstarter Data'!J223/60)/60)/24)+DATE(1970,1,1)</f>
        <v>42031.837546296301</v>
      </c>
      <c r="C223" t="s">
        <v>8221</v>
      </c>
    </row>
    <row r="224" spans="1:3" x14ac:dyDescent="0.3">
      <c r="A224" s="5">
        <f>((('Kickstarter Data'!I224/60)/60)/24)+DATE(1970,1,1)</f>
        <v>42090.110416666663</v>
      </c>
      <c r="B224" s="5">
        <f>((('Kickstarter Data'!J224/60)/60)/24)+DATE(1970,1,1)</f>
        <v>42031.769884259258</v>
      </c>
      <c r="C224" t="s">
        <v>8221</v>
      </c>
    </row>
    <row r="225" spans="1:3" x14ac:dyDescent="0.3">
      <c r="A225" s="5">
        <f>((('Kickstarter Data'!I225/60)/60)/24)+DATE(1970,1,1)</f>
        <v>42512.045138888891</v>
      </c>
      <c r="B225" s="5">
        <f>((('Kickstarter Data'!J225/60)/60)/24)+DATE(1970,1,1)</f>
        <v>42482.048032407409</v>
      </c>
      <c r="C225" t="s">
        <v>8221</v>
      </c>
    </row>
    <row r="226" spans="1:3" x14ac:dyDescent="0.3">
      <c r="A226" s="5">
        <f>((('Kickstarter Data'!I226/60)/60)/24)+DATE(1970,1,1)</f>
        <v>42195.235254629632</v>
      </c>
      <c r="B226" s="5">
        <f>((('Kickstarter Data'!J226/60)/60)/24)+DATE(1970,1,1)</f>
        <v>42135.235254629632</v>
      </c>
      <c r="C226" t="s">
        <v>8221</v>
      </c>
    </row>
    <row r="227" spans="1:3" x14ac:dyDescent="0.3">
      <c r="A227" s="5">
        <f>((('Kickstarter Data'!I227/60)/60)/24)+DATE(1970,1,1)</f>
        <v>42468.919606481482</v>
      </c>
      <c r="B227" s="5">
        <f>((('Kickstarter Data'!J227/60)/60)/24)+DATE(1970,1,1)</f>
        <v>42438.961273148147</v>
      </c>
      <c r="C227" t="s">
        <v>8221</v>
      </c>
    </row>
    <row r="228" spans="1:3" x14ac:dyDescent="0.3">
      <c r="A228" s="5">
        <f>((('Kickstarter Data'!I228/60)/60)/24)+DATE(1970,1,1)</f>
        <v>42155.395138888889</v>
      </c>
      <c r="B228" s="5">
        <f>((('Kickstarter Data'!J228/60)/60)/24)+DATE(1970,1,1)</f>
        <v>42106.666018518517</v>
      </c>
      <c r="C228" t="s">
        <v>8221</v>
      </c>
    </row>
    <row r="229" spans="1:3" x14ac:dyDescent="0.3">
      <c r="A229" s="5">
        <f>((('Kickstarter Data'!I229/60)/60)/24)+DATE(1970,1,1)</f>
        <v>42194.893993055557</v>
      </c>
      <c r="B229" s="5">
        <f>((('Kickstarter Data'!J229/60)/60)/24)+DATE(1970,1,1)</f>
        <v>42164.893993055557</v>
      </c>
      <c r="C229" t="s">
        <v>8221</v>
      </c>
    </row>
    <row r="230" spans="1:3" x14ac:dyDescent="0.3">
      <c r="A230" s="5">
        <f>((('Kickstarter Data'!I230/60)/60)/24)+DATE(1970,1,1)</f>
        <v>42156.686400462961</v>
      </c>
      <c r="B230" s="5">
        <f>((('Kickstarter Data'!J230/60)/60)/24)+DATE(1970,1,1)</f>
        <v>42096.686400462961</v>
      </c>
      <c r="C230" t="s">
        <v>8221</v>
      </c>
    </row>
    <row r="231" spans="1:3" x14ac:dyDescent="0.3">
      <c r="A231" s="5">
        <f>((('Kickstarter Data'!I231/60)/60)/24)+DATE(1970,1,1)</f>
        <v>42413.933993055558</v>
      </c>
      <c r="B231" s="5">
        <f>((('Kickstarter Data'!J231/60)/60)/24)+DATE(1970,1,1)</f>
        <v>42383.933993055558</v>
      </c>
      <c r="C231" t="s">
        <v>8221</v>
      </c>
    </row>
    <row r="232" spans="1:3" x14ac:dyDescent="0.3">
      <c r="A232" s="5">
        <f>((('Kickstarter Data'!I232/60)/60)/24)+DATE(1970,1,1)</f>
        <v>42159.777210648142</v>
      </c>
      <c r="B232" s="5">
        <f>((('Kickstarter Data'!J232/60)/60)/24)+DATE(1970,1,1)</f>
        <v>42129.777210648142</v>
      </c>
      <c r="C232" t="s">
        <v>8221</v>
      </c>
    </row>
    <row r="233" spans="1:3" x14ac:dyDescent="0.3">
      <c r="A233" s="5">
        <f>((('Kickstarter Data'!I233/60)/60)/24)+DATE(1970,1,1)</f>
        <v>42371.958923611113</v>
      </c>
      <c r="B233" s="5">
        <f>((('Kickstarter Data'!J233/60)/60)/24)+DATE(1970,1,1)</f>
        <v>42341.958923611113</v>
      </c>
      <c r="C233" t="s">
        <v>8221</v>
      </c>
    </row>
    <row r="234" spans="1:3" x14ac:dyDescent="0.3">
      <c r="A234" s="5">
        <f>((('Kickstarter Data'!I234/60)/60)/24)+DATE(1970,1,1)</f>
        <v>42062.82576388889</v>
      </c>
      <c r="B234" s="5">
        <f>((('Kickstarter Data'!J234/60)/60)/24)+DATE(1970,1,1)</f>
        <v>42032.82576388889</v>
      </c>
      <c r="C234" t="s">
        <v>8221</v>
      </c>
    </row>
    <row r="235" spans="1:3" x14ac:dyDescent="0.3">
      <c r="A235" s="5">
        <f>((('Kickstarter Data'!I235/60)/60)/24)+DATE(1970,1,1)</f>
        <v>42642.911712962959</v>
      </c>
      <c r="B235" s="5">
        <f>((('Kickstarter Data'!J235/60)/60)/24)+DATE(1970,1,1)</f>
        <v>42612.911712962959</v>
      </c>
      <c r="C235" t="s">
        <v>8221</v>
      </c>
    </row>
    <row r="236" spans="1:3" x14ac:dyDescent="0.3">
      <c r="A236" s="5">
        <f>((('Kickstarter Data'!I236/60)/60)/24)+DATE(1970,1,1)</f>
        <v>42176.035405092596</v>
      </c>
      <c r="B236" s="5">
        <f>((('Kickstarter Data'!J236/60)/60)/24)+DATE(1970,1,1)</f>
        <v>42136.035405092596</v>
      </c>
      <c r="C236" t="s">
        <v>8221</v>
      </c>
    </row>
    <row r="237" spans="1:3" x14ac:dyDescent="0.3">
      <c r="A237" s="5">
        <f>((('Kickstarter Data'!I237/60)/60)/24)+DATE(1970,1,1)</f>
        <v>42194.908530092594</v>
      </c>
      <c r="B237" s="5">
        <f>((('Kickstarter Data'!J237/60)/60)/24)+DATE(1970,1,1)</f>
        <v>42164.908530092594</v>
      </c>
      <c r="C237" t="s">
        <v>8221</v>
      </c>
    </row>
    <row r="238" spans="1:3" x14ac:dyDescent="0.3">
      <c r="A238" s="5">
        <f>((('Kickstarter Data'!I238/60)/60)/24)+DATE(1970,1,1)</f>
        <v>42374</v>
      </c>
      <c r="B238" s="5">
        <f>((('Kickstarter Data'!J238/60)/60)/24)+DATE(1970,1,1)</f>
        <v>42321.08447916666</v>
      </c>
      <c r="C238" t="s">
        <v>8221</v>
      </c>
    </row>
    <row r="239" spans="1:3" x14ac:dyDescent="0.3">
      <c r="A239" s="5">
        <f>((('Kickstarter Data'!I239/60)/60)/24)+DATE(1970,1,1)</f>
        <v>42437.577187499999</v>
      </c>
      <c r="B239" s="5">
        <f>((('Kickstarter Data'!J239/60)/60)/24)+DATE(1970,1,1)</f>
        <v>42377.577187499999</v>
      </c>
      <c r="C239" t="s">
        <v>8221</v>
      </c>
    </row>
    <row r="240" spans="1:3" x14ac:dyDescent="0.3">
      <c r="A240" s="5">
        <f>((('Kickstarter Data'!I240/60)/60)/24)+DATE(1970,1,1)</f>
        <v>42734.375</v>
      </c>
      <c r="B240" s="5">
        <f>((('Kickstarter Data'!J240/60)/60)/24)+DATE(1970,1,1)</f>
        <v>42713.962499999994</v>
      </c>
      <c r="C240" t="s">
        <v>8221</v>
      </c>
    </row>
    <row r="241" spans="1:3" x14ac:dyDescent="0.3">
      <c r="A241" s="5">
        <f>((('Kickstarter Data'!I241/60)/60)/24)+DATE(1970,1,1)</f>
        <v>42316.5</v>
      </c>
      <c r="B241" s="5">
        <f>((('Kickstarter Data'!J241/60)/60)/24)+DATE(1970,1,1)</f>
        <v>42297.110300925924</v>
      </c>
      <c r="C241" t="s">
        <v>8221</v>
      </c>
    </row>
    <row r="242" spans="1:3" x14ac:dyDescent="0.3">
      <c r="A242" s="5">
        <f>((('Kickstarter Data'!I242/60)/60)/24)+DATE(1970,1,1)</f>
        <v>41399.708460648151</v>
      </c>
      <c r="B242" s="5">
        <f>((('Kickstarter Data'!J242/60)/60)/24)+DATE(1970,1,1)</f>
        <v>41354.708460648151</v>
      </c>
      <c r="C242" t="s">
        <v>8219</v>
      </c>
    </row>
    <row r="243" spans="1:3" x14ac:dyDescent="0.3">
      <c r="A243" s="5">
        <f>((('Kickstarter Data'!I243/60)/60)/24)+DATE(1970,1,1)</f>
        <v>41994.697962962964</v>
      </c>
      <c r="B243" s="5">
        <f>((('Kickstarter Data'!J243/60)/60)/24)+DATE(1970,1,1)</f>
        <v>41949.697962962964</v>
      </c>
      <c r="C243" t="s">
        <v>8219</v>
      </c>
    </row>
    <row r="244" spans="1:3" x14ac:dyDescent="0.3">
      <c r="A244" s="5">
        <f>((('Kickstarter Data'!I244/60)/60)/24)+DATE(1970,1,1)</f>
        <v>40897.492939814816</v>
      </c>
      <c r="B244" s="5">
        <f>((('Kickstarter Data'!J244/60)/60)/24)+DATE(1970,1,1)</f>
        <v>40862.492939814816</v>
      </c>
      <c r="C244" t="s">
        <v>8219</v>
      </c>
    </row>
    <row r="245" spans="1:3" x14ac:dyDescent="0.3">
      <c r="A245" s="5">
        <f>((('Kickstarter Data'!I245/60)/60)/24)+DATE(1970,1,1)</f>
        <v>41692.047500000001</v>
      </c>
      <c r="B245" s="5">
        <f>((('Kickstarter Data'!J245/60)/60)/24)+DATE(1970,1,1)</f>
        <v>41662.047500000001</v>
      </c>
      <c r="C245" t="s">
        <v>8219</v>
      </c>
    </row>
    <row r="246" spans="1:3" x14ac:dyDescent="0.3">
      <c r="A246" s="5">
        <f>((('Kickstarter Data'!I246/60)/60)/24)+DATE(1970,1,1)</f>
        <v>40253.29583333333</v>
      </c>
      <c r="B246" s="5">
        <f>((('Kickstarter Data'!J246/60)/60)/24)+DATE(1970,1,1)</f>
        <v>40213.323599537034</v>
      </c>
      <c r="C246" t="s">
        <v>8219</v>
      </c>
    </row>
    <row r="247" spans="1:3" x14ac:dyDescent="0.3">
      <c r="A247" s="5">
        <f>((('Kickstarter Data'!I247/60)/60)/24)+DATE(1970,1,1)</f>
        <v>41137.053067129629</v>
      </c>
      <c r="B247" s="5">
        <f>((('Kickstarter Data'!J247/60)/60)/24)+DATE(1970,1,1)</f>
        <v>41107.053067129629</v>
      </c>
      <c r="C247" t="s">
        <v>8219</v>
      </c>
    </row>
    <row r="248" spans="1:3" x14ac:dyDescent="0.3">
      <c r="A248" s="5">
        <f>((('Kickstarter Data'!I248/60)/60)/24)+DATE(1970,1,1)</f>
        <v>40530.405150462961</v>
      </c>
      <c r="B248" s="5">
        <f>((('Kickstarter Data'!J248/60)/60)/24)+DATE(1970,1,1)</f>
        <v>40480.363483796296</v>
      </c>
      <c r="C248" t="s">
        <v>8219</v>
      </c>
    </row>
    <row r="249" spans="1:3" x14ac:dyDescent="0.3">
      <c r="A249" s="5">
        <f>((('Kickstarter Data'!I249/60)/60)/24)+DATE(1970,1,1)</f>
        <v>40467.152083333334</v>
      </c>
      <c r="B249" s="5">
        <f>((('Kickstarter Data'!J249/60)/60)/24)+DATE(1970,1,1)</f>
        <v>40430.604328703703</v>
      </c>
      <c r="C249" t="s">
        <v>8219</v>
      </c>
    </row>
    <row r="250" spans="1:3" x14ac:dyDescent="0.3">
      <c r="A250" s="5">
        <f>((('Kickstarter Data'!I250/60)/60)/24)+DATE(1970,1,1)</f>
        <v>40915.774409722224</v>
      </c>
      <c r="B250" s="5">
        <f>((('Kickstarter Data'!J250/60)/60)/24)+DATE(1970,1,1)</f>
        <v>40870.774409722224</v>
      </c>
      <c r="C250" t="s">
        <v>8219</v>
      </c>
    </row>
    <row r="251" spans="1:3" x14ac:dyDescent="0.3">
      <c r="A251" s="5">
        <f>((('Kickstarter Data'!I251/60)/60)/24)+DATE(1970,1,1)</f>
        <v>40412.736111111109</v>
      </c>
      <c r="B251" s="5">
        <f>((('Kickstarter Data'!J251/60)/60)/24)+DATE(1970,1,1)</f>
        <v>40332.923842592594</v>
      </c>
      <c r="C251" t="s">
        <v>8219</v>
      </c>
    </row>
    <row r="252" spans="1:3" x14ac:dyDescent="0.3">
      <c r="A252" s="5">
        <f>((('Kickstarter Data'!I252/60)/60)/24)+DATE(1970,1,1)</f>
        <v>41431.565868055557</v>
      </c>
      <c r="B252" s="5">
        <f>((('Kickstarter Data'!J252/60)/60)/24)+DATE(1970,1,1)</f>
        <v>41401.565868055557</v>
      </c>
      <c r="C252" t="s">
        <v>8219</v>
      </c>
    </row>
    <row r="253" spans="1:3" x14ac:dyDescent="0.3">
      <c r="A253" s="5">
        <f>((('Kickstarter Data'!I253/60)/60)/24)+DATE(1970,1,1)</f>
        <v>41045.791666666664</v>
      </c>
      <c r="B253" s="5">
        <f>((('Kickstarter Data'!J253/60)/60)/24)+DATE(1970,1,1)</f>
        <v>41013.787569444445</v>
      </c>
      <c r="C253" t="s">
        <v>8219</v>
      </c>
    </row>
    <row r="254" spans="1:3" x14ac:dyDescent="0.3">
      <c r="A254" s="5">
        <f>((('Kickstarter Data'!I254/60)/60)/24)+DATE(1970,1,1)</f>
        <v>40330.165972222225</v>
      </c>
      <c r="B254" s="5">
        <f>((('Kickstarter Data'!J254/60)/60)/24)+DATE(1970,1,1)</f>
        <v>40266.662708333337</v>
      </c>
      <c r="C254" t="s">
        <v>8219</v>
      </c>
    </row>
    <row r="255" spans="1:3" x14ac:dyDescent="0.3">
      <c r="A255" s="5">
        <f>((('Kickstarter Data'!I255/60)/60)/24)+DATE(1970,1,1)</f>
        <v>40954.650868055556</v>
      </c>
      <c r="B255" s="5">
        <f>((('Kickstarter Data'!J255/60)/60)/24)+DATE(1970,1,1)</f>
        <v>40924.650868055556</v>
      </c>
      <c r="C255" t="s">
        <v>8219</v>
      </c>
    </row>
    <row r="256" spans="1:3" x14ac:dyDescent="0.3">
      <c r="A256" s="5">
        <f>((('Kickstarter Data'!I256/60)/60)/24)+DATE(1970,1,1)</f>
        <v>42294.083333333328</v>
      </c>
      <c r="B256" s="5">
        <f>((('Kickstarter Data'!J256/60)/60)/24)+DATE(1970,1,1)</f>
        <v>42263.952662037031</v>
      </c>
      <c r="C256" t="s">
        <v>8219</v>
      </c>
    </row>
    <row r="257" spans="1:3" x14ac:dyDescent="0.3">
      <c r="A257" s="5">
        <f>((('Kickstarter Data'!I257/60)/60)/24)+DATE(1970,1,1)</f>
        <v>40618.48474537037</v>
      </c>
      <c r="B257" s="5">
        <f>((('Kickstarter Data'!J257/60)/60)/24)+DATE(1970,1,1)</f>
        <v>40588.526412037041</v>
      </c>
      <c r="C257" t="s">
        <v>8219</v>
      </c>
    </row>
    <row r="258" spans="1:3" x14ac:dyDescent="0.3">
      <c r="A258" s="5">
        <f>((('Kickstarter Data'!I258/60)/60)/24)+DATE(1970,1,1)</f>
        <v>41349.769293981481</v>
      </c>
      <c r="B258" s="5">
        <f>((('Kickstarter Data'!J258/60)/60)/24)+DATE(1970,1,1)</f>
        <v>41319.769293981481</v>
      </c>
      <c r="C258" t="s">
        <v>8219</v>
      </c>
    </row>
    <row r="259" spans="1:3" x14ac:dyDescent="0.3">
      <c r="A259" s="5">
        <f>((('Kickstarter Data'!I259/60)/60)/24)+DATE(1970,1,1)</f>
        <v>42509.626875000002</v>
      </c>
      <c r="B259" s="5">
        <f>((('Kickstarter Data'!J259/60)/60)/24)+DATE(1970,1,1)</f>
        <v>42479.626875000002</v>
      </c>
      <c r="C259" t="s">
        <v>8219</v>
      </c>
    </row>
    <row r="260" spans="1:3" x14ac:dyDescent="0.3">
      <c r="A260" s="5">
        <f>((('Kickstarter Data'!I260/60)/60)/24)+DATE(1970,1,1)</f>
        <v>40712.051689814813</v>
      </c>
      <c r="B260" s="5">
        <f>((('Kickstarter Data'!J260/60)/60)/24)+DATE(1970,1,1)</f>
        <v>40682.051689814813</v>
      </c>
      <c r="C260" t="s">
        <v>8219</v>
      </c>
    </row>
    <row r="261" spans="1:3" x14ac:dyDescent="0.3">
      <c r="A261" s="5">
        <f>((('Kickstarter Data'!I261/60)/60)/24)+DATE(1970,1,1)</f>
        <v>42102.738067129627</v>
      </c>
      <c r="B261" s="5">
        <f>((('Kickstarter Data'!J261/60)/60)/24)+DATE(1970,1,1)</f>
        <v>42072.738067129627</v>
      </c>
      <c r="C261" t="s">
        <v>8219</v>
      </c>
    </row>
    <row r="262" spans="1:3" x14ac:dyDescent="0.3">
      <c r="A262" s="5">
        <f>((('Kickstarter Data'!I262/60)/60)/24)+DATE(1970,1,1)</f>
        <v>40376.415972222225</v>
      </c>
      <c r="B262" s="5">
        <f>((('Kickstarter Data'!J262/60)/60)/24)+DATE(1970,1,1)</f>
        <v>40330.755543981482</v>
      </c>
      <c r="C262" t="s">
        <v>8219</v>
      </c>
    </row>
    <row r="263" spans="1:3" x14ac:dyDescent="0.3">
      <c r="A263" s="5">
        <f>((('Kickstarter Data'!I263/60)/60)/24)+DATE(1970,1,1)</f>
        <v>41067.621527777781</v>
      </c>
      <c r="B263" s="5">
        <f>((('Kickstarter Data'!J263/60)/60)/24)+DATE(1970,1,1)</f>
        <v>41017.885462962964</v>
      </c>
      <c r="C263" t="s">
        <v>8219</v>
      </c>
    </row>
    <row r="264" spans="1:3" x14ac:dyDescent="0.3">
      <c r="A264" s="5">
        <f>((('Kickstarter Data'!I264/60)/60)/24)+DATE(1970,1,1)</f>
        <v>40600.24800925926</v>
      </c>
      <c r="B264" s="5">
        <f>((('Kickstarter Data'!J264/60)/60)/24)+DATE(1970,1,1)</f>
        <v>40555.24800925926</v>
      </c>
      <c r="C264" t="s">
        <v>8219</v>
      </c>
    </row>
    <row r="265" spans="1:3" x14ac:dyDescent="0.3">
      <c r="A265" s="5">
        <f>((('Kickstarter Data'!I265/60)/60)/24)+DATE(1970,1,1)</f>
        <v>41179.954791666663</v>
      </c>
      <c r="B265" s="5">
        <f>((('Kickstarter Data'!J265/60)/60)/24)+DATE(1970,1,1)</f>
        <v>41149.954791666663</v>
      </c>
      <c r="C265" t="s">
        <v>8219</v>
      </c>
    </row>
    <row r="266" spans="1:3" x14ac:dyDescent="0.3">
      <c r="A266" s="5">
        <f>((('Kickstarter Data'!I266/60)/60)/24)+DATE(1970,1,1)</f>
        <v>41040.620312500003</v>
      </c>
      <c r="B266" s="5">
        <f>((('Kickstarter Data'!J266/60)/60)/24)+DATE(1970,1,1)</f>
        <v>41010.620312500003</v>
      </c>
      <c r="C266" t="s">
        <v>8219</v>
      </c>
    </row>
    <row r="267" spans="1:3" x14ac:dyDescent="0.3">
      <c r="A267" s="5">
        <f>((('Kickstarter Data'!I267/60)/60)/24)+DATE(1970,1,1)</f>
        <v>40308.844444444447</v>
      </c>
      <c r="B267" s="5">
        <f>((('Kickstarter Data'!J267/60)/60)/24)+DATE(1970,1,1)</f>
        <v>40267.245717592588</v>
      </c>
      <c r="C267" t="s">
        <v>8219</v>
      </c>
    </row>
    <row r="268" spans="1:3" x14ac:dyDescent="0.3">
      <c r="A268" s="5">
        <f>((('Kickstarter Data'!I268/60)/60)/24)+DATE(1970,1,1)</f>
        <v>40291.160416666666</v>
      </c>
      <c r="B268" s="5">
        <f>((('Kickstarter Data'!J268/60)/60)/24)+DATE(1970,1,1)</f>
        <v>40205.174849537041</v>
      </c>
      <c r="C268" t="s">
        <v>8219</v>
      </c>
    </row>
    <row r="269" spans="1:3" x14ac:dyDescent="0.3">
      <c r="A269" s="5">
        <f>((('Kickstarter Data'!I269/60)/60)/24)+DATE(1970,1,1)</f>
        <v>41815.452534722222</v>
      </c>
      <c r="B269" s="5">
        <f>((('Kickstarter Data'!J269/60)/60)/24)+DATE(1970,1,1)</f>
        <v>41785.452534722222</v>
      </c>
      <c r="C269" t="s">
        <v>8219</v>
      </c>
    </row>
    <row r="270" spans="1:3" x14ac:dyDescent="0.3">
      <c r="A270" s="5">
        <f>((('Kickstarter Data'!I270/60)/60)/24)+DATE(1970,1,1)</f>
        <v>40854.194189814814</v>
      </c>
      <c r="B270" s="5">
        <f>((('Kickstarter Data'!J270/60)/60)/24)+DATE(1970,1,1)</f>
        <v>40809.15252314815</v>
      </c>
      <c r="C270" t="s">
        <v>8219</v>
      </c>
    </row>
    <row r="271" spans="1:3" x14ac:dyDescent="0.3">
      <c r="A271" s="5">
        <f>((('Kickstarter Data'!I271/60)/60)/24)+DATE(1970,1,1)</f>
        <v>42788.197013888886</v>
      </c>
      <c r="B271" s="5">
        <f>((('Kickstarter Data'!J271/60)/60)/24)+DATE(1970,1,1)</f>
        <v>42758.197013888886</v>
      </c>
      <c r="C271" t="s">
        <v>8219</v>
      </c>
    </row>
    <row r="272" spans="1:3" x14ac:dyDescent="0.3">
      <c r="A272" s="5">
        <f>((('Kickstarter Data'!I272/60)/60)/24)+DATE(1970,1,1)</f>
        <v>40688.166666666664</v>
      </c>
      <c r="B272" s="5">
        <f>((('Kickstarter Data'!J272/60)/60)/24)+DATE(1970,1,1)</f>
        <v>40637.866550925923</v>
      </c>
      <c r="C272" t="s">
        <v>8219</v>
      </c>
    </row>
    <row r="273" spans="1:3" x14ac:dyDescent="0.3">
      <c r="A273" s="5">
        <f>((('Kickstarter Data'!I273/60)/60)/24)+DATE(1970,1,1)</f>
        <v>41641.333333333336</v>
      </c>
      <c r="B273" s="5">
        <f>((('Kickstarter Data'!J273/60)/60)/24)+DATE(1970,1,1)</f>
        <v>41612.10024305556</v>
      </c>
      <c r="C273" t="s">
        <v>8219</v>
      </c>
    </row>
    <row r="274" spans="1:3" x14ac:dyDescent="0.3">
      <c r="A274" s="5">
        <f>((('Kickstarter Data'!I274/60)/60)/24)+DATE(1970,1,1)</f>
        <v>40296.78402777778</v>
      </c>
      <c r="B274" s="5">
        <f>((('Kickstarter Data'!J274/60)/60)/24)+DATE(1970,1,1)</f>
        <v>40235.900358796294</v>
      </c>
      <c r="C274" t="s">
        <v>8219</v>
      </c>
    </row>
    <row r="275" spans="1:3" x14ac:dyDescent="0.3">
      <c r="A275" s="5">
        <f>((('Kickstarter Data'!I275/60)/60)/24)+DATE(1970,1,1)</f>
        <v>40727.498449074075</v>
      </c>
      <c r="B275" s="5">
        <f>((('Kickstarter Data'!J275/60)/60)/24)+DATE(1970,1,1)</f>
        <v>40697.498449074075</v>
      </c>
      <c r="C275" t="s">
        <v>8219</v>
      </c>
    </row>
    <row r="276" spans="1:3" x14ac:dyDescent="0.3">
      <c r="A276" s="5">
        <f>((('Kickstarter Data'!I276/60)/60)/24)+DATE(1970,1,1)</f>
        <v>41004.290972222225</v>
      </c>
      <c r="B276" s="5">
        <f>((('Kickstarter Data'!J276/60)/60)/24)+DATE(1970,1,1)</f>
        <v>40969.912372685183</v>
      </c>
      <c r="C276" t="s">
        <v>8219</v>
      </c>
    </row>
    <row r="277" spans="1:3" x14ac:dyDescent="0.3">
      <c r="A277" s="5">
        <f>((('Kickstarter Data'!I277/60)/60)/24)+DATE(1970,1,1)</f>
        <v>41223.073680555557</v>
      </c>
      <c r="B277" s="5">
        <f>((('Kickstarter Data'!J277/60)/60)/24)+DATE(1970,1,1)</f>
        <v>41193.032013888893</v>
      </c>
      <c r="C277" t="s">
        <v>8219</v>
      </c>
    </row>
    <row r="278" spans="1:3" x14ac:dyDescent="0.3">
      <c r="A278" s="5">
        <f>((('Kickstarter Data'!I278/60)/60)/24)+DATE(1970,1,1)</f>
        <v>41027.040208333332</v>
      </c>
      <c r="B278" s="5">
        <f>((('Kickstarter Data'!J278/60)/60)/24)+DATE(1970,1,1)</f>
        <v>40967.081874999996</v>
      </c>
      <c r="C278" t="s">
        <v>8219</v>
      </c>
    </row>
    <row r="279" spans="1:3" x14ac:dyDescent="0.3">
      <c r="A279" s="5">
        <f>((('Kickstarter Data'!I279/60)/60)/24)+DATE(1970,1,1)</f>
        <v>42147.891423611116</v>
      </c>
      <c r="B279" s="5">
        <f>((('Kickstarter Data'!J279/60)/60)/24)+DATE(1970,1,1)</f>
        <v>42117.891423611116</v>
      </c>
      <c r="C279" t="s">
        <v>8219</v>
      </c>
    </row>
    <row r="280" spans="1:3" x14ac:dyDescent="0.3">
      <c r="A280" s="5">
        <f>((('Kickstarter Data'!I280/60)/60)/24)+DATE(1970,1,1)</f>
        <v>41194.040960648148</v>
      </c>
      <c r="B280" s="5">
        <f>((('Kickstarter Data'!J280/60)/60)/24)+DATE(1970,1,1)</f>
        <v>41164.040960648148</v>
      </c>
      <c r="C280" t="s">
        <v>8219</v>
      </c>
    </row>
    <row r="281" spans="1:3" x14ac:dyDescent="0.3">
      <c r="A281" s="5">
        <f>((('Kickstarter Data'!I281/60)/60)/24)+DATE(1970,1,1)</f>
        <v>42793.084027777775</v>
      </c>
      <c r="B281" s="5">
        <f>((('Kickstarter Data'!J281/60)/60)/24)+DATE(1970,1,1)</f>
        <v>42759.244166666671</v>
      </c>
      <c r="C281" t="s">
        <v>8219</v>
      </c>
    </row>
    <row r="282" spans="1:3" x14ac:dyDescent="0.3">
      <c r="A282" s="5">
        <f>((('Kickstarter Data'!I282/60)/60)/24)+DATE(1970,1,1)</f>
        <v>41789.590682870366</v>
      </c>
      <c r="B282" s="5">
        <f>((('Kickstarter Data'!J282/60)/60)/24)+DATE(1970,1,1)</f>
        <v>41744.590682870366</v>
      </c>
      <c r="C282" t="s">
        <v>8219</v>
      </c>
    </row>
    <row r="283" spans="1:3" x14ac:dyDescent="0.3">
      <c r="A283" s="5">
        <f>((('Kickstarter Data'!I283/60)/60)/24)+DATE(1970,1,1)</f>
        <v>40035.80972222222</v>
      </c>
      <c r="B283" s="5">
        <f>((('Kickstarter Data'!J283/60)/60)/24)+DATE(1970,1,1)</f>
        <v>39950.163344907407</v>
      </c>
      <c r="C283" t="s">
        <v>8219</v>
      </c>
    </row>
    <row r="284" spans="1:3" x14ac:dyDescent="0.3">
      <c r="A284" s="5">
        <f>((('Kickstarter Data'!I284/60)/60)/24)+DATE(1970,1,1)</f>
        <v>40231.916666666664</v>
      </c>
      <c r="B284" s="5">
        <f>((('Kickstarter Data'!J284/60)/60)/24)+DATE(1970,1,1)</f>
        <v>40194.920046296298</v>
      </c>
      <c r="C284" t="s">
        <v>8219</v>
      </c>
    </row>
    <row r="285" spans="1:3" x14ac:dyDescent="0.3">
      <c r="A285" s="5">
        <f>((('Kickstarter Data'!I285/60)/60)/24)+DATE(1970,1,1)</f>
        <v>40695.207638888889</v>
      </c>
      <c r="B285" s="5">
        <f>((('Kickstarter Data'!J285/60)/60)/24)+DATE(1970,1,1)</f>
        <v>40675.71</v>
      </c>
      <c r="C285" t="s">
        <v>8219</v>
      </c>
    </row>
    <row r="286" spans="1:3" x14ac:dyDescent="0.3">
      <c r="A286" s="5">
        <f>((('Kickstarter Data'!I286/60)/60)/24)+DATE(1970,1,1)</f>
        <v>40929.738194444442</v>
      </c>
      <c r="B286" s="5">
        <f>((('Kickstarter Data'!J286/60)/60)/24)+DATE(1970,1,1)</f>
        <v>40904.738194444442</v>
      </c>
      <c r="C286" t="s">
        <v>8219</v>
      </c>
    </row>
    <row r="287" spans="1:3" x14ac:dyDescent="0.3">
      <c r="A287" s="5">
        <f>((('Kickstarter Data'!I287/60)/60)/24)+DATE(1970,1,1)</f>
        <v>41536.756111111114</v>
      </c>
      <c r="B287" s="5">
        <f>((('Kickstarter Data'!J287/60)/60)/24)+DATE(1970,1,1)</f>
        <v>41506.756111111114</v>
      </c>
      <c r="C287" t="s">
        <v>8219</v>
      </c>
    </row>
    <row r="288" spans="1:3" x14ac:dyDescent="0.3">
      <c r="A288" s="5">
        <f>((('Kickstarter Data'!I288/60)/60)/24)+DATE(1970,1,1)</f>
        <v>41358.774583333332</v>
      </c>
      <c r="B288" s="5">
        <f>((('Kickstarter Data'!J288/60)/60)/24)+DATE(1970,1,1)</f>
        <v>41313.816249999996</v>
      </c>
      <c r="C288" t="s">
        <v>8219</v>
      </c>
    </row>
    <row r="289" spans="1:3" x14ac:dyDescent="0.3">
      <c r="A289" s="5">
        <f>((('Kickstarter Data'!I289/60)/60)/24)+DATE(1970,1,1)</f>
        <v>41215.166666666664</v>
      </c>
      <c r="B289" s="5">
        <f>((('Kickstarter Data'!J289/60)/60)/24)+DATE(1970,1,1)</f>
        <v>41184.277986111112</v>
      </c>
      <c r="C289" t="s">
        <v>8219</v>
      </c>
    </row>
    <row r="290" spans="1:3" x14ac:dyDescent="0.3">
      <c r="A290" s="5">
        <f>((('Kickstarter Data'!I290/60)/60)/24)+DATE(1970,1,1)</f>
        <v>41086.168900462959</v>
      </c>
      <c r="B290" s="5">
        <f>((('Kickstarter Data'!J290/60)/60)/24)+DATE(1970,1,1)</f>
        <v>41051.168900462959</v>
      </c>
      <c r="C290" t="s">
        <v>8219</v>
      </c>
    </row>
    <row r="291" spans="1:3" x14ac:dyDescent="0.3">
      <c r="A291" s="5">
        <f>((('Kickstarter Data'!I291/60)/60)/24)+DATE(1970,1,1)</f>
        <v>41580.456412037034</v>
      </c>
      <c r="B291" s="5">
        <f>((('Kickstarter Data'!J291/60)/60)/24)+DATE(1970,1,1)</f>
        <v>41550.456412037034</v>
      </c>
      <c r="C291" t="s">
        <v>8219</v>
      </c>
    </row>
    <row r="292" spans="1:3" x14ac:dyDescent="0.3">
      <c r="A292" s="5">
        <f>((('Kickstarter Data'!I292/60)/60)/24)+DATE(1970,1,1)</f>
        <v>40576.332638888889</v>
      </c>
      <c r="B292" s="5">
        <f>((('Kickstarter Data'!J292/60)/60)/24)+DATE(1970,1,1)</f>
        <v>40526.36917824074</v>
      </c>
      <c r="C292" t="s">
        <v>8219</v>
      </c>
    </row>
    <row r="293" spans="1:3" x14ac:dyDescent="0.3">
      <c r="A293" s="5">
        <f>((('Kickstarter Data'!I293/60)/60)/24)+DATE(1970,1,1)</f>
        <v>41395.000694444447</v>
      </c>
      <c r="B293" s="5">
        <f>((('Kickstarter Data'!J293/60)/60)/24)+DATE(1970,1,1)</f>
        <v>41376.769050925926</v>
      </c>
      <c r="C293" t="s">
        <v>8219</v>
      </c>
    </row>
    <row r="294" spans="1:3" x14ac:dyDescent="0.3">
      <c r="A294" s="5">
        <f>((('Kickstarter Data'!I294/60)/60)/24)+DATE(1970,1,1)</f>
        <v>40845.165972222225</v>
      </c>
      <c r="B294" s="5">
        <f>((('Kickstarter Data'!J294/60)/60)/24)+DATE(1970,1,1)</f>
        <v>40812.803229166668</v>
      </c>
      <c r="C294" t="s">
        <v>8219</v>
      </c>
    </row>
    <row r="295" spans="1:3" x14ac:dyDescent="0.3">
      <c r="A295" s="5">
        <f>((('Kickstarter Data'!I295/60)/60)/24)+DATE(1970,1,1)</f>
        <v>41749.667986111112</v>
      </c>
      <c r="B295" s="5">
        <f>((('Kickstarter Data'!J295/60)/60)/24)+DATE(1970,1,1)</f>
        <v>41719.667986111112</v>
      </c>
      <c r="C295" t="s">
        <v>8219</v>
      </c>
    </row>
    <row r="296" spans="1:3" x14ac:dyDescent="0.3">
      <c r="A296" s="5">
        <f>((('Kickstarter Data'!I296/60)/60)/24)+DATE(1970,1,1)</f>
        <v>40378.666666666664</v>
      </c>
      <c r="B296" s="5">
        <f>((('Kickstarter Data'!J296/60)/60)/24)+DATE(1970,1,1)</f>
        <v>40343.084421296298</v>
      </c>
      <c r="C296" t="s">
        <v>8219</v>
      </c>
    </row>
    <row r="297" spans="1:3" x14ac:dyDescent="0.3">
      <c r="A297" s="5">
        <f>((('Kickstarter Data'!I297/60)/60)/24)+DATE(1970,1,1)</f>
        <v>41579</v>
      </c>
      <c r="B297" s="5">
        <f>((('Kickstarter Data'!J297/60)/60)/24)+DATE(1970,1,1)</f>
        <v>41519.004733796297</v>
      </c>
      <c r="C297" t="s">
        <v>8219</v>
      </c>
    </row>
    <row r="298" spans="1:3" x14ac:dyDescent="0.3">
      <c r="A298" s="5">
        <f>((('Kickstarter Data'!I298/60)/60)/24)+DATE(1970,1,1)</f>
        <v>41159.475497685184</v>
      </c>
      <c r="B298" s="5">
        <f>((('Kickstarter Data'!J298/60)/60)/24)+DATE(1970,1,1)</f>
        <v>41134.475497685184</v>
      </c>
      <c r="C298" t="s">
        <v>8219</v>
      </c>
    </row>
    <row r="299" spans="1:3" x14ac:dyDescent="0.3">
      <c r="A299" s="5">
        <f>((('Kickstarter Data'!I299/60)/60)/24)+DATE(1970,1,1)</f>
        <v>42125.165972222225</v>
      </c>
      <c r="B299" s="5">
        <f>((('Kickstarter Data'!J299/60)/60)/24)+DATE(1970,1,1)</f>
        <v>42089.72802083334</v>
      </c>
      <c r="C299" t="s">
        <v>8219</v>
      </c>
    </row>
    <row r="300" spans="1:3" x14ac:dyDescent="0.3">
      <c r="A300" s="5">
        <f>((('Kickstarter Data'!I300/60)/60)/24)+DATE(1970,1,1)</f>
        <v>41768.875</v>
      </c>
      <c r="B300" s="5">
        <f>((('Kickstarter Data'!J300/60)/60)/24)+DATE(1970,1,1)</f>
        <v>41709.463518518518</v>
      </c>
      <c r="C300" t="s">
        <v>8219</v>
      </c>
    </row>
    <row r="301" spans="1:3" x14ac:dyDescent="0.3">
      <c r="A301" s="5">
        <f>((('Kickstarter Data'!I301/60)/60)/24)+DATE(1970,1,1)</f>
        <v>40499.266898148147</v>
      </c>
      <c r="B301" s="5">
        <f>((('Kickstarter Data'!J301/60)/60)/24)+DATE(1970,1,1)</f>
        <v>40469.225231481483</v>
      </c>
      <c r="C301" t="s">
        <v>8219</v>
      </c>
    </row>
    <row r="302" spans="1:3" x14ac:dyDescent="0.3">
      <c r="A302" s="5">
        <f>((('Kickstarter Data'!I302/60)/60)/24)+DATE(1970,1,1)</f>
        <v>40657.959930555553</v>
      </c>
      <c r="B302" s="5">
        <f>((('Kickstarter Data'!J302/60)/60)/24)+DATE(1970,1,1)</f>
        <v>40626.959930555553</v>
      </c>
      <c r="C302" t="s">
        <v>8219</v>
      </c>
    </row>
    <row r="303" spans="1:3" x14ac:dyDescent="0.3">
      <c r="A303" s="5">
        <f>((('Kickstarter Data'!I303/60)/60)/24)+DATE(1970,1,1)</f>
        <v>41352.696006944447</v>
      </c>
      <c r="B303" s="5">
        <f>((('Kickstarter Data'!J303/60)/60)/24)+DATE(1970,1,1)</f>
        <v>41312.737673611111</v>
      </c>
      <c r="C303" t="s">
        <v>8219</v>
      </c>
    </row>
    <row r="304" spans="1:3" x14ac:dyDescent="0.3">
      <c r="A304" s="5">
        <f>((('Kickstarter Data'!I304/60)/60)/24)+DATE(1970,1,1)</f>
        <v>40963.856921296298</v>
      </c>
      <c r="B304" s="5">
        <f>((('Kickstarter Data'!J304/60)/60)/24)+DATE(1970,1,1)</f>
        <v>40933.856921296298</v>
      </c>
      <c r="C304" t="s">
        <v>8219</v>
      </c>
    </row>
    <row r="305" spans="1:3" x14ac:dyDescent="0.3">
      <c r="A305" s="5">
        <f>((('Kickstarter Data'!I305/60)/60)/24)+DATE(1970,1,1)</f>
        <v>41062.071134259262</v>
      </c>
      <c r="B305" s="5">
        <f>((('Kickstarter Data'!J305/60)/60)/24)+DATE(1970,1,1)</f>
        <v>41032.071134259262</v>
      </c>
      <c r="C305" t="s">
        <v>8219</v>
      </c>
    </row>
    <row r="306" spans="1:3" x14ac:dyDescent="0.3">
      <c r="A306" s="5">
        <f>((('Kickstarter Data'!I306/60)/60)/24)+DATE(1970,1,1)</f>
        <v>41153.083333333336</v>
      </c>
      <c r="B306" s="5">
        <f>((('Kickstarter Data'!J306/60)/60)/24)+DATE(1970,1,1)</f>
        <v>41114.094872685186</v>
      </c>
      <c r="C306" t="s">
        <v>8219</v>
      </c>
    </row>
    <row r="307" spans="1:3" x14ac:dyDescent="0.3">
      <c r="A307" s="5">
        <f>((('Kickstarter Data'!I307/60)/60)/24)+DATE(1970,1,1)</f>
        <v>40978.630196759259</v>
      </c>
      <c r="B307" s="5">
        <f>((('Kickstarter Data'!J307/60)/60)/24)+DATE(1970,1,1)</f>
        <v>40948.630196759259</v>
      </c>
      <c r="C307" t="s">
        <v>8219</v>
      </c>
    </row>
    <row r="308" spans="1:3" x14ac:dyDescent="0.3">
      <c r="A308" s="5">
        <f>((('Kickstarter Data'!I308/60)/60)/24)+DATE(1970,1,1)</f>
        <v>41353.795520833337</v>
      </c>
      <c r="B308" s="5">
        <f>((('Kickstarter Data'!J308/60)/60)/24)+DATE(1970,1,1)</f>
        <v>41333.837187500001</v>
      </c>
      <c r="C308" t="s">
        <v>8219</v>
      </c>
    </row>
    <row r="309" spans="1:3" x14ac:dyDescent="0.3">
      <c r="A309" s="5">
        <f>((('Kickstarter Data'!I309/60)/60)/24)+DATE(1970,1,1)</f>
        <v>41312.944456018515</v>
      </c>
      <c r="B309" s="5">
        <f>((('Kickstarter Data'!J309/60)/60)/24)+DATE(1970,1,1)</f>
        <v>41282.944456018515</v>
      </c>
      <c r="C309" t="s">
        <v>8219</v>
      </c>
    </row>
    <row r="310" spans="1:3" x14ac:dyDescent="0.3">
      <c r="A310" s="5">
        <f>((('Kickstarter Data'!I310/60)/60)/24)+DATE(1970,1,1)</f>
        <v>40612.694560185184</v>
      </c>
      <c r="B310" s="5">
        <f>((('Kickstarter Data'!J310/60)/60)/24)+DATE(1970,1,1)</f>
        <v>40567.694560185184</v>
      </c>
      <c r="C310" t="s">
        <v>8219</v>
      </c>
    </row>
    <row r="311" spans="1:3" x14ac:dyDescent="0.3">
      <c r="A311" s="5">
        <f>((('Kickstarter Data'!I311/60)/60)/24)+DATE(1970,1,1)</f>
        <v>41155.751550925925</v>
      </c>
      <c r="B311" s="5">
        <f>((('Kickstarter Data'!J311/60)/60)/24)+DATE(1970,1,1)</f>
        <v>41134.751550925925</v>
      </c>
      <c r="C311" t="s">
        <v>8219</v>
      </c>
    </row>
    <row r="312" spans="1:3" x14ac:dyDescent="0.3">
      <c r="A312" s="5">
        <f>((('Kickstarter Data'!I312/60)/60)/24)+DATE(1970,1,1)</f>
        <v>40836.083333333336</v>
      </c>
      <c r="B312" s="5">
        <f>((('Kickstarter Data'!J312/60)/60)/24)+DATE(1970,1,1)</f>
        <v>40821.183136574073</v>
      </c>
      <c r="C312" t="s">
        <v>8219</v>
      </c>
    </row>
    <row r="313" spans="1:3" x14ac:dyDescent="0.3">
      <c r="A313" s="5">
        <f>((('Kickstarter Data'!I313/60)/60)/24)+DATE(1970,1,1)</f>
        <v>40909.332638888889</v>
      </c>
      <c r="B313" s="5">
        <f>((('Kickstarter Data'!J313/60)/60)/24)+DATE(1970,1,1)</f>
        <v>40868.219814814816</v>
      </c>
      <c r="C313" t="s">
        <v>8219</v>
      </c>
    </row>
    <row r="314" spans="1:3" x14ac:dyDescent="0.3">
      <c r="A314" s="5">
        <f>((('Kickstarter Data'!I314/60)/60)/24)+DATE(1970,1,1)</f>
        <v>41378.877685185187</v>
      </c>
      <c r="B314" s="5">
        <f>((('Kickstarter Data'!J314/60)/60)/24)+DATE(1970,1,1)</f>
        <v>41348.877685185187</v>
      </c>
      <c r="C314" t="s">
        <v>8219</v>
      </c>
    </row>
    <row r="315" spans="1:3" x14ac:dyDescent="0.3">
      <c r="A315" s="5">
        <f>((('Kickstarter Data'!I315/60)/60)/24)+DATE(1970,1,1)</f>
        <v>40401.665972222225</v>
      </c>
      <c r="B315" s="5">
        <f>((('Kickstarter Data'!J315/60)/60)/24)+DATE(1970,1,1)</f>
        <v>40357.227939814817</v>
      </c>
      <c r="C315" t="s">
        <v>8219</v>
      </c>
    </row>
    <row r="316" spans="1:3" x14ac:dyDescent="0.3">
      <c r="A316" s="5">
        <f>((('Kickstarter Data'!I316/60)/60)/24)+DATE(1970,1,1)</f>
        <v>41334.833194444444</v>
      </c>
      <c r="B316" s="5">
        <f>((('Kickstarter Data'!J316/60)/60)/24)+DATE(1970,1,1)</f>
        <v>41304.833194444444</v>
      </c>
      <c r="C316" t="s">
        <v>8219</v>
      </c>
    </row>
    <row r="317" spans="1:3" x14ac:dyDescent="0.3">
      <c r="A317" s="5">
        <f>((('Kickstarter Data'!I317/60)/60)/24)+DATE(1970,1,1)</f>
        <v>41143.77238425926</v>
      </c>
      <c r="B317" s="5">
        <f>((('Kickstarter Data'!J317/60)/60)/24)+DATE(1970,1,1)</f>
        <v>41113.77238425926</v>
      </c>
      <c r="C317" t="s">
        <v>8219</v>
      </c>
    </row>
    <row r="318" spans="1:3" x14ac:dyDescent="0.3">
      <c r="A318" s="5">
        <f>((('Kickstarter Data'!I318/60)/60)/24)+DATE(1970,1,1)</f>
        <v>41984.207638888889</v>
      </c>
      <c r="B318" s="5">
        <f>((('Kickstarter Data'!J318/60)/60)/24)+DATE(1970,1,1)</f>
        <v>41950.923576388886</v>
      </c>
      <c r="C318" t="s">
        <v>8219</v>
      </c>
    </row>
    <row r="319" spans="1:3" x14ac:dyDescent="0.3">
      <c r="A319" s="5">
        <f>((('Kickstarter Data'!I319/60)/60)/24)+DATE(1970,1,1)</f>
        <v>41619.676886574074</v>
      </c>
      <c r="B319" s="5">
        <f>((('Kickstarter Data'!J319/60)/60)/24)+DATE(1970,1,1)</f>
        <v>41589.676886574074</v>
      </c>
      <c r="C319" t="s">
        <v>8219</v>
      </c>
    </row>
    <row r="320" spans="1:3" x14ac:dyDescent="0.3">
      <c r="A320" s="5">
        <f>((('Kickstarter Data'!I320/60)/60)/24)+DATE(1970,1,1)</f>
        <v>41359.997118055559</v>
      </c>
      <c r="B320" s="5">
        <f>((('Kickstarter Data'!J320/60)/60)/24)+DATE(1970,1,1)</f>
        <v>41330.038784722223</v>
      </c>
      <c r="C320" t="s">
        <v>8219</v>
      </c>
    </row>
    <row r="321" spans="1:3" x14ac:dyDescent="0.3">
      <c r="A321" s="5">
        <f>((('Kickstarter Data'!I321/60)/60)/24)+DATE(1970,1,1)</f>
        <v>40211.332638888889</v>
      </c>
      <c r="B321" s="5">
        <f>((('Kickstarter Data'!J321/60)/60)/24)+DATE(1970,1,1)</f>
        <v>40123.83829861111</v>
      </c>
      <c r="C321" t="s">
        <v>8219</v>
      </c>
    </row>
    <row r="322" spans="1:3" x14ac:dyDescent="0.3">
      <c r="A322" s="5">
        <f>((('Kickstarter Data'!I322/60)/60)/24)+DATE(1970,1,1)</f>
        <v>42360.958333333328</v>
      </c>
      <c r="B322" s="5">
        <f>((('Kickstarter Data'!J322/60)/60)/24)+DATE(1970,1,1)</f>
        <v>42331.551307870366</v>
      </c>
      <c r="C322" t="s">
        <v>8219</v>
      </c>
    </row>
    <row r="323" spans="1:3" x14ac:dyDescent="0.3">
      <c r="A323" s="5">
        <f>((('Kickstarter Data'!I323/60)/60)/24)+DATE(1970,1,1)</f>
        <v>42682.488263888896</v>
      </c>
      <c r="B323" s="5">
        <f>((('Kickstarter Data'!J323/60)/60)/24)+DATE(1970,1,1)</f>
        <v>42647.446597222224</v>
      </c>
      <c r="C323" t="s">
        <v>8219</v>
      </c>
    </row>
    <row r="324" spans="1:3" x14ac:dyDescent="0.3">
      <c r="A324" s="5">
        <f>((('Kickstarter Data'!I324/60)/60)/24)+DATE(1970,1,1)</f>
        <v>42503.57</v>
      </c>
      <c r="B324" s="5">
        <f>((('Kickstarter Data'!J324/60)/60)/24)+DATE(1970,1,1)</f>
        <v>42473.57</v>
      </c>
      <c r="C324" t="s">
        <v>8219</v>
      </c>
    </row>
    <row r="325" spans="1:3" x14ac:dyDescent="0.3">
      <c r="A325" s="5">
        <f>((('Kickstarter Data'!I325/60)/60)/24)+DATE(1970,1,1)</f>
        <v>42725.332638888889</v>
      </c>
      <c r="B325" s="5">
        <f>((('Kickstarter Data'!J325/60)/60)/24)+DATE(1970,1,1)</f>
        <v>42697.32136574074</v>
      </c>
      <c r="C325" t="s">
        <v>8219</v>
      </c>
    </row>
    <row r="326" spans="1:3" x14ac:dyDescent="0.3">
      <c r="A326" s="5">
        <f>((('Kickstarter Data'!I326/60)/60)/24)+DATE(1970,1,1)</f>
        <v>42217.626250000001</v>
      </c>
      <c r="B326" s="5">
        <f>((('Kickstarter Data'!J326/60)/60)/24)+DATE(1970,1,1)</f>
        <v>42184.626250000001</v>
      </c>
      <c r="C326" t="s">
        <v>8219</v>
      </c>
    </row>
    <row r="327" spans="1:3" x14ac:dyDescent="0.3">
      <c r="A327" s="5">
        <f>((('Kickstarter Data'!I327/60)/60)/24)+DATE(1970,1,1)</f>
        <v>42724.187881944439</v>
      </c>
      <c r="B327" s="5">
        <f>((('Kickstarter Data'!J327/60)/60)/24)+DATE(1970,1,1)</f>
        <v>42689.187881944439</v>
      </c>
      <c r="C327" t="s">
        <v>8219</v>
      </c>
    </row>
    <row r="328" spans="1:3" x14ac:dyDescent="0.3">
      <c r="A328" s="5">
        <f>((('Kickstarter Data'!I328/60)/60)/24)+DATE(1970,1,1)</f>
        <v>42808.956250000003</v>
      </c>
      <c r="B328" s="5">
        <f>((('Kickstarter Data'!J328/60)/60)/24)+DATE(1970,1,1)</f>
        <v>42775.314884259264</v>
      </c>
      <c r="C328" t="s">
        <v>8219</v>
      </c>
    </row>
    <row r="329" spans="1:3" x14ac:dyDescent="0.3">
      <c r="A329" s="5">
        <f>((('Kickstarter Data'!I329/60)/60)/24)+DATE(1970,1,1)</f>
        <v>42085.333333333328</v>
      </c>
      <c r="B329" s="5">
        <f>((('Kickstarter Data'!J329/60)/60)/24)+DATE(1970,1,1)</f>
        <v>42058.235289351855</v>
      </c>
      <c r="C329" t="s">
        <v>8219</v>
      </c>
    </row>
    <row r="330" spans="1:3" x14ac:dyDescent="0.3">
      <c r="A330" s="5">
        <f>((('Kickstarter Data'!I330/60)/60)/24)+DATE(1970,1,1)</f>
        <v>42309.166666666672</v>
      </c>
      <c r="B330" s="5">
        <f>((('Kickstarter Data'!J330/60)/60)/24)+DATE(1970,1,1)</f>
        <v>42278.946620370371</v>
      </c>
      <c r="C330" t="s">
        <v>8219</v>
      </c>
    </row>
    <row r="331" spans="1:3" x14ac:dyDescent="0.3">
      <c r="A331" s="5">
        <f>((('Kickstarter Data'!I331/60)/60)/24)+DATE(1970,1,1)</f>
        <v>42315.166666666672</v>
      </c>
      <c r="B331" s="5">
        <f>((('Kickstarter Data'!J331/60)/60)/24)+DATE(1970,1,1)</f>
        <v>42291.46674768519</v>
      </c>
      <c r="C331" t="s">
        <v>8219</v>
      </c>
    </row>
    <row r="332" spans="1:3" x14ac:dyDescent="0.3">
      <c r="A332" s="5">
        <f>((('Kickstarter Data'!I332/60)/60)/24)+DATE(1970,1,1)</f>
        <v>41411.165972222225</v>
      </c>
      <c r="B332" s="5">
        <f>((('Kickstarter Data'!J332/60)/60)/24)+DATE(1970,1,1)</f>
        <v>41379.515775462962</v>
      </c>
      <c r="C332" t="s">
        <v>8219</v>
      </c>
    </row>
    <row r="333" spans="1:3" x14ac:dyDescent="0.3">
      <c r="A333" s="5">
        <f>((('Kickstarter Data'!I333/60)/60)/24)+DATE(1970,1,1)</f>
        <v>42538.581412037034</v>
      </c>
      <c r="B333" s="5">
        <f>((('Kickstarter Data'!J333/60)/60)/24)+DATE(1970,1,1)</f>
        <v>42507.581412037034</v>
      </c>
      <c r="C333" t="s">
        <v>8219</v>
      </c>
    </row>
    <row r="334" spans="1:3" x14ac:dyDescent="0.3">
      <c r="A334" s="5">
        <f>((('Kickstarter Data'!I334/60)/60)/24)+DATE(1970,1,1)</f>
        <v>42305.333333333328</v>
      </c>
      <c r="B334" s="5">
        <f>((('Kickstarter Data'!J334/60)/60)/24)+DATE(1970,1,1)</f>
        <v>42263.680289351847</v>
      </c>
      <c r="C334" t="s">
        <v>8219</v>
      </c>
    </row>
    <row r="335" spans="1:3" x14ac:dyDescent="0.3">
      <c r="A335" s="5">
        <f>((('Kickstarter Data'!I335/60)/60)/24)+DATE(1970,1,1)</f>
        <v>42467.59480324074</v>
      </c>
      <c r="B335" s="5">
        <f>((('Kickstarter Data'!J335/60)/60)/24)+DATE(1970,1,1)</f>
        <v>42437.636469907404</v>
      </c>
      <c r="C335" t="s">
        <v>8219</v>
      </c>
    </row>
    <row r="336" spans="1:3" x14ac:dyDescent="0.3">
      <c r="A336" s="5">
        <f>((('Kickstarter Data'!I336/60)/60)/24)+DATE(1970,1,1)</f>
        <v>42139.791666666672</v>
      </c>
      <c r="B336" s="5">
        <f>((('Kickstarter Data'!J336/60)/60)/24)+DATE(1970,1,1)</f>
        <v>42101.682372685187</v>
      </c>
      <c r="C336" t="s">
        <v>8219</v>
      </c>
    </row>
    <row r="337" spans="1:3" x14ac:dyDescent="0.3">
      <c r="A337" s="5">
        <f>((('Kickstarter Data'!I337/60)/60)/24)+DATE(1970,1,1)</f>
        <v>42132.916666666672</v>
      </c>
      <c r="B337" s="5">
        <f>((('Kickstarter Data'!J337/60)/60)/24)+DATE(1970,1,1)</f>
        <v>42101.737442129626</v>
      </c>
      <c r="C337" t="s">
        <v>8219</v>
      </c>
    </row>
    <row r="338" spans="1:3" x14ac:dyDescent="0.3">
      <c r="A338" s="5">
        <f>((('Kickstarter Data'!I338/60)/60)/24)+DATE(1970,1,1)</f>
        <v>42321.637939814813</v>
      </c>
      <c r="B338" s="5">
        <f>((('Kickstarter Data'!J338/60)/60)/24)+DATE(1970,1,1)</f>
        <v>42291.596273148149</v>
      </c>
      <c r="C338" t="s">
        <v>8219</v>
      </c>
    </row>
    <row r="339" spans="1:3" x14ac:dyDescent="0.3">
      <c r="A339" s="5">
        <f>((('Kickstarter Data'!I339/60)/60)/24)+DATE(1970,1,1)</f>
        <v>42077.086898148147</v>
      </c>
      <c r="B339" s="5">
        <f>((('Kickstarter Data'!J339/60)/60)/24)+DATE(1970,1,1)</f>
        <v>42047.128564814819</v>
      </c>
      <c r="C339" t="s">
        <v>8219</v>
      </c>
    </row>
    <row r="340" spans="1:3" x14ac:dyDescent="0.3">
      <c r="A340" s="5">
        <f>((('Kickstarter Data'!I340/60)/60)/24)+DATE(1970,1,1)</f>
        <v>42616.041666666672</v>
      </c>
      <c r="B340" s="5">
        <f>((('Kickstarter Data'!J340/60)/60)/24)+DATE(1970,1,1)</f>
        <v>42559.755671296298</v>
      </c>
      <c r="C340" t="s">
        <v>8219</v>
      </c>
    </row>
    <row r="341" spans="1:3" x14ac:dyDescent="0.3">
      <c r="A341" s="5">
        <f>((('Kickstarter Data'!I341/60)/60)/24)+DATE(1970,1,1)</f>
        <v>42123.760046296295</v>
      </c>
      <c r="B341" s="5">
        <f>((('Kickstarter Data'!J341/60)/60)/24)+DATE(1970,1,1)</f>
        <v>42093.760046296295</v>
      </c>
      <c r="C341" t="s">
        <v>8219</v>
      </c>
    </row>
    <row r="342" spans="1:3" x14ac:dyDescent="0.3">
      <c r="A342" s="5">
        <f>((('Kickstarter Data'!I342/60)/60)/24)+DATE(1970,1,1)</f>
        <v>42802.875</v>
      </c>
      <c r="B342" s="5">
        <f>((('Kickstarter Data'!J342/60)/60)/24)+DATE(1970,1,1)</f>
        <v>42772.669062500005</v>
      </c>
      <c r="C342" t="s">
        <v>8219</v>
      </c>
    </row>
    <row r="343" spans="1:3" x14ac:dyDescent="0.3">
      <c r="A343" s="5">
        <f>((('Kickstarter Data'!I343/60)/60)/24)+DATE(1970,1,1)</f>
        <v>41913.165972222225</v>
      </c>
      <c r="B343" s="5">
        <f>((('Kickstarter Data'!J343/60)/60)/24)+DATE(1970,1,1)</f>
        <v>41894.879606481481</v>
      </c>
      <c r="C343" t="s">
        <v>8219</v>
      </c>
    </row>
    <row r="344" spans="1:3" x14ac:dyDescent="0.3">
      <c r="A344" s="5">
        <f>((('Kickstarter Data'!I344/60)/60)/24)+DATE(1970,1,1)</f>
        <v>42489.780844907407</v>
      </c>
      <c r="B344" s="5">
        <f>((('Kickstarter Data'!J344/60)/60)/24)+DATE(1970,1,1)</f>
        <v>42459.780844907407</v>
      </c>
      <c r="C344" t="s">
        <v>8219</v>
      </c>
    </row>
    <row r="345" spans="1:3" x14ac:dyDescent="0.3">
      <c r="A345" s="5">
        <f>((('Kickstarter Data'!I345/60)/60)/24)+DATE(1970,1,1)</f>
        <v>41957.125</v>
      </c>
      <c r="B345" s="5">
        <f>((('Kickstarter Data'!J345/60)/60)/24)+DATE(1970,1,1)</f>
        <v>41926.73778935185</v>
      </c>
      <c r="C345" t="s">
        <v>8219</v>
      </c>
    </row>
    <row r="346" spans="1:3" x14ac:dyDescent="0.3">
      <c r="A346" s="5">
        <f>((('Kickstarter Data'!I346/60)/60)/24)+DATE(1970,1,1)</f>
        <v>42156.097222222219</v>
      </c>
      <c r="B346" s="5">
        <f>((('Kickstarter Data'!J346/60)/60)/24)+DATE(1970,1,1)</f>
        <v>42111.970995370371</v>
      </c>
      <c r="C346" t="s">
        <v>8219</v>
      </c>
    </row>
    <row r="347" spans="1:3" x14ac:dyDescent="0.3">
      <c r="A347" s="5">
        <f>((('Kickstarter Data'!I347/60)/60)/24)+DATE(1970,1,1)</f>
        <v>42144.944328703699</v>
      </c>
      <c r="B347" s="5">
        <f>((('Kickstarter Data'!J347/60)/60)/24)+DATE(1970,1,1)</f>
        <v>42114.944328703699</v>
      </c>
      <c r="C347" t="s">
        <v>8219</v>
      </c>
    </row>
    <row r="348" spans="1:3" x14ac:dyDescent="0.3">
      <c r="A348" s="5">
        <f>((('Kickstarter Data'!I348/60)/60)/24)+DATE(1970,1,1)</f>
        <v>42291.500243055561</v>
      </c>
      <c r="B348" s="5">
        <f>((('Kickstarter Data'!J348/60)/60)/24)+DATE(1970,1,1)</f>
        <v>42261.500243055561</v>
      </c>
      <c r="C348" t="s">
        <v>8219</v>
      </c>
    </row>
    <row r="349" spans="1:3" x14ac:dyDescent="0.3">
      <c r="A349" s="5">
        <f>((('Kickstarter Data'!I349/60)/60)/24)+DATE(1970,1,1)</f>
        <v>42322.537141203706</v>
      </c>
      <c r="B349" s="5">
        <f>((('Kickstarter Data'!J349/60)/60)/24)+DATE(1970,1,1)</f>
        <v>42292.495474537034</v>
      </c>
      <c r="C349" t="s">
        <v>8219</v>
      </c>
    </row>
    <row r="350" spans="1:3" x14ac:dyDescent="0.3">
      <c r="A350" s="5">
        <f>((('Kickstarter Data'!I350/60)/60)/24)+DATE(1970,1,1)</f>
        <v>42237.58699074074</v>
      </c>
      <c r="B350" s="5">
        <f>((('Kickstarter Data'!J350/60)/60)/24)+DATE(1970,1,1)</f>
        <v>42207.58699074074</v>
      </c>
      <c r="C350" t="s">
        <v>8219</v>
      </c>
    </row>
    <row r="351" spans="1:3" x14ac:dyDescent="0.3">
      <c r="A351" s="5">
        <f>((('Kickstarter Data'!I351/60)/60)/24)+DATE(1970,1,1)</f>
        <v>42790.498935185184</v>
      </c>
      <c r="B351" s="5">
        <f>((('Kickstarter Data'!J351/60)/60)/24)+DATE(1970,1,1)</f>
        <v>42760.498935185184</v>
      </c>
      <c r="C351" t="s">
        <v>8219</v>
      </c>
    </row>
    <row r="352" spans="1:3" x14ac:dyDescent="0.3">
      <c r="A352" s="5">
        <f>((('Kickstarter Data'!I352/60)/60)/24)+DATE(1970,1,1)</f>
        <v>42624.165972222225</v>
      </c>
      <c r="B352" s="5">
        <f>((('Kickstarter Data'!J352/60)/60)/24)+DATE(1970,1,1)</f>
        <v>42586.066076388888</v>
      </c>
      <c r="C352" t="s">
        <v>8219</v>
      </c>
    </row>
    <row r="353" spans="1:3" x14ac:dyDescent="0.3">
      <c r="A353" s="5">
        <f>((('Kickstarter Data'!I353/60)/60)/24)+DATE(1970,1,1)</f>
        <v>42467.923078703709</v>
      </c>
      <c r="B353" s="5">
        <f>((('Kickstarter Data'!J353/60)/60)/24)+DATE(1970,1,1)</f>
        <v>42427.964745370366</v>
      </c>
      <c r="C353" t="s">
        <v>8219</v>
      </c>
    </row>
    <row r="354" spans="1:3" x14ac:dyDescent="0.3">
      <c r="A354" s="5">
        <f>((('Kickstarter Data'!I354/60)/60)/24)+DATE(1970,1,1)</f>
        <v>41920.167453703703</v>
      </c>
      <c r="B354" s="5">
        <f>((('Kickstarter Data'!J354/60)/60)/24)+DATE(1970,1,1)</f>
        <v>41890.167453703703</v>
      </c>
      <c r="C354" t="s">
        <v>8219</v>
      </c>
    </row>
    <row r="355" spans="1:3" x14ac:dyDescent="0.3">
      <c r="A355" s="5">
        <f>((('Kickstarter Data'!I355/60)/60)/24)+DATE(1970,1,1)</f>
        <v>42327.833553240736</v>
      </c>
      <c r="B355" s="5">
        <f>((('Kickstarter Data'!J355/60)/60)/24)+DATE(1970,1,1)</f>
        <v>42297.791886574079</v>
      </c>
      <c r="C355" t="s">
        <v>8219</v>
      </c>
    </row>
    <row r="356" spans="1:3" x14ac:dyDescent="0.3">
      <c r="A356" s="5">
        <f>((('Kickstarter Data'!I356/60)/60)/24)+DATE(1970,1,1)</f>
        <v>42468.786122685182</v>
      </c>
      <c r="B356" s="5">
        <f>((('Kickstarter Data'!J356/60)/60)/24)+DATE(1970,1,1)</f>
        <v>42438.827789351853</v>
      </c>
      <c r="C356" t="s">
        <v>8219</v>
      </c>
    </row>
    <row r="357" spans="1:3" x14ac:dyDescent="0.3">
      <c r="A357" s="5">
        <f>((('Kickstarter Data'!I357/60)/60)/24)+DATE(1970,1,1)</f>
        <v>41974.3355787037</v>
      </c>
      <c r="B357" s="5">
        <f>((('Kickstarter Data'!J357/60)/60)/24)+DATE(1970,1,1)</f>
        <v>41943.293912037036</v>
      </c>
      <c r="C357" t="s">
        <v>8219</v>
      </c>
    </row>
    <row r="358" spans="1:3" x14ac:dyDescent="0.3">
      <c r="A358" s="5">
        <f>((('Kickstarter Data'!I358/60)/60)/24)+DATE(1970,1,1)</f>
        <v>42445.761493055557</v>
      </c>
      <c r="B358" s="5">
        <f>((('Kickstarter Data'!J358/60)/60)/24)+DATE(1970,1,1)</f>
        <v>42415.803159722222</v>
      </c>
      <c r="C358" t="s">
        <v>8219</v>
      </c>
    </row>
    <row r="359" spans="1:3" x14ac:dyDescent="0.3">
      <c r="A359" s="5">
        <f>((('Kickstarter Data'!I359/60)/60)/24)+DATE(1970,1,1)</f>
        <v>42118.222187499996</v>
      </c>
      <c r="B359" s="5">
        <f>((('Kickstarter Data'!J359/60)/60)/24)+DATE(1970,1,1)</f>
        <v>42078.222187499996</v>
      </c>
      <c r="C359" t="s">
        <v>8219</v>
      </c>
    </row>
    <row r="360" spans="1:3" x14ac:dyDescent="0.3">
      <c r="A360" s="5">
        <f>((('Kickstarter Data'!I360/60)/60)/24)+DATE(1970,1,1)</f>
        <v>42536.625</v>
      </c>
      <c r="B360" s="5">
        <f>((('Kickstarter Data'!J360/60)/60)/24)+DATE(1970,1,1)</f>
        <v>42507.860196759255</v>
      </c>
      <c r="C360" t="s">
        <v>8219</v>
      </c>
    </row>
    <row r="361" spans="1:3" x14ac:dyDescent="0.3">
      <c r="A361" s="5">
        <f>((('Kickstarter Data'!I361/60)/60)/24)+DATE(1970,1,1)</f>
        <v>41957.216666666667</v>
      </c>
      <c r="B361" s="5">
        <f>((('Kickstarter Data'!J361/60)/60)/24)+DATE(1970,1,1)</f>
        <v>41935.070486111108</v>
      </c>
      <c r="C361" t="s">
        <v>8219</v>
      </c>
    </row>
    <row r="362" spans="1:3" x14ac:dyDescent="0.3">
      <c r="A362" s="5">
        <f>((('Kickstarter Data'!I362/60)/60)/24)+DATE(1970,1,1)</f>
        <v>42208.132638888885</v>
      </c>
      <c r="B362" s="5">
        <f>((('Kickstarter Data'!J362/60)/60)/24)+DATE(1970,1,1)</f>
        <v>42163.897916666669</v>
      </c>
      <c r="C362" t="s">
        <v>8219</v>
      </c>
    </row>
    <row r="363" spans="1:3" x14ac:dyDescent="0.3">
      <c r="A363" s="5">
        <f>((('Kickstarter Data'!I363/60)/60)/24)+DATE(1970,1,1)</f>
        <v>41966.042893518519</v>
      </c>
      <c r="B363" s="5">
        <f>((('Kickstarter Data'!J363/60)/60)/24)+DATE(1970,1,1)</f>
        <v>41936.001226851848</v>
      </c>
      <c r="C363" t="s">
        <v>8219</v>
      </c>
    </row>
    <row r="364" spans="1:3" x14ac:dyDescent="0.3">
      <c r="A364" s="5">
        <f>((('Kickstarter Data'!I364/60)/60)/24)+DATE(1970,1,1)</f>
        <v>41859</v>
      </c>
      <c r="B364" s="5">
        <f>((('Kickstarter Data'!J364/60)/60)/24)+DATE(1970,1,1)</f>
        <v>41837.210543981484</v>
      </c>
      <c r="C364" t="s">
        <v>8219</v>
      </c>
    </row>
    <row r="365" spans="1:3" x14ac:dyDescent="0.3">
      <c r="A365" s="5">
        <f>((('Kickstarter Data'!I365/60)/60)/24)+DATE(1970,1,1)</f>
        <v>40300.806944444441</v>
      </c>
      <c r="B365" s="5">
        <f>((('Kickstarter Data'!J365/60)/60)/24)+DATE(1970,1,1)</f>
        <v>40255.744629629626</v>
      </c>
      <c r="C365" t="s">
        <v>8219</v>
      </c>
    </row>
    <row r="366" spans="1:3" x14ac:dyDescent="0.3">
      <c r="A366" s="5">
        <f>((('Kickstarter Data'!I366/60)/60)/24)+DATE(1970,1,1)</f>
        <v>41811.165972222225</v>
      </c>
      <c r="B366" s="5">
        <f>((('Kickstarter Data'!J366/60)/60)/24)+DATE(1970,1,1)</f>
        <v>41780.859629629631</v>
      </c>
      <c r="C366" t="s">
        <v>8219</v>
      </c>
    </row>
    <row r="367" spans="1:3" x14ac:dyDescent="0.3">
      <c r="A367" s="5">
        <f>((('Kickstarter Data'!I367/60)/60)/24)+DATE(1970,1,1)</f>
        <v>41698.606469907405</v>
      </c>
      <c r="B367" s="5">
        <f>((('Kickstarter Data'!J367/60)/60)/24)+DATE(1970,1,1)</f>
        <v>41668.606469907405</v>
      </c>
      <c r="C367" t="s">
        <v>8219</v>
      </c>
    </row>
    <row r="368" spans="1:3" x14ac:dyDescent="0.3">
      <c r="A368" s="5">
        <f>((('Kickstarter Data'!I368/60)/60)/24)+DATE(1970,1,1)</f>
        <v>41049.793032407404</v>
      </c>
      <c r="B368" s="5">
        <f>((('Kickstarter Data'!J368/60)/60)/24)+DATE(1970,1,1)</f>
        <v>41019.793032407404</v>
      </c>
      <c r="C368" t="s">
        <v>8219</v>
      </c>
    </row>
    <row r="369" spans="1:3" x14ac:dyDescent="0.3">
      <c r="A369" s="5">
        <f>((('Kickstarter Data'!I369/60)/60)/24)+DATE(1970,1,1)</f>
        <v>41395.207638888889</v>
      </c>
      <c r="B369" s="5">
        <f>((('Kickstarter Data'!J369/60)/60)/24)+DATE(1970,1,1)</f>
        <v>41355.577291666668</v>
      </c>
      <c r="C369" t="s">
        <v>8219</v>
      </c>
    </row>
    <row r="370" spans="1:3" x14ac:dyDescent="0.3">
      <c r="A370" s="5">
        <f>((('Kickstarter Data'!I370/60)/60)/24)+DATE(1970,1,1)</f>
        <v>42078.563912037032</v>
      </c>
      <c r="B370" s="5">
        <f>((('Kickstarter Data'!J370/60)/60)/24)+DATE(1970,1,1)</f>
        <v>42043.605578703704</v>
      </c>
      <c r="C370" t="s">
        <v>8219</v>
      </c>
    </row>
    <row r="371" spans="1:3" x14ac:dyDescent="0.3">
      <c r="A371" s="5">
        <f>((('Kickstarter Data'!I371/60)/60)/24)+DATE(1970,1,1)</f>
        <v>40923.551724537036</v>
      </c>
      <c r="B371" s="5">
        <f>((('Kickstarter Data'!J371/60)/60)/24)+DATE(1970,1,1)</f>
        <v>40893.551724537036</v>
      </c>
      <c r="C371" t="s">
        <v>8219</v>
      </c>
    </row>
    <row r="372" spans="1:3" x14ac:dyDescent="0.3">
      <c r="A372" s="5">
        <f>((('Kickstarter Data'!I372/60)/60)/24)+DATE(1970,1,1)</f>
        <v>42741.795138888891</v>
      </c>
      <c r="B372" s="5">
        <f>((('Kickstarter Data'!J372/60)/60)/24)+DATE(1970,1,1)</f>
        <v>42711.795138888891</v>
      </c>
      <c r="C372" t="s">
        <v>8219</v>
      </c>
    </row>
    <row r="373" spans="1:3" x14ac:dyDescent="0.3">
      <c r="A373" s="5">
        <f>((('Kickstarter Data'!I373/60)/60)/24)+DATE(1970,1,1)</f>
        <v>41306.767812500002</v>
      </c>
      <c r="B373" s="5">
        <f>((('Kickstarter Data'!J373/60)/60)/24)+DATE(1970,1,1)</f>
        <v>41261.767812500002</v>
      </c>
      <c r="C373" t="s">
        <v>8219</v>
      </c>
    </row>
    <row r="374" spans="1:3" x14ac:dyDescent="0.3">
      <c r="A374" s="5">
        <f>((('Kickstarter Data'!I374/60)/60)/24)+DATE(1970,1,1)</f>
        <v>42465.666666666672</v>
      </c>
      <c r="B374" s="5">
        <f>((('Kickstarter Data'!J374/60)/60)/24)+DATE(1970,1,1)</f>
        <v>42425.576898148152</v>
      </c>
      <c r="C374" t="s">
        <v>8219</v>
      </c>
    </row>
    <row r="375" spans="1:3" x14ac:dyDescent="0.3">
      <c r="A375" s="5">
        <f>((('Kickstarter Data'!I375/60)/60)/24)+DATE(1970,1,1)</f>
        <v>41108.91201388889</v>
      </c>
      <c r="B375" s="5">
        <f>((('Kickstarter Data'!J375/60)/60)/24)+DATE(1970,1,1)</f>
        <v>41078.91201388889</v>
      </c>
      <c r="C375" t="s">
        <v>8219</v>
      </c>
    </row>
    <row r="376" spans="1:3" x14ac:dyDescent="0.3">
      <c r="A376" s="5">
        <f>((('Kickstarter Data'!I376/60)/60)/24)+DATE(1970,1,1)</f>
        <v>40802.889247685183</v>
      </c>
      <c r="B376" s="5">
        <f>((('Kickstarter Data'!J376/60)/60)/24)+DATE(1970,1,1)</f>
        <v>40757.889247685183</v>
      </c>
      <c r="C376" t="s">
        <v>8219</v>
      </c>
    </row>
    <row r="377" spans="1:3" x14ac:dyDescent="0.3">
      <c r="A377" s="5">
        <f>((('Kickstarter Data'!I377/60)/60)/24)+DATE(1970,1,1)</f>
        <v>41699.720833333333</v>
      </c>
      <c r="B377" s="5">
        <f>((('Kickstarter Data'!J377/60)/60)/24)+DATE(1970,1,1)</f>
        <v>41657.985081018516</v>
      </c>
      <c r="C377" t="s">
        <v>8219</v>
      </c>
    </row>
    <row r="378" spans="1:3" x14ac:dyDescent="0.3">
      <c r="A378" s="5">
        <f>((('Kickstarter Data'!I378/60)/60)/24)+DATE(1970,1,1)</f>
        <v>42607.452731481477</v>
      </c>
      <c r="B378" s="5">
        <f>((('Kickstarter Data'!J378/60)/60)/24)+DATE(1970,1,1)</f>
        <v>42576.452731481477</v>
      </c>
      <c r="C378" t="s">
        <v>8219</v>
      </c>
    </row>
    <row r="379" spans="1:3" x14ac:dyDescent="0.3">
      <c r="A379" s="5">
        <f>((('Kickstarter Data'!I379/60)/60)/24)+DATE(1970,1,1)</f>
        <v>42322.292361111111</v>
      </c>
      <c r="B379" s="5">
        <f>((('Kickstarter Data'!J379/60)/60)/24)+DATE(1970,1,1)</f>
        <v>42292.250787037032</v>
      </c>
      <c r="C379" t="s">
        <v>8219</v>
      </c>
    </row>
    <row r="380" spans="1:3" x14ac:dyDescent="0.3">
      <c r="A380" s="5">
        <f>((('Kickstarter Data'!I380/60)/60)/24)+DATE(1970,1,1)</f>
        <v>42394.994444444441</v>
      </c>
      <c r="B380" s="5">
        <f>((('Kickstarter Data'!J380/60)/60)/24)+DATE(1970,1,1)</f>
        <v>42370.571851851855</v>
      </c>
      <c r="C380" t="s">
        <v>8219</v>
      </c>
    </row>
    <row r="381" spans="1:3" x14ac:dyDescent="0.3">
      <c r="A381" s="5">
        <f>((('Kickstarter Data'!I381/60)/60)/24)+DATE(1970,1,1)</f>
        <v>41032.688333333332</v>
      </c>
      <c r="B381" s="5">
        <f>((('Kickstarter Data'!J381/60)/60)/24)+DATE(1970,1,1)</f>
        <v>40987.688333333332</v>
      </c>
      <c r="C381" t="s">
        <v>8219</v>
      </c>
    </row>
    <row r="382" spans="1:3" x14ac:dyDescent="0.3">
      <c r="A382" s="5">
        <f>((('Kickstarter Data'!I382/60)/60)/24)+DATE(1970,1,1)</f>
        <v>42392.719814814816</v>
      </c>
      <c r="B382" s="5">
        <f>((('Kickstarter Data'!J382/60)/60)/24)+DATE(1970,1,1)</f>
        <v>42367.719814814816</v>
      </c>
      <c r="C382" t="s">
        <v>8219</v>
      </c>
    </row>
    <row r="383" spans="1:3" x14ac:dyDescent="0.3">
      <c r="A383" s="5">
        <f>((('Kickstarter Data'!I383/60)/60)/24)+DATE(1970,1,1)</f>
        <v>41120.208333333336</v>
      </c>
      <c r="B383" s="5">
        <f>((('Kickstarter Data'!J383/60)/60)/24)+DATE(1970,1,1)</f>
        <v>41085.698113425926</v>
      </c>
      <c r="C383" t="s">
        <v>8219</v>
      </c>
    </row>
    <row r="384" spans="1:3" x14ac:dyDescent="0.3">
      <c r="A384" s="5">
        <f>((('Kickstarter Data'!I384/60)/60)/24)+DATE(1970,1,1)</f>
        <v>41158.709490740745</v>
      </c>
      <c r="B384" s="5">
        <f>((('Kickstarter Data'!J384/60)/60)/24)+DATE(1970,1,1)</f>
        <v>41144.709490740745</v>
      </c>
      <c r="C384" t="s">
        <v>8219</v>
      </c>
    </row>
    <row r="385" spans="1:3" x14ac:dyDescent="0.3">
      <c r="A385" s="5">
        <f>((('Kickstarter Data'!I385/60)/60)/24)+DATE(1970,1,1)</f>
        <v>41778.117581018516</v>
      </c>
      <c r="B385" s="5">
        <f>((('Kickstarter Data'!J385/60)/60)/24)+DATE(1970,1,1)</f>
        <v>41755.117581018516</v>
      </c>
      <c r="C385" t="s">
        <v>8219</v>
      </c>
    </row>
    <row r="386" spans="1:3" x14ac:dyDescent="0.3">
      <c r="A386" s="5">
        <f>((('Kickstarter Data'!I386/60)/60)/24)+DATE(1970,1,1)</f>
        <v>42010.781793981485</v>
      </c>
      <c r="B386" s="5">
        <f>((('Kickstarter Data'!J386/60)/60)/24)+DATE(1970,1,1)</f>
        <v>41980.781793981485</v>
      </c>
      <c r="C386" t="s">
        <v>8219</v>
      </c>
    </row>
    <row r="387" spans="1:3" x14ac:dyDescent="0.3">
      <c r="A387" s="5">
        <f>((('Kickstarter Data'!I387/60)/60)/24)+DATE(1970,1,1)</f>
        <v>41964.626168981486</v>
      </c>
      <c r="B387" s="5">
        <f>((('Kickstarter Data'!J387/60)/60)/24)+DATE(1970,1,1)</f>
        <v>41934.584502314814</v>
      </c>
      <c r="C387" t="s">
        <v>8219</v>
      </c>
    </row>
    <row r="388" spans="1:3" x14ac:dyDescent="0.3">
      <c r="A388" s="5">
        <f>((('Kickstarter Data'!I388/60)/60)/24)+DATE(1970,1,1)</f>
        <v>42226.951284722221</v>
      </c>
      <c r="B388" s="5">
        <f>((('Kickstarter Data'!J388/60)/60)/24)+DATE(1970,1,1)</f>
        <v>42211.951284722221</v>
      </c>
      <c r="C388" t="s">
        <v>8219</v>
      </c>
    </row>
    <row r="389" spans="1:3" x14ac:dyDescent="0.3">
      <c r="A389" s="5">
        <f>((('Kickstarter Data'!I389/60)/60)/24)+DATE(1970,1,1)</f>
        <v>42231.25</v>
      </c>
      <c r="B389" s="5">
        <f>((('Kickstarter Data'!J389/60)/60)/24)+DATE(1970,1,1)</f>
        <v>42200.67659722222</v>
      </c>
      <c r="C389" t="s">
        <v>8219</v>
      </c>
    </row>
    <row r="390" spans="1:3" x14ac:dyDescent="0.3">
      <c r="A390" s="5">
        <f>((('Kickstarter Data'!I390/60)/60)/24)+DATE(1970,1,1)</f>
        <v>42579.076157407413</v>
      </c>
      <c r="B390" s="5">
        <f>((('Kickstarter Data'!J390/60)/60)/24)+DATE(1970,1,1)</f>
        <v>42549.076157407413</v>
      </c>
      <c r="C390" t="s">
        <v>8219</v>
      </c>
    </row>
    <row r="391" spans="1:3" x14ac:dyDescent="0.3">
      <c r="A391" s="5">
        <f>((('Kickstarter Data'!I391/60)/60)/24)+DATE(1970,1,1)</f>
        <v>41705.957638888889</v>
      </c>
      <c r="B391" s="5">
        <f>((('Kickstarter Data'!J391/60)/60)/24)+DATE(1970,1,1)</f>
        <v>41674.063078703701</v>
      </c>
      <c r="C391" t="s">
        <v>8219</v>
      </c>
    </row>
    <row r="392" spans="1:3" x14ac:dyDescent="0.3">
      <c r="A392" s="5">
        <f>((('Kickstarter Data'!I392/60)/60)/24)+DATE(1970,1,1)</f>
        <v>42132.036712962959</v>
      </c>
      <c r="B392" s="5">
        <f>((('Kickstarter Data'!J392/60)/60)/24)+DATE(1970,1,1)</f>
        <v>42112.036712962959</v>
      </c>
      <c r="C392" t="s">
        <v>8219</v>
      </c>
    </row>
    <row r="393" spans="1:3" x14ac:dyDescent="0.3">
      <c r="A393" s="5">
        <f>((('Kickstarter Data'!I393/60)/60)/24)+DATE(1970,1,1)</f>
        <v>40895.040972222225</v>
      </c>
      <c r="B393" s="5">
        <f>((('Kickstarter Data'!J393/60)/60)/24)+DATE(1970,1,1)</f>
        <v>40865.042256944449</v>
      </c>
      <c r="C393" t="s">
        <v>8219</v>
      </c>
    </row>
    <row r="394" spans="1:3" x14ac:dyDescent="0.3">
      <c r="A394" s="5">
        <f>((('Kickstarter Data'!I394/60)/60)/24)+DATE(1970,1,1)</f>
        <v>40794.125</v>
      </c>
      <c r="B394" s="5">
        <f>((('Kickstarter Data'!J394/60)/60)/24)+DATE(1970,1,1)</f>
        <v>40763.717256944445</v>
      </c>
      <c r="C394" t="s">
        <v>8219</v>
      </c>
    </row>
    <row r="395" spans="1:3" x14ac:dyDescent="0.3">
      <c r="A395" s="5">
        <f>((('Kickstarter Data'!I395/60)/60)/24)+DATE(1970,1,1)</f>
        <v>41557.708935185183</v>
      </c>
      <c r="B395" s="5">
        <f>((('Kickstarter Data'!J395/60)/60)/24)+DATE(1970,1,1)</f>
        <v>41526.708935185183</v>
      </c>
      <c r="C395" t="s">
        <v>8219</v>
      </c>
    </row>
    <row r="396" spans="1:3" x14ac:dyDescent="0.3">
      <c r="A396" s="5">
        <f>((('Kickstarter Data'!I396/60)/60)/24)+DATE(1970,1,1)</f>
        <v>42477.776412037041</v>
      </c>
      <c r="B396" s="5">
        <f>((('Kickstarter Data'!J396/60)/60)/24)+DATE(1970,1,1)</f>
        <v>42417.818078703705</v>
      </c>
      <c r="C396" t="s">
        <v>8219</v>
      </c>
    </row>
    <row r="397" spans="1:3" x14ac:dyDescent="0.3">
      <c r="A397" s="5">
        <f>((('Kickstarter Data'!I397/60)/60)/24)+DATE(1970,1,1)</f>
        <v>41026.897222222222</v>
      </c>
      <c r="B397" s="5">
        <f>((('Kickstarter Data'!J397/60)/60)/24)+DATE(1970,1,1)</f>
        <v>40990.909259259257</v>
      </c>
      <c r="C397" t="s">
        <v>8219</v>
      </c>
    </row>
    <row r="398" spans="1:3" x14ac:dyDescent="0.3">
      <c r="A398" s="5">
        <f>((('Kickstarter Data'!I398/60)/60)/24)+DATE(1970,1,1)</f>
        <v>41097.564884259256</v>
      </c>
      <c r="B398" s="5">
        <f>((('Kickstarter Data'!J398/60)/60)/24)+DATE(1970,1,1)</f>
        <v>41082.564884259256</v>
      </c>
      <c r="C398" t="s">
        <v>8219</v>
      </c>
    </row>
    <row r="399" spans="1:3" x14ac:dyDescent="0.3">
      <c r="A399" s="5">
        <f>((('Kickstarter Data'!I399/60)/60)/24)+DATE(1970,1,1)</f>
        <v>40422.155555555553</v>
      </c>
      <c r="B399" s="5">
        <f>((('Kickstarter Data'!J399/60)/60)/24)+DATE(1970,1,1)</f>
        <v>40379.776435185187</v>
      </c>
      <c r="C399" t="s">
        <v>8219</v>
      </c>
    </row>
    <row r="400" spans="1:3" x14ac:dyDescent="0.3">
      <c r="A400" s="5">
        <f>((('Kickstarter Data'!I400/60)/60)/24)+DATE(1970,1,1)</f>
        <v>42123.793124999997</v>
      </c>
      <c r="B400" s="5">
        <f>((('Kickstarter Data'!J400/60)/60)/24)+DATE(1970,1,1)</f>
        <v>42078.793124999997</v>
      </c>
      <c r="C400" t="s">
        <v>8219</v>
      </c>
    </row>
    <row r="401" spans="1:3" x14ac:dyDescent="0.3">
      <c r="A401" s="5">
        <f>((('Kickstarter Data'!I401/60)/60)/24)+DATE(1970,1,1)</f>
        <v>42718.5</v>
      </c>
      <c r="B401" s="5">
        <f>((('Kickstarter Data'!J401/60)/60)/24)+DATE(1970,1,1)</f>
        <v>42687.875775462962</v>
      </c>
      <c r="C401" t="s">
        <v>8219</v>
      </c>
    </row>
    <row r="402" spans="1:3" x14ac:dyDescent="0.3">
      <c r="A402" s="5">
        <f>((('Kickstarter Data'!I402/60)/60)/24)+DATE(1970,1,1)</f>
        <v>41776.145833333336</v>
      </c>
      <c r="B402" s="5">
        <f>((('Kickstarter Data'!J402/60)/60)/24)+DATE(1970,1,1)</f>
        <v>41745.635960648149</v>
      </c>
      <c r="C402" t="s">
        <v>8219</v>
      </c>
    </row>
    <row r="403" spans="1:3" x14ac:dyDescent="0.3">
      <c r="A403" s="5">
        <f>((('Kickstarter Data'!I403/60)/60)/24)+DATE(1970,1,1)</f>
        <v>40762.842245370368</v>
      </c>
      <c r="B403" s="5">
        <f>((('Kickstarter Data'!J403/60)/60)/24)+DATE(1970,1,1)</f>
        <v>40732.842245370368</v>
      </c>
      <c r="C403" t="s">
        <v>8219</v>
      </c>
    </row>
    <row r="404" spans="1:3" x14ac:dyDescent="0.3">
      <c r="A404" s="5">
        <f>((('Kickstarter Data'!I404/60)/60)/24)+DATE(1970,1,1)</f>
        <v>42313.58121527778</v>
      </c>
      <c r="B404" s="5">
        <f>((('Kickstarter Data'!J404/60)/60)/24)+DATE(1970,1,1)</f>
        <v>42292.539548611108</v>
      </c>
      <c r="C404" t="s">
        <v>8219</v>
      </c>
    </row>
    <row r="405" spans="1:3" x14ac:dyDescent="0.3">
      <c r="A405" s="5">
        <f>((('Kickstarter Data'!I405/60)/60)/24)+DATE(1970,1,1)</f>
        <v>40765.297222222223</v>
      </c>
      <c r="B405" s="5">
        <f>((('Kickstarter Data'!J405/60)/60)/24)+DATE(1970,1,1)</f>
        <v>40718.310659722221</v>
      </c>
      <c r="C405" t="s">
        <v>8219</v>
      </c>
    </row>
    <row r="406" spans="1:3" x14ac:dyDescent="0.3">
      <c r="A406" s="5">
        <f>((('Kickstarter Data'!I406/60)/60)/24)+DATE(1970,1,1)</f>
        <v>41675.961111111108</v>
      </c>
      <c r="B406" s="5">
        <f>((('Kickstarter Data'!J406/60)/60)/24)+DATE(1970,1,1)</f>
        <v>41646.628032407411</v>
      </c>
      <c r="C406" t="s">
        <v>8219</v>
      </c>
    </row>
    <row r="407" spans="1:3" x14ac:dyDescent="0.3">
      <c r="A407" s="5">
        <f>((('Kickstarter Data'!I407/60)/60)/24)+DATE(1970,1,1)</f>
        <v>41704.08494212963</v>
      </c>
      <c r="B407" s="5">
        <f>((('Kickstarter Data'!J407/60)/60)/24)+DATE(1970,1,1)</f>
        <v>41674.08494212963</v>
      </c>
      <c r="C407" t="s">
        <v>8219</v>
      </c>
    </row>
    <row r="408" spans="1:3" x14ac:dyDescent="0.3">
      <c r="A408" s="5">
        <f>((('Kickstarter Data'!I408/60)/60)/24)+DATE(1970,1,1)</f>
        <v>40672.249305555553</v>
      </c>
      <c r="B408" s="5">
        <f>((('Kickstarter Data'!J408/60)/60)/24)+DATE(1970,1,1)</f>
        <v>40638.162465277775</v>
      </c>
      <c r="C408" t="s">
        <v>8219</v>
      </c>
    </row>
    <row r="409" spans="1:3" x14ac:dyDescent="0.3">
      <c r="A409" s="5">
        <f>((('Kickstarter Data'!I409/60)/60)/24)+DATE(1970,1,1)</f>
        <v>40866.912615740745</v>
      </c>
      <c r="B409" s="5">
        <f>((('Kickstarter Data'!J409/60)/60)/24)+DATE(1970,1,1)</f>
        <v>40806.870949074073</v>
      </c>
      <c r="C409" t="s">
        <v>8219</v>
      </c>
    </row>
    <row r="410" spans="1:3" x14ac:dyDescent="0.3">
      <c r="A410" s="5">
        <f>((('Kickstarter Data'!I410/60)/60)/24)+DATE(1970,1,1)</f>
        <v>41583.777662037035</v>
      </c>
      <c r="B410" s="5">
        <f>((('Kickstarter Data'!J410/60)/60)/24)+DATE(1970,1,1)</f>
        <v>41543.735995370371</v>
      </c>
      <c r="C410" t="s">
        <v>8219</v>
      </c>
    </row>
    <row r="411" spans="1:3" x14ac:dyDescent="0.3">
      <c r="A411" s="5">
        <f>((('Kickstarter Data'!I411/60)/60)/24)+DATE(1970,1,1)</f>
        <v>42573.862777777773</v>
      </c>
      <c r="B411" s="5">
        <f>((('Kickstarter Data'!J411/60)/60)/24)+DATE(1970,1,1)</f>
        <v>42543.862777777773</v>
      </c>
      <c r="C411" t="s">
        <v>8219</v>
      </c>
    </row>
    <row r="412" spans="1:3" x14ac:dyDescent="0.3">
      <c r="A412" s="5">
        <f>((('Kickstarter Data'!I412/60)/60)/24)+DATE(1970,1,1)</f>
        <v>42173.981446759266</v>
      </c>
      <c r="B412" s="5">
        <f>((('Kickstarter Data'!J412/60)/60)/24)+DATE(1970,1,1)</f>
        <v>42113.981446759266</v>
      </c>
      <c r="C412" t="s">
        <v>8219</v>
      </c>
    </row>
    <row r="413" spans="1:3" x14ac:dyDescent="0.3">
      <c r="A413" s="5">
        <f>((('Kickstarter Data'!I413/60)/60)/24)+DATE(1970,1,1)</f>
        <v>41630.208333333336</v>
      </c>
      <c r="B413" s="5">
        <f>((('Kickstarter Data'!J413/60)/60)/24)+DATE(1970,1,1)</f>
        <v>41598.17597222222</v>
      </c>
      <c r="C413" t="s">
        <v>8219</v>
      </c>
    </row>
    <row r="414" spans="1:3" x14ac:dyDescent="0.3">
      <c r="A414" s="5">
        <f>((('Kickstarter Data'!I414/60)/60)/24)+DATE(1970,1,1)</f>
        <v>41115.742800925924</v>
      </c>
      <c r="B414" s="5">
        <f>((('Kickstarter Data'!J414/60)/60)/24)+DATE(1970,1,1)</f>
        <v>41099.742800925924</v>
      </c>
      <c r="C414" t="s">
        <v>8219</v>
      </c>
    </row>
    <row r="415" spans="1:3" x14ac:dyDescent="0.3">
      <c r="A415" s="5">
        <f>((('Kickstarter Data'!I415/60)/60)/24)+DATE(1970,1,1)</f>
        <v>41109.877442129626</v>
      </c>
      <c r="B415" s="5">
        <f>((('Kickstarter Data'!J415/60)/60)/24)+DATE(1970,1,1)</f>
        <v>41079.877442129626</v>
      </c>
      <c r="C415" t="s">
        <v>8219</v>
      </c>
    </row>
    <row r="416" spans="1:3" x14ac:dyDescent="0.3">
      <c r="A416" s="5">
        <f>((('Kickstarter Data'!I416/60)/60)/24)+DATE(1970,1,1)</f>
        <v>41559.063252314816</v>
      </c>
      <c r="B416" s="5">
        <f>((('Kickstarter Data'!J416/60)/60)/24)+DATE(1970,1,1)</f>
        <v>41529.063252314816</v>
      </c>
      <c r="C416" t="s">
        <v>8219</v>
      </c>
    </row>
    <row r="417" spans="1:3" x14ac:dyDescent="0.3">
      <c r="A417" s="5">
        <f>((('Kickstarter Data'!I417/60)/60)/24)+DATE(1970,1,1)</f>
        <v>41929.5</v>
      </c>
      <c r="B417" s="5">
        <f>((('Kickstarter Data'!J417/60)/60)/24)+DATE(1970,1,1)</f>
        <v>41904.851875</v>
      </c>
      <c r="C417" t="s">
        <v>8219</v>
      </c>
    </row>
    <row r="418" spans="1:3" x14ac:dyDescent="0.3">
      <c r="A418" s="5">
        <f>((('Kickstarter Data'!I418/60)/60)/24)+DATE(1970,1,1)</f>
        <v>41678.396192129629</v>
      </c>
      <c r="B418" s="5">
        <f>((('Kickstarter Data'!J418/60)/60)/24)+DATE(1970,1,1)</f>
        <v>41648.396192129629</v>
      </c>
      <c r="C418" t="s">
        <v>8219</v>
      </c>
    </row>
    <row r="419" spans="1:3" x14ac:dyDescent="0.3">
      <c r="A419" s="5">
        <f>((('Kickstarter Data'!I419/60)/60)/24)+DATE(1970,1,1)</f>
        <v>41372.189583333333</v>
      </c>
      <c r="B419" s="5">
        <f>((('Kickstarter Data'!J419/60)/60)/24)+DATE(1970,1,1)</f>
        <v>41360.970601851855</v>
      </c>
      <c r="C419" t="s">
        <v>8219</v>
      </c>
    </row>
    <row r="420" spans="1:3" x14ac:dyDescent="0.3">
      <c r="A420" s="5">
        <f>((('Kickstarter Data'!I420/60)/60)/24)+DATE(1970,1,1)</f>
        <v>42208.282372685186</v>
      </c>
      <c r="B420" s="5">
        <f>((('Kickstarter Data'!J420/60)/60)/24)+DATE(1970,1,1)</f>
        <v>42178.282372685186</v>
      </c>
      <c r="C420" t="s">
        <v>8219</v>
      </c>
    </row>
    <row r="421" spans="1:3" x14ac:dyDescent="0.3">
      <c r="A421" s="5">
        <f>((('Kickstarter Data'!I421/60)/60)/24)+DATE(1970,1,1)</f>
        <v>41454.842442129629</v>
      </c>
      <c r="B421" s="5">
        <f>((('Kickstarter Data'!J421/60)/60)/24)+DATE(1970,1,1)</f>
        <v>41394.842442129629</v>
      </c>
      <c r="C421" t="s">
        <v>8219</v>
      </c>
    </row>
    <row r="422" spans="1:3" x14ac:dyDescent="0.3">
      <c r="A422" s="5">
        <f>((('Kickstarter Data'!I422/60)/60)/24)+DATE(1970,1,1)</f>
        <v>41712.194803240738</v>
      </c>
      <c r="B422" s="5">
        <f>((('Kickstarter Data'!J422/60)/60)/24)+DATE(1970,1,1)</f>
        <v>41682.23646990741</v>
      </c>
      <c r="C422" t="s">
        <v>8221</v>
      </c>
    </row>
    <row r="423" spans="1:3" x14ac:dyDescent="0.3">
      <c r="A423" s="5">
        <f>((('Kickstarter Data'!I423/60)/60)/24)+DATE(1970,1,1)</f>
        <v>42237.491388888884</v>
      </c>
      <c r="B423" s="5">
        <f>((('Kickstarter Data'!J423/60)/60)/24)+DATE(1970,1,1)</f>
        <v>42177.491388888884</v>
      </c>
      <c r="C423" t="s">
        <v>8221</v>
      </c>
    </row>
    <row r="424" spans="1:3" x14ac:dyDescent="0.3">
      <c r="A424" s="5">
        <f>((('Kickstarter Data'!I424/60)/60)/24)+DATE(1970,1,1)</f>
        <v>41893.260381944441</v>
      </c>
      <c r="B424" s="5">
        <f>((('Kickstarter Data'!J424/60)/60)/24)+DATE(1970,1,1)</f>
        <v>41863.260381944441</v>
      </c>
      <c r="C424" t="s">
        <v>8221</v>
      </c>
    </row>
    <row r="425" spans="1:3" x14ac:dyDescent="0.3">
      <c r="A425" s="5">
        <f>((('Kickstarter Data'!I425/60)/60)/24)+DATE(1970,1,1)</f>
        <v>41430.92627314815</v>
      </c>
      <c r="B425" s="5">
        <f>((('Kickstarter Data'!J425/60)/60)/24)+DATE(1970,1,1)</f>
        <v>41400.92627314815</v>
      </c>
      <c r="C425" t="s">
        <v>8221</v>
      </c>
    </row>
    <row r="426" spans="1:3" x14ac:dyDescent="0.3">
      <c r="A426" s="5">
        <f>((('Kickstarter Data'!I426/60)/60)/24)+DATE(1970,1,1)</f>
        <v>40994.334479166668</v>
      </c>
      <c r="B426" s="5">
        <f>((('Kickstarter Data'!J426/60)/60)/24)+DATE(1970,1,1)</f>
        <v>40934.376145833332</v>
      </c>
      <c r="C426" t="s">
        <v>8221</v>
      </c>
    </row>
    <row r="427" spans="1:3" x14ac:dyDescent="0.3">
      <c r="A427" s="5">
        <f>((('Kickstarter Data'!I427/60)/60)/24)+DATE(1970,1,1)</f>
        <v>42335.902824074074</v>
      </c>
      <c r="B427" s="5">
        <f>((('Kickstarter Data'!J427/60)/60)/24)+DATE(1970,1,1)</f>
        <v>42275.861157407402</v>
      </c>
      <c r="C427" t="s">
        <v>8221</v>
      </c>
    </row>
    <row r="428" spans="1:3" x14ac:dyDescent="0.3">
      <c r="A428" s="5">
        <f>((('Kickstarter Data'!I428/60)/60)/24)+DATE(1970,1,1)</f>
        <v>42430.711967592593</v>
      </c>
      <c r="B428" s="5">
        <f>((('Kickstarter Data'!J428/60)/60)/24)+DATE(1970,1,1)</f>
        <v>42400.711967592593</v>
      </c>
      <c r="C428" t="s">
        <v>8221</v>
      </c>
    </row>
    <row r="429" spans="1:3" x14ac:dyDescent="0.3">
      <c r="A429" s="5">
        <f>((('Kickstarter Data'!I429/60)/60)/24)+DATE(1970,1,1)</f>
        <v>42299.790972222225</v>
      </c>
      <c r="B429" s="5">
        <f>((('Kickstarter Data'!J429/60)/60)/24)+DATE(1970,1,1)</f>
        <v>42285.909027777772</v>
      </c>
      <c r="C429" t="s">
        <v>8221</v>
      </c>
    </row>
    <row r="430" spans="1:3" x14ac:dyDescent="0.3">
      <c r="A430" s="5">
        <f>((('Kickstarter Data'!I430/60)/60)/24)+DATE(1970,1,1)</f>
        <v>41806.916666666664</v>
      </c>
      <c r="B430" s="5">
        <f>((('Kickstarter Data'!J430/60)/60)/24)+DATE(1970,1,1)</f>
        <v>41778.766724537039</v>
      </c>
      <c r="C430" t="s">
        <v>8221</v>
      </c>
    </row>
    <row r="431" spans="1:3" x14ac:dyDescent="0.3">
      <c r="A431" s="5">
        <f>((('Kickstarter Data'!I431/60)/60)/24)+DATE(1970,1,1)</f>
        <v>40144.207638888889</v>
      </c>
      <c r="B431" s="5">
        <f>((('Kickstarter Data'!J431/60)/60)/24)+DATE(1970,1,1)</f>
        <v>40070.901412037041</v>
      </c>
      <c r="C431" t="s">
        <v>8221</v>
      </c>
    </row>
    <row r="432" spans="1:3" x14ac:dyDescent="0.3">
      <c r="A432" s="5">
        <f>((('Kickstarter Data'!I432/60)/60)/24)+DATE(1970,1,1)</f>
        <v>41528.107256944444</v>
      </c>
      <c r="B432" s="5">
        <f>((('Kickstarter Data'!J432/60)/60)/24)+DATE(1970,1,1)</f>
        <v>41513.107256944444</v>
      </c>
      <c r="C432" t="s">
        <v>8221</v>
      </c>
    </row>
    <row r="433" spans="1:3" x14ac:dyDescent="0.3">
      <c r="A433" s="5">
        <f>((('Kickstarter Data'!I433/60)/60)/24)+DATE(1970,1,1)</f>
        <v>42556.871331018512</v>
      </c>
      <c r="B433" s="5">
        <f>((('Kickstarter Data'!J433/60)/60)/24)+DATE(1970,1,1)</f>
        <v>42526.871331018512</v>
      </c>
      <c r="C433" t="s">
        <v>8221</v>
      </c>
    </row>
    <row r="434" spans="1:3" x14ac:dyDescent="0.3">
      <c r="A434" s="5">
        <f>((('Kickstarter Data'!I434/60)/60)/24)+DATE(1970,1,1)</f>
        <v>42298.726631944446</v>
      </c>
      <c r="B434" s="5">
        <f>((('Kickstarter Data'!J434/60)/60)/24)+DATE(1970,1,1)</f>
        <v>42238.726631944446</v>
      </c>
      <c r="C434" t="s">
        <v>8221</v>
      </c>
    </row>
    <row r="435" spans="1:3" x14ac:dyDescent="0.3">
      <c r="A435" s="5">
        <f>((('Kickstarter Data'!I435/60)/60)/24)+DATE(1970,1,1)</f>
        <v>42288.629884259266</v>
      </c>
      <c r="B435" s="5">
        <f>((('Kickstarter Data'!J435/60)/60)/24)+DATE(1970,1,1)</f>
        <v>42228.629884259266</v>
      </c>
      <c r="C435" t="s">
        <v>8221</v>
      </c>
    </row>
    <row r="436" spans="1:3" x14ac:dyDescent="0.3">
      <c r="A436" s="5">
        <f>((('Kickstarter Data'!I436/60)/60)/24)+DATE(1970,1,1)</f>
        <v>41609.876180555555</v>
      </c>
      <c r="B436" s="5">
        <f>((('Kickstarter Data'!J436/60)/60)/24)+DATE(1970,1,1)</f>
        <v>41576.834513888891</v>
      </c>
      <c r="C436" t="s">
        <v>8221</v>
      </c>
    </row>
    <row r="437" spans="1:3" x14ac:dyDescent="0.3">
      <c r="A437" s="5">
        <f>((('Kickstarter Data'!I437/60)/60)/24)+DATE(1970,1,1)</f>
        <v>41530.747453703705</v>
      </c>
      <c r="B437" s="5">
        <f>((('Kickstarter Data'!J437/60)/60)/24)+DATE(1970,1,1)</f>
        <v>41500.747453703705</v>
      </c>
      <c r="C437" t="s">
        <v>8221</v>
      </c>
    </row>
    <row r="438" spans="1:3" x14ac:dyDescent="0.3">
      <c r="A438" s="5">
        <f>((('Kickstarter Data'!I438/60)/60)/24)+DATE(1970,1,1)</f>
        <v>41486.36241898148</v>
      </c>
      <c r="B438" s="5">
        <f>((('Kickstarter Data'!J438/60)/60)/24)+DATE(1970,1,1)</f>
        <v>41456.36241898148</v>
      </c>
      <c r="C438" t="s">
        <v>8221</v>
      </c>
    </row>
    <row r="439" spans="1:3" x14ac:dyDescent="0.3">
      <c r="A439" s="5">
        <f>((('Kickstarter Data'!I439/60)/60)/24)+DATE(1970,1,1)</f>
        <v>42651.31858796296</v>
      </c>
      <c r="B439" s="5">
        <f>((('Kickstarter Data'!J439/60)/60)/24)+DATE(1970,1,1)</f>
        <v>42591.31858796296</v>
      </c>
      <c r="C439" t="s">
        <v>8221</v>
      </c>
    </row>
    <row r="440" spans="1:3" x14ac:dyDescent="0.3">
      <c r="A440" s="5">
        <f>((('Kickstarter Data'!I440/60)/60)/24)+DATE(1970,1,1)</f>
        <v>42326.302754629629</v>
      </c>
      <c r="B440" s="5">
        <f>((('Kickstarter Data'!J440/60)/60)/24)+DATE(1970,1,1)</f>
        <v>42296.261087962965</v>
      </c>
      <c r="C440" t="s">
        <v>8221</v>
      </c>
    </row>
    <row r="441" spans="1:3" x14ac:dyDescent="0.3">
      <c r="A441" s="5">
        <f>((('Kickstarter Data'!I441/60)/60)/24)+DATE(1970,1,1)</f>
        <v>41929.761782407404</v>
      </c>
      <c r="B441" s="5">
        <f>((('Kickstarter Data'!J441/60)/60)/24)+DATE(1970,1,1)</f>
        <v>41919.761782407404</v>
      </c>
      <c r="C441" t="s">
        <v>8221</v>
      </c>
    </row>
    <row r="442" spans="1:3" x14ac:dyDescent="0.3">
      <c r="A442" s="5">
        <f>((('Kickstarter Data'!I442/60)/60)/24)+DATE(1970,1,1)</f>
        <v>42453.943900462968</v>
      </c>
      <c r="B442" s="5">
        <f>((('Kickstarter Data'!J442/60)/60)/24)+DATE(1970,1,1)</f>
        <v>42423.985567129625</v>
      </c>
      <c r="C442" t="s">
        <v>8221</v>
      </c>
    </row>
    <row r="443" spans="1:3" x14ac:dyDescent="0.3">
      <c r="A443" s="5">
        <f>((('Kickstarter Data'!I443/60)/60)/24)+DATE(1970,1,1)</f>
        <v>41580.793935185182</v>
      </c>
      <c r="B443" s="5">
        <f>((('Kickstarter Data'!J443/60)/60)/24)+DATE(1970,1,1)</f>
        <v>41550.793935185182</v>
      </c>
      <c r="C443" t="s">
        <v>8221</v>
      </c>
    </row>
    <row r="444" spans="1:3" x14ac:dyDescent="0.3">
      <c r="A444" s="5">
        <f>((('Kickstarter Data'!I444/60)/60)/24)+DATE(1970,1,1)</f>
        <v>42054.888692129629</v>
      </c>
      <c r="B444" s="5">
        <f>((('Kickstarter Data'!J444/60)/60)/24)+DATE(1970,1,1)</f>
        <v>42024.888692129629</v>
      </c>
      <c r="C444" t="s">
        <v>8221</v>
      </c>
    </row>
    <row r="445" spans="1:3" x14ac:dyDescent="0.3">
      <c r="A445" s="5">
        <f>((('Kickstarter Data'!I445/60)/60)/24)+DATE(1970,1,1)</f>
        <v>41680.015057870369</v>
      </c>
      <c r="B445" s="5">
        <f>((('Kickstarter Data'!J445/60)/60)/24)+DATE(1970,1,1)</f>
        <v>41650.015057870369</v>
      </c>
      <c r="C445" t="s">
        <v>8221</v>
      </c>
    </row>
    <row r="446" spans="1:3" x14ac:dyDescent="0.3">
      <c r="A446" s="5">
        <f>((('Kickstarter Data'!I446/60)/60)/24)+DATE(1970,1,1)</f>
        <v>40954.906956018516</v>
      </c>
      <c r="B446" s="5">
        <f>((('Kickstarter Data'!J446/60)/60)/24)+DATE(1970,1,1)</f>
        <v>40894.906956018516</v>
      </c>
      <c r="C446" t="s">
        <v>8221</v>
      </c>
    </row>
    <row r="447" spans="1:3" x14ac:dyDescent="0.3">
      <c r="A447" s="5">
        <f>((('Kickstarter Data'!I447/60)/60)/24)+DATE(1970,1,1)</f>
        <v>42145.335358796292</v>
      </c>
      <c r="B447" s="5">
        <f>((('Kickstarter Data'!J447/60)/60)/24)+DATE(1970,1,1)</f>
        <v>42130.335358796292</v>
      </c>
      <c r="C447" t="s">
        <v>8221</v>
      </c>
    </row>
    <row r="448" spans="1:3" x14ac:dyDescent="0.3">
      <c r="A448" s="5">
        <f>((('Kickstarter Data'!I448/60)/60)/24)+DATE(1970,1,1)</f>
        <v>42067.083564814813</v>
      </c>
      <c r="B448" s="5">
        <f>((('Kickstarter Data'!J448/60)/60)/24)+DATE(1970,1,1)</f>
        <v>42037.083564814813</v>
      </c>
      <c r="C448" t="s">
        <v>8221</v>
      </c>
    </row>
    <row r="449" spans="1:3" x14ac:dyDescent="0.3">
      <c r="A449" s="5">
        <f>((('Kickstarter Data'!I449/60)/60)/24)+DATE(1970,1,1)</f>
        <v>41356.513460648144</v>
      </c>
      <c r="B449" s="5">
        <f>((('Kickstarter Data'!J449/60)/60)/24)+DATE(1970,1,1)</f>
        <v>41331.555127314816</v>
      </c>
      <c r="C449" t="s">
        <v>8221</v>
      </c>
    </row>
    <row r="450" spans="1:3" x14ac:dyDescent="0.3">
      <c r="A450" s="5">
        <f>((('Kickstarter Data'!I450/60)/60)/24)+DATE(1970,1,1)</f>
        <v>41773.758043981477</v>
      </c>
      <c r="B450" s="5">
        <f>((('Kickstarter Data'!J450/60)/60)/24)+DATE(1970,1,1)</f>
        <v>41753.758043981477</v>
      </c>
      <c r="C450" t="s">
        <v>8221</v>
      </c>
    </row>
    <row r="451" spans="1:3" x14ac:dyDescent="0.3">
      <c r="A451" s="5">
        <f>((('Kickstarter Data'!I451/60)/60)/24)+DATE(1970,1,1)</f>
        <v>41564.568113425928</v>
      </c>
      <c r="B451" s="5">
        <f>((('Kickstarter Data'!J451/60)/60)/24)+DATE(1970,1,1)</f>
        <v>41534.568113425928</v>
      </c>
      <c r="C451" t="s">
        <v>8221</v>
      </c>
    </row>
    <row r="452" spans="1:3" x14ac:dyDescent="0.3">
      <c r="A452" s="5">
        <f>((('Kickstarter Data'!I452/60)/60)/24)+DATE(1970,1,1)</f>
        <v>41684.946759259255</v>
      </c>
      <c r="B452" s="5">
        <f>((('Kickstarter Data'!J452/60)/60)/24)+DATE(1970,1,1)</f>
        <v>41654.946759259255</v>
      </c>
      <c r="C452" t="s">
        <v>8221</v>
      </c>
    </row>
    <row r="453" spans="1:3" x14ac:dyDescent="0.3">
      <c r="A453" s="5">
        <f>((('Kickstarter Data'!I453/60)/60)/24)+DATE(1970,1,1)</f>
        <v>41664.715173611112</v>
      </c>
      <c r="B453" s="5">
        <f>((('Kickstarter Data'!J453/60)/60)/24)+DATE(1970,1,1)</f>
        <v>41634.715173611112</v>
      </c>
      <c r="C453" t="s">
        <v>8221</v>
      </c>
    </row>
    <row r="454" spans="1:3" x14ac:dyDescent="0.3">
      <c r="A454" s="5">
        <f>((('Kickstarter Data'!I454/60)/60)/24)+DATE(1970,1,1)</f>
        <v>42137.703877314809</v>
      </c>
      <c r="B454" s="5">
        <f>((('Kickstarter Data'!J454/60)/60)/24)+DATE(1970,1,1)</f>
        <v>42107.703877314809</v>
      </c>
      <c r="C454" t="s">
        <v>8221</v>
      </c>
    </row>
    <row r="455" spans="1:3" x14ac:dyDescent="0.3">
      <c r="A455" s="5">
        <f>((('Kickstarter Data'!I455/60)/60)/24)+DATE(1970,1,1)</f>
        <v>42054.824988425928</v>
      </c>
      <c r="B455" s="5">
        <f>((('Kickstarter Data'!J455/60)/60)/24)+DATE(1970,1,1)</f>
        <v>42038.824988425928</v>
      </c>
      <c r="C455" t="s">
        <v>8221</v>
      </c>
    </row>
    <row r="456" spans="1:3" x14ac:dyDescent="0.3">
      <c r="A456" s="5">
        <f>((('Kickstarter Data'!I456/60)/60)/24)+DATE(1970,1,1)</f>
        <v>41969.551388888889</v>
      </c>
      <c r="B456" s="5">
        <f>((('Kickstarter Data'!J456/60)/60)/24)+DATE(1970,1,1)</f>
        <v>41938.717256944445</v>
      </c>
      <c r="C456" t="s">
        <v>8221</v>
      </c>
    </row>
    <row r="457" spans="1:3" x14ac:dyDescent="0.3">
      <c r="A457" s="5">
        <f>((('Kickstarter Data'!I457/60)/60)/24)+DATE(1970,1,1)</f>
        <v>41016.021527777775</v>
      </c>
      <c r="B457" s="5">
        <f>((('Kickstarter Data'!J457/60)/60)/24)+DATE(1970,1,1)</f>
        <v>40971.002569444441</v>
      </c>
      <c r="C457" t="s">
        <v>8221</v>
      </c>
    </row>
    <row r="458" spans="1:3" x14ac:dyDescent="0.3">
      <c r="A458" s="5">
        <f>((('Kickstarter Data'!I458/60)/60)/24)+DATE(1970,1,1)</f>
        <v>41569.165972222225</v>
      </c>
      <c r="B458" s="5">
        <f>((('Kickstarter Data'!J458/60)/60)/24)+DATE(1970,1,1)</f>
        <v>41547.694456018515</v>
      </c>
      <c r="C458" t="s">
        <v>8221</v>
      </c>
    </row>
    <row r="459" spans="1:3" x14ac:dyDescent="0.3">
      <c r="A459" s="5">
        <f>((('Kickstarter Data'!I459/60)/60)/24)+DATE(1970,1,1)</f>
        <v>41867.767500000002</v>
      </c>
      <c r="B459" s="5">
        <f>((('Kickstarter Data'!J459/60)/60)/24)+DATE(1970,1,1)</f>
        <v>41837.767500000002</v>
      </c>
      <c r="C459" t="s">
        <v>8221</v>
      </c>
    </row>
    <row r="460" spans="1:3" x14ac:dyDescent="0.3">
      <c r="A460" s="5">
        <f>((('Kickstarter Data'!I460/60)/60)/24)+DATE(1970,1,1)</f>
        <v>41408.69976851852</v>
      </c>
      <c r="B460" s="5">
        <f>((('Kickstarter Data'!J460/60)/60)/24)+DATE(1970,1,1)</f>
        <v>41378.69976851852</v>
      </c>
      <c r="C460" t="s">
        <v>8221</v>
      </c>
    </row>
    <row r="461" spans="1:3" x14ac:dyDescent="0.3">
      <c r="A461" s="5">
        <f>((('Kickstarter Data'!I461/60)/60)/24)+DATE(1970,1,1)</f>
        <v>40860.682025462964</v>
      </c>
      <c r="B461" s="5">
        <f>((('Kickstarter Data'!J461/60)/60)/24)+DATE(1970,1,1)</f>
        <v>40800.6403587963</v>
      </c>
      <c r="C461" t="s">
        <v>8221</v>
      </c>
    </row>
    <row r="462" spans="1:3" x14ac:dyDescent="0.3">
      <c r="A462" s="5">
        <f>((('Kickstarter Data'!I462/60)/60)/24)+DATE(1970,1,1)</f>
        <v>41791.166666666664</v>
      </c>
      <c r="B462" s="5">
        <f>((('Kickstarter Data'!J462/60)/60)/24)+DATE(1970,1,1)</f>
        <v>41759.542534722219</v>
      </c>
      <c r="C462" t="s">
        <v>8221</v>
      </c>
    </row>
    <row r="463" spans="1:3" x14ac:dyDescent="0.3">
      <c r="A463" s="5">
        <f>((('Kickstarter Data'!I463/60)/60)/24)+DATE(1970,1,1)</f>
        <v>41427.84684027778</v>
      </c>
      <c r="B463" s="5">
        <f>((('Kickstarter Data'!J463/60)/60)/24)+DATE(1970,1,1)</f>
        <v>41407.84684027778</v>
      </c>
      <c r="C463" t="s">
        <v>8221</v>
      </c>
    </row>
    <row r="464" spans="1:3" x14ac:dyDescent="0.3">
      <c r="A464" s="5">
        <f>((('Kickstarter Data'!I464/60)/60)/24)+DATE(1970,1,1)</f>
        <v>40765.126631944448</v>
      </c>
      <c r="B464" s="5">
        <f>((('Kickstarter Data'!J464/60)/60)/24)+DATE(1970,1,1)</f>
        <v>40705.126631944448</v>
      </c>
      <c r="C464" t="s">
        <v>8221</v>
      </c>
    </row>
    <row r="465" spans="1:3" x14ac:dyDescent="0.3">
      <c r="A465" s="5">
        <f>((('Kickstarter Data'!I465/60)/60)/24)+DATE(1970,1,1)</f>
        <v>40810.710104166668</v>
      </c>
      <c r="B465" s="5">
        <f>((('Kickstarter Data'!J465/60)/60)/24)+DATE(1970,1,1)</f>
        <v>40750.710104166668</v>
      </c>
      <c r="C465" t="s">
        <v>8221</v>
      </c>
    </row>
    <row r="466" spans="1:3" x14ac:dyDescent="0.3">
      <c r="A466" s="5">
        <f>((('Kickstarter Data'!I466/60)/60)/24)+DATE(1970,1,1)</f>
        <v>42508.848784722228</v>
      </c>
      <c r="B466" s="5">
        <f>((('Kickstarter Data'!J466/60)/60)/24)+DATE(1970,1,1)</f>
        <v>42488.848784722228</v>
      </c>
      <c r="C466" t="s">
        <v>8221</v>
      </c>
    </row>
    <row r="467" spans="1:3" x14ac:dyDescent="0.3">
      <c r="A467" s="5">
        <f>((('Kickstarter Data'!I467/60)/60)/24)+DATE(1970,1,1)</f>
        <v>41817.120069444441</v>
      </c>
      <c r="B467" s="5">
        <f>((('Kickstarter Data'!J467/60)/60)/24)+DATE(1970,1,1)</f>
        <v>41801.120069444441</v>
      </c>
      <c r="C467" t="s">
        <v>8221</v>
      </c>
    </row>
    <row r="468" spans="1:3" x14ac:dyDescent="0.3">
      <c r="A468" s="5">
        <f>((('Kickstarter Data'!I468/60)/60)/24)+DATE(1970,1,1)</f>
        <v>41159.942870370374</v>
      </c>
      <c r="B468" s="5">
        <f>((('Kickstarter Data'!J468/60)/60)/24)+DATE(1970,1,1)</f>
        <v>41129.942870370374</v>
      </c>
      <c r="C468" t="s">
        <v>8221</v>
      </c>
    </row>
    <row r="469" spans="1:3" x14ac:dyDescent="0.3">
      <c r="A469" s="5">
        <f>((('Kickstarter Data'!I469/60)/60)/24)+DATE(1970,1,1)</f>
        <v>41180.679791666669</v>
      </c>
      <c r="B469" s="5">
        <f>((('Kickstarter Data'!J469/60)/60)/24)+DATE(1970,1,1)</f>
        <v>41135.679791666669</v>
      </c>
      <c r="C469" t="s">
        <v>8221</v>
      </c>
    </row>
    <row r="470" spans="1:3" x14ac:dyDescent="0.3">
      <c r="A470" s="5">
        <f>((('Kickstarter Data'!I470/60)/60)/24)+DATE(1970,1,1)</f>
        <v>41101.160474537035</v>
      </c>
      <c r="B470" s="5">
        <f>((('Kickstarter Data'!J470/60)/60)/24)+DATE(1970,1,1)</f>
        <v>41041.167627314811</v>
      </c>
      <c r="C470" t="s">
        <v>8221</v>
      </c>
    </row>
    <row r="471" spans="1:3" x14ac:dyDescent="0.3">
      <c r="A471" s="5">
        <f>((('Kickstarter Data'!I471/60)/60)/24)+DATE(1970,1,1)</f>
        <v>41887.989861111113</v>
      </c>
      <c r="B471" s="5">
        <f>((('Kickstarter Data'!J471/60)/60)/24)+DATE(1970,1,1)</f>
        <v>41827.989861111113</v>
      </c>
      <c r="C471" t="s">
        <v>8221</v>
      </c>
    </row>
    <row r="472" spans="1:3" x14ac:dyDescent="0.3">
      <c r="A472" s="5">
        <f>((('Kickstarter Data'!I472/60)/60)/24)+DATE(1970,1,1)</f>
        <v>41655.166666666664</v>
      </c>
      <c r="B472" s="5">
        <f>((('Kickstarter Data'!J472/60)/60)/24)+DATE(1970,1,1)</f>
        <v>41605.167696759258</v>
      </c>
      <c r="C472" t="s">
        <v>8221</v>
      </c>
    </row>
    <row r="473" spans="1:3" x14ac:dyDescent="0.3">
      <c r="A473" s="5">
        <f>((('Kickstarter Data'!I473/60)/60)/24)+DATE(1970,1,1)</f>
        <v>41748.680312500001</v>
      </c>
      <c r="B473" s="5">
        <f>((('Kickstarter Data'!J473/60)/60)/24)+DATE(1970,1,1)</f>
        <v>41703.721979166665</v>
      </c>
      <c r="C473" t="s">
        <v>8221</v>
      </c>
    </row>
    <row r="474" spans="1:3" x14ac:dyDescent="0.3">
      <c r="A474" s="5">
        <f>((('Kickstarter Data'!I474/60)/60)/24)+DATE(1970,1,1)</f>
        <v>41874.922662037039</v>
      </c>
      <c r="B474" s="5">
        <f>((('Kickstarter Data'!J474/60)/60)/24)+DATE(1970,1,1)</f>
        <v>41844.922662037039</v>
      </c>
      <c r="C474" t="s">
        <v>8221</v>
      </c>
    </row>
    <row r="475" spans="1:3" x14ac:dyDescent="0.3">
      <c r="A475" s="5">
        <f>((('Kickstarter Data'!I475/60)/60)/24)+DATE(1970,1,1)</f>
        <v>41899.698136574072</v>
      </c>
      <c r="B475" s="5">
        <f>((('Kickstarter Data'!J475/60)/60)/24)+DATE(1970,1,1)</f>
        <v>41869.698136574072</v>
      </c>
      <c r="C475" t="s">
        <v>8221</v>
      </c>
    </row>
    <row r="476" spans="1:3" x14ac:dyDescent="0.3">
      <c r="A476" s="5">
        <f>((('Kickstarter Data'!I476/60)/60)/24)+DATE(1970,1,1)</f>
        <v>42783.329039351855</v>
      </c>
      <c r="B476" s="5">
        <f>((('Kickstarter Data'!J476/60)/60)/24)+DATE(1970,1,1)</f>
        <v>42753.329039351855</v>
      </c>
      <c r="C476" t="s">
        <v>8221</v>
      </c>
    </row>
    <row r="477" spans="1:3" x14ac:dyDescent="0.3">
      <c r="A477" s="5">
        <f>((('Kickstarter Data'!I477/60)/60)/24)+DATE(1970,1,1)</f>
        <v>42130.086145833338</v>
      </c>
      <c r="B477" s="5">
        <f>((('Kickstarter Data'!J477/60)/60)/24)+DATE(1970,1,1)</f>
        <v>42100.086145833338</v>
      </c>
      <c r="C477" t="s">
        <v>8221</v>
      </c>
    </row>
    <row r="478" spans="1:3" x14ac:dyDescent="0.3">
      <c r="A478" s="5">
        <f>((('Kickstarter Data'!I478/60)/60)/24)+DATE(1970,1,1)</f>
        <v>41793.165972222225</v>
      </c>
      <c r="B478" s="5">
        <f>((('Kickstarter Data'!J478/60)/60)/24)+DATE(1970,1,1)</f>
        <v>41757.975011574075</v>
      </c>
      <c r="C478" t="s">
        <v>8221</v>
      </c>
    </row>
    <row r="479" spans="1:3" x14ac:dyDescent="0.3">
      <c r="A479" s="5">
        <f>((('Kickstarter Data'!I479/60)/60)/24)+DATE(1970,1,1)</f>
        <v>41047.83488425926</v>
      </c>
      <c r="B479" s="5">
        <f>((('Kickstarter Data'!J479/60)/60)/24)+DATE(1970,1,1)</f>
        <v>40987.83488425926</v>
      </c>
      <c r="C479" t="s">
        <v>8221</v>
      </c>
    </row>
    <row r="480" spans="1:3" x14ac:dyDescent="0.3">
      <c r="A480" s="5">
        <f>((('Kickstarter Data'!I480/60)/60)/24)+DATE(1970,1,1)</f>
        <v>42095.869317129633</v>
      </c>
      <c r="B480" s="5">
        <f>((('Kickstarter Data'!J480/60)/60)/24)+DATE(1970,1,1)</f>
        <v>42065.910983796297</v>
      </c>
      <c r="C480" t="s">
        <v>8221</v>
      </c>
    </row>
    <row r="481" spans="1:3" x14ac:dyDescent="0.3">
      <c r="A481" s="5">
        <f>((('Kickstarter Data'!I481/60)/60)/24)+DATE(1970,1,1)</f>
        <v>41964.449479166666</v>
      </c>
      <c r="B481" s="5">
        <f>((('Kickstarter Data'!J481/60)/60)/24)+DATE(1970,1,1)</f>
        <v>41904.407812500001</v>
      </c>
      <c r="C481" t="s">
        <v>8221</v>
      </c>
    </row>
    <row r="482" spans="1:3" x14ac:dyDescent="0.3">
      <c r="A482" s="5">
        <f>((('Kickstarter Data'!I482/60)/60)/24)+DATE(1970,1,1)</f>
        <v>41495.500173611108</v>
      </c>
      <c r="B482" s="5">
        <f>((('Kickstarter Data'!J482/60)/60)/24)+DATE(1970,1,1)</f>
        <v>41465.500173611108</v>
      </c>
      <c r="C482" t="s">
        <v>8221</v>
      </c>
    </row>
    <row r="483" spans="1:3" x14ac:dyDescent="0.3">
      <c r="A483" s="5">
        <f>((('Kickstarter Data'!I483/60)/60)/24)+DATE(1970,1,1)</f>
        <v>41192.672326388885</v>
      </c>
      <c r="B483" s="5">
        <f>((('Kickstarter Data'!J483/60)/60)/24)+DATE(1970,1,1)</f>
        <v>41162.672326388885</v>
      </c>
      <c r="C483" t="s">
        <v>8221</v>
      </c>
    </row>
    <row r="484" spans="1:3" x14ac:dyDescent="0.3">
      <c r="A484" s="5">
        <f>((('Kickstarter Data'!I484/60)/60)/24)+DATE(1970,1,1)</f>
        <v>42474.606944444444</v>
      </c>
      <c r="B484" s="5">
        <f>((('Kickstarter Data'!J484/60)/60)/24)+DATE(1970,1,1)</f>
        <v>42447.896875000006</v>
      </c>
      <c r="C484" t="s">
        <v>8221</v>
      </c>
    </row>
    <row r="485" spans="1:3" x14ac:dyDescent="0.3">
      <c r="A485" s="5">
        <f>((('Kickstarter Data'!I485/60)/60)/24)+DATE(1970,1,1)</f>
        <v>41303.197592592594</v>
      </c>
      <c r="B485" s="5">
        <f>((('Kickstarter Data'!J485/60)/60)/24)+DATE(1970,1,1)</f>
        <v>41243.197592592594</v>
      </c>
      <c r="C485" t="s">
        <v>8221</v>
      </c>
    </row>
    <row r="486" spans="1:3" x14ac:dyDescent="0.3">
      <c r="A486" s="5">
        <f>((('Kickstarter Data'!I486/60)/60)/24)+DATE(1970,1,1)</f>
        <v>42313.981157407412</v>
      </c>
      <c r="B486" s="5">
        <f>((('Kickstarter Data'!J486/60)/60)/24)+DATE(1970,1,1)</f>
        <v>42272.93949074074</v>
      </c>
      <c r="C486" t="s">
        <v>8221</v>
      </c>
    </row>
    <row r="487" spans="1:3" x14ac:dyDescent="0.3">
      <c r="A487" s="5">
        <f>((('Kickstarter Data'!I487/60)/60)/24)+DATE(1970,1,1)</f>
        <v>41411.50577546296</v>
      </c>
      <c r="B487" s="5">
        <f>((('Kickstarter Data'!J487/60)/60)/24)+DATE(1970,1,1)</f>
        <v>41381.50577546296</v>
      </c>
      <c r="C487" t="s">
        <v>8221</v>
      </c>
    </row>
    <row r="488" spans="1:3" x14ac:dyDescent="0.3">
      <c r="A488" s="5">
        <f>((('Kickstarter Data'!I488/60)/60)/24)+DATE(1970,1,1)</f>
        <v>41791.94258101852</v>
      </c>
      <c r="B488" s="5">
        <f>((('Kickstarter Data'!J488/60)/60)/24)+DATE(1970,1,1)</f>
        <v>41761.94258101852</v>
      </c>
      <c r="C488" t="s">
        <v>8221</v>
      </c>
    </row>
    <row r="489" spans="1:3" x14ac:dyDescent="0.3">
      <c r="A489" s="5">
        <f>((('Kickstarter Data'!I489/60)/60)/24)+DATE(1970,1,1)</f>
        <v>42729.636504629627</v>
      </c>
      <c r="B489" s="5">
        <f>((('Kickstarter Data'!J489/60)/60)/24)+DATE(1970,1,1)</f>
        <v>42669.594837962963</v>
      </c>
      <c r="C489" t="s">
        <v>8221</v>
      </c>
    </row>
    <row r="490" spans="1:3" x14ac:dyDescent="0.3">
      <c r="A490" s="5">
        <f>((('Kickstarter Data'!I490/60)/60)/24)+DATE(1970,1,1)</f>
        <v>42744.054398148146</v>
      </c>
      <c r="B490" s="5">
        <f>((('Kickstarter Data'!J490/60)/60)/24)+DATE(1970,1,1)</f>
        <v>42714.054398148146</v>
      </c>
      <c r="C490" t="s">
        <v>8221</v>
      </c>
    </row>
    <row r="491" spans="1:3" x14ac:dyDescent="0.3">
      <c r="A491" s="5">
        <f>((('Kickstarter Data'!I491/60)/60)/24)+DATE(1970,1,1)</f>
        <v>40913.481249999997</v>
      </c>
      <c r="B491" s="5">
        <f>((('Kickstarter Data'!J491/60)/60)/24)+DATE(1970,1,1)</f>
        <v>40882.481666666667</v>
      </c>
      <c r="C491" t="s">
        <v>8221</v>
      </c>
    </row>
    <row r="492" spans="1:3" x14ac:dyDescent="0.3">
      <c r="A492" s="5">
        <f>((('Kickstarter Data'!I492/60)/60)/24)+DATE(1970,1,1)</f>
        <v>41143.968576388892</v>
      </c>
      <c r="B492" s="5">
        <f>((('Kickstarter Data'!J492/60)/60)/24)+DATE(1970,1,1)</f>
        <v>41113.968576388892</v>
      </c>
      <c r="C492" t="s">
        <v>8221</v>
      </c>
    </row>
    <row r="493" spans="1:3" x14ac:dyDescent="0.3">
      <c r="A493" s="5">
        <f>((('Kickstarter Data'!I493/60)/60)/24)+DATE(1970,1,1)</f>
        <v>42396.982627314821</v>
      </c>
      <c r="B493" s="5">
        <f>((('Kickstarter Data'!J493/60)/60)/24)+DATE(1970,1,1)</f>
        <v>42366.982627314821</v>
      </c>
      <c r="C493" t="s">
        <v>8221</v>
      </c>
    </row>
    <row r="494" spans="1:3" x14ac:dyDescent="0.3">
      <c r="A494" s="5">
        <f>((('Kickstarter Data'!I494/60)/60)/24)+DATE(1970,1,1)</f>
        <v>42656.03506944445</v>
      </c>
      <c r="B494" s="5">
        <f>((('Kickstarter Data'!J494/60)/60)/24)+DATE(1970,1,1)</f>
        <v>42596.03506944445</v>
      </c>
      <c r="C494" t="s">
        <v>8221</v>
      </c>
    </row>
    <row r="495" spans="1:3" x14ac:dyDescent="0.3">
      <c r="A495" s="5">
        <f>((('Kickstarter Data'!I495/60)/60)/24)+DATE(1970,1,1)</f>
        <v>42144.726134259254</v>
      </c>
      <c r="B495" s="5">
        <f>((('Kickstarter Data'!J495/60)/60)/24)+DATE(1970,1,1)</f>
        <v>42114.726134259254</v>
      </c>
      <c r="C495" t="s">
        <v>8221</v>
      </c>
    </row>
    <row r="496" spans="1:3" x14ac:dyDescent="0.3">
      <c r="A496" s="5">
        <f>((('Kickstarter Data'!I496/60)/60)/24)+DATE(1970,1,1)</f>
        <v>41823.125</v>
      </c>
      <c r="B496" s="5">
        <f>((('Kickstarter Data'!J496/60)/60)/24)+DATE(1970,1,1)</f>
        <v>41799.830613425926</v>
      </c>
      <c r="C496" t="s">
        <v>8221</v>
      </c>
    </row>
    <row r="497" spans="1:3" x14ac:dyDescent="0.3">
      <c r="A497" s="5">
        <f>((('Kickstarter Data'!I497/60)/60)/24)+DATE(1970,1,1)</f>
        <v>42201.827604166669</v>
      </c>
      <c r="B497" s="5">
        <f>((('Kickstarter Data'!J497/60)/60)/24)+DATE(1970,1,1)</f>
        <v>42171.827604166669</v>
      </c>
      <c r="C497" t="s">
        <v>8221</v>
      </c>
    </row>
    <row r="498" spans="1:3" x14ac:dyDescent="0.3">
      <c r="A498" s="5">
        <f>((('Kickstarter Data'!I498/60)/60)/24)+DATE(1970,1,1)</f>
        <v>41680.93141203704</v>
      </c>
      <c r="B498" s="5">
        <f>((('Kickstarter Data'!J498/60)/60)/24)+DATE(1970,1,1)</f>
        <v>41620.93141203704</v>
      </c>
      <c r="C498" t="s">
        <v>8221</v>
      </c>
    </row>
    <row r="499" spans="1:3" x14ac:dyDescent="0.3">
      <c r="A499" s="5">
        <f>((('Kickstarter Data'!I499/60)/60)/24)+DATE(1970,1,1)</f>
        <v>41998.208333333328</v>
      </c>
      <c r="B499" s="5">
        <f>((('Kickstarter Data'!J499/60)/60)/24)+DATE(1970,1,1)</f>
        <v>41945.037789351853</v>
      </c>
      <c r="C499" t="s">
        <v>8221</v>
      </c>
    </row>
    <row r="500" spans="1:3" x14ac:dyDescent="0.3">
      <c r="A500" s="5">
        <f>((('Kickstarter Data'!I500/60)/60)/24)+DATE(1970,1,1)</f>
        <v>40900.762141203704</v>
      </c>
      <c r="B500" s="5">
        <f>((('Kickstarter Data'!J500/60)/60)/24)+DATE(1970,1,1)</f>
        <v>40858.762141203704</v>
      </c>
      <c r="C500" t="s">
        <v>8221</v>
      </c>
    </row>
    <row r="501" spans="1:3" x14ac:dyDescent="0.3">
      <c r="A501" s="5">
        <f>((('Kickstarter Data'!I501/60)/60)/24)+DATE(1970,1,1)</f>
        <v>40098.874305555553</v>
      </c>
      <c r="B501" s="5">
        <f>((('Kickstarter Data'!J501/60)/60)/24)+DATE(1970,1,1)</f>
        <v>40043.895462962959</v>
      </c>
      <c r="C501" t="s">
        <v>8221</v>
      </c>
    </row>
    <row r="502" spans="1:3" x14ac:dyDescent="0.3">
      <c r="A502" s="5">
        <f>((('Kickstarter Data'!I502/60)/60)/24)+DATE(1970,1,1)</f>
        <v>40306.927777777775</v>
      </c>
      <c r="B502" s="5">
        <f>((('Kickstarter Data'!J502/60)/60)/24)+DATE(1970,1,1)</f>
        <v>40247.886006944449</v>
      </c>
      <c r="C502" t="s">
        <v>8221</v>
      </c>
    </row>
    <row r="503" spans="1:3" x14ac:dyDescent="0.3">
      <c r="A503" s="5">
        <f>((('Kickstarter Data'!I503/60)/60)/24)+DATE(1970,1,1)</f>
        <v>40733.234386574077</v>
      </c>
      <c r="B503" s="5">
        <f>((('Kickstarter Data'!J503/60)/60)/24)+DATE(1970,1,1)</f>
        <v>40703.234386574077</v>
      </c>
      <c r="C503" t="s">
        <v>8221</v>
      </c>
    </row>
    <row r="504" spans="1:3" x14ac:dyDescent="0.3">
      <c r="A504" s="5">
        <f>((('Kickstarter Data'!I504/60)/60)/24)+DATE(1970,1,1)</f>
        <v>40986.511863425927</v>
      </c>
      <c r="B504" s="5">
        <f>((('Kickstarter Data'!J504/60)/60)/24)+DATE(1970,1,1)</f>
        <v>40956.553530092591</v>
      </c>
      <c r="C504" t="s">
        <v>8221</v>
      </c>
    </row>
    <row r="505" spans="1:3" x14ac:dyDescent="0.3">
      <c r="A505" s="5">
        <f>((('Kickstarter Data'!I505/60)/60)/24)+DATE(1970,1,1)</f>
        <v>42021.526655092588</v>
      </c>
      <c r="B505" s="5">
        <f>((('Kickstarter Data'!J505/60)/60)/24)+DATE(1970,1,1)</f>
        <v>41991.526655092588</v>
      </c>
      <c r="C505" t="s">
        <v>8221</v>
      </c>
    </row>
    <row r="506" spans="1:3" x14ac:dyDescent="0.3">
      <c r="A506" s="5">
        <f>((('Kickstarter Data'!I506/60)/60)/24)+DATE(1970,1,1)</f>
        <v>41009.941979166666</v>
      </c>
      <c r="B506" s="5">
        <f>((('Kickstarter Data'!J506/60)/60)/24)+DATE(1970,1,1)</f>
        <v>40949.98364583333</v>
      </c>
      <c r="C506" t="s">
        <v>8221</v>
      </c>
    </row>
    <row r="507" spans="1:3" x14ac:dyDescent="0.3">
      <c r="A507" s="5">
        <f>((('Kickstarter Data'!I507/60)/60)/24)+DATE(1970,1,1)</f>
        <v>42363.098217592589</v>
      </c>
      <c r="B507" s="5">
        <f>((('Kickstarter Data'!J507/60)/60)/24)+DATE(1970,1,1)</f>
        <v>42318.098217592589</v>
      </c>
      <c r="C507" t="s">
        <v>8221</v>
      </c>
    </row>
    <row r="508" spans="1:3" x14ac:dyDescent="0.3">
      <c r="A508" s="5">
        <f>((('Kickstarter Data'!I508/60)/60)/24)+DATE(1970,1,1)</f>
        <v>41496.552314814813</v>
      </c>
      <c r="B508" s="5">
        <f>((('Kickstarter Data'!J508/60)/60)/24)+DATE(1970,1,1)</f>
        <v>41466.552314814813</v>
      </c>
      <c r="C508" t="s">
        <v>8221</v>
      </c>
    </row>
    <row r="509" spans="1:3" x14ac:dyDescent="0.3">
      <c r="A509" s="5">
        <f>((('Kickstarter Data'!I509/60)/60)/24)+DATE(1970,1,1)</f>
        <v>41201.958993055552</v>
      </c>
      <c r="B509" s="5">
        <f>((('Kickstarter Data'!J509/60)/60)/24)+DATE(1970,1,1)</f>
        <v>41156.958993055552</v>
      </c>
      <c r="C509" t="s">
        <v>8221</v>
      </c>
    </row>
    <row r="510" spans="1:3" x14ac:dyDescent="0.3">
      <c r="A510" s="5">
        <f>((('Kickstarter Data'!I510/60)/60)/24)+DATE(1970,1,1)</f>
        <v>41054.593055555553</v>
      </c>
      <c r="B510" s="5">
        <f>((('Kickstarter Data'!J510/60)/60)/24)+DATE(1970,1,1)</f>
        <v>40995.024317129632</v>
      </c>
      <c r="C510" t="s">
        <v>8221</v>
      </c>
    </row>
    <row r="511" spans="1:3" x14ac:dyDescent="0.3">
      <c r="A511" s="5">
        <f>((('Kickstarter Data'!I511/60)/60)/24)+DATE(1970,1,1)</f>
        <v>42183.631597222222</v>
      </c>
      <c r="B511" s="5">
        <f>((('Kickstarter Data'!J511/60)/60)/24)+DATE(1970,1,1)</f>
        <v>42153.631597222222</v>
      </c>
      <c r="C511" t="s">
        <v>8221</v>
      </c>
    </row>
    <row r="512" spans="1:3" x14ac:dyDescent="0.3">
      <c r="A512" s="5">
        <f>((('Kickstarter Data'!I512/60)/60)/24)+DATE(1970,1,1)</f>
        <v>42430.176377314812</v>
      </c>
      <c r="B512" s="5">
        <f>((('Kickstarter Data'!J512/60)/60)/24)+DATE(1970,1,1)</f>
        <v>42400.176377314812</v>
      </c>
      <c r="C512" t="s">
        <v>8221</v>
      </c>
    </row>
    <row r="513" spans="1:3" x14ac:dyDescent="0.3">
      <c r="A513" s="5">
        <f>((('Kickstarter Data'!I513/60)/60)/24)+DATE(1970,1,1)</f>
        <v>41370.261365740742</v>
      </c>
      <c r="B513" s="5">
        <f>((('Kickstarter Data'!J513/60)/60)/24)+DATE(1970,1,1)</f>
        <v>41340.303032407406</v>
      </c>
      <c r="C513" t="s">
        <v>8221</v>
      </c>
    </row>
    <row r="514" spans="1:3" x14ac:dyDescent="0.3">
      <c r="A514" s="5">
        <f>((('Kickstarter Data'!I514/60)/60)/24)+DATE(1970,1,1)</f>
        <v>42694.783877314811</v>
      </c>
      <c r="B514" s="5">
        <f>((('Kickstarter Data'!J514/60)/60)/24)+DATE(1970,1,1)</f>
        <v>42649.742210648154</v>
      </c>
      <c r="C514" t="s">
        <v>8221</v>
      </c>
    </row>
    <row r="515" spans="1:3" x14ac:dyDescent="0.3">
      <c r="A515" s="5">
        <f>((('Kickstarter Data'!I515/60)/60)/24)+DATE(1970,1,1)</f>
        <v>42597.291666666672</v>
      </c>
      <c r="B515" s="5">
        <f>((('Kickstarter Data'!J515/60)/60)/24)+DATE(1970,1,1)</f>
        <v>42552.653993055559</v>
      </c>
      <c r="C515" t="s">
        <v>8221</v>
      </c>
    </row>
    <row r="516" spans="1:3" x14ac:dyDescent="0.3">
      <c r="A516" s="5">
        <f>((('Kickstarter Data'!I516/60)/60)/24)+DATE(1970,1,1)</f>
        <v>41860.613969907405</v>
      </c>
      <c r="B516" s="5">
        <f>((('Kickstarter Data'!J516/60)/60)/24)+DATE(1970,1,1)</f>
        <v>41830.613969907405</v>
      </c>
      <c r="C516" t="s">
        <v>8221</v>
      </c>
    </row>
    <row r="517" spans="1:3" x14ac:dyDescent="0.3">
      <c r="A517" s="5">
        <f>((('Kickstarter Data'!I517/60)/60)/24)+DATE(1970,1,1)</f>
        <v>42367.490752314814</v>
      </c>
      <c r="B517" s="5">
        <f>((('Kickstarter Data'!J517/60)/60)/24)+DATE(1970,1,1)</f>
        <v>42327.490752314814</v>
      </c>
      <c r="C517" t="s">
        <v>8221</v>
      </c>
    </row>
    <row r="518" spans="1:3" x14ac:dyDescent="0.3">
      <c r="A518" s="5">
        <f>((('Kickstarter Data'!I518/60)/60)/24)+DATE(1970,1,1)</f>
        <v>42151.778703703705</v>
      </c>
      <c r="B518" s="5">
        <f>((('Kickstarter Data'!J518/60)/60)/24)+DATE(1970,1,1)</f>
        <v>42091.778703703705</v>
      </c>
      <c r="C518" t="s">
        <v>8221</v>
      </c>
    </row>
    <row r="519" spans="1:3" x14ac:dyDescent="0.3">
      <c r="A519" s="5">
        <f>((('Kickstarter Data'!I519/60)/60)/24)+DATE(1970,1,1)</f>
        <v>42768.615289351852</v>
      </c>
      <c r="B519" s="5">
        <f>((('Kickstarter Data'!J519/60)/60)/24)+DATE(1970,1,1)</f>
        <v>42738.615289351852</v>
      </c>
      <c r="C519" t="s">
        <v>8221</v>
      </c>
    </row>
    <row r="520" spans="1:3" x14ac:dyDescent="0.3">
      <c r="A520" s="5">
        <f>((('Kickstarter Data'!I520/60)/60)/24)+DATE(1970,1,1)</f>
        <v>42253.615277777775</v>
      </c>
      <c r="B520" s="5">
        <f>((('Kickstarter Data'!J520/60)/60)/24)+DATE(1970,1,1)</f>
        <v>42223.616018518514</v>
      </c>
      <c r="C520" t="s">
        <v>8221</v>
      </c>
    </row>
    <row r="521" spans="1:3" x14ac:dyDescent="0.3">
      <c r="A521" s="5">
        <f>((('Kickstarter Data'!I521/60)/60)/24)+DATE(1970,1,1)</f>
        <v>41248.391446759262</v>
      </c>
      <c r="B521" s="5">
        <f>((('Kickstarter Data'!J521/60)/60)/24)+DATE(1970,1,1)</f>
        <v>41218.391446759262</v>
      </c>
      <c r="C521" t="s">
        <v>8221</v>
      </c>
    </row>
    <row r="522" spans="1:3" x14ac:dyDescent="0.3">
      <c r="A522" s="5">
        <f>((('Kickstarter Data'!I522/60)/60)/24)+DATE(1970,1,1)</f>
        <v>42348.702094907407</v>
      </c>
      <c r="B522" s="5">
        <f>((('Kickstarter Data'!J522/60)/60)/24)+DATE(1970,1,1)</f>
        <v>42318.702094907407</v>
      </c>
      <c r="C522" t="s">
        <v>8219</v>
      </c>
    </row>
    <row r="523" spans="1:3" x14ac:dyDescent="0.3">
      <c r="A523" s="5">
        <f>((('Kickstarter Data'!I523/60)/60)/24)+DATE(1970,1,1)</f>
        <v>42675.207638888889</v>
      </c>
      <c r="B523" s="5">
        <f>((('Kickstarter Data'!J523/60)/60)/24)+DATE(1970,1,1)</f>
        <v>42646.092812499999</v>
      </c>
      <c r="C523" t="s">
        <v>8219</v>
      </c>
    </row>
    <row r="524" spans="1:3" x14ac:dyDescent="0.3">
      <c r="A524" s="5">
        <f>((('Kickstarter Data'!I524/60)/60)/24)+DATE(1970,1,1)</f>
        <v>42449.999131944445</v>
      </c>
      <c r="B524" s="5">
        <f>((('Kickstarter Data'!J524/60)/60)/24)+DATE(1970,1,1)</f>
        <v>42430.040798611109</v>
      </c>
      <c r="C524" t="s">
        <v>8219</v>
      </c>
    </row>
    <row r="525" spans="1:3" x14ac:dyDescent="0.3">
      <c r="A525" s="5">
        <f>((('Kickstarter Data'!I525/60)/60)/24)+DATE(1970,1,1)</f>
        <v>42268.13282407407</v>
      </c>
      <c r="B525" s="5">
        <f>((('Kickstarter Data'!J525/60)/60)/24)+DATE(1970,1,1)</f>
        <v>42238.13282407407</v>
      </c>
      <c r="C525" t="s">
        <v>8219</v>
      </c>
    </row>
    <row r="526" spans="1:3" x14ac:dyDescent="0.3">
      <c r="A526" s="5">
        <f>((('Kickstarter Data'!I526/60)/60)/24)+DATE(1970,1,1)</f>
        <v>42522.717233796298</v>
      </c>
      <c r="B526" s="5">
        <f>((('Kickstarter Data'!J526/60)/60)/24)+DATE(1970,1,1)</f>
        <v>42492.717233796298</v>
      </c>
      <c r="C526" t="s">
        <v>8219</v>
      </c>
    </row>
    <row r="527" spans="1:3" x14ac:dyDescent="0.3">
      <c r="A527" s="5">
        <f>((('Kickstarter Data'!I527/60)/60)/24)+DATE(1970,1,1)</f>
        <v>41895.400937500002</v>
      </c>
      <c r="B527" s="5">
        <f>((('Kickstarter Data'!J527/60)/60)/24)+DATE(1970,1,1)</f>
        <v>41850.400937500002</v>
      </c>
      <c r="C527" t="s">
        <v>8219</v>
      </c>
    </row>
    <row r="528" spans="1:3" x14ac:dyDescent="0.3">
      <c r="A528" s="5">
        <f>((('Kickstarter Data'!I528/60)/60)/24)+DATE(1970,1,1)</f>
        <v>42223.708333333328</v>
      </c>
      <c r="B528" s="5">
        <f>((('Kickstarter Data'!J528/60)/60)/24)+DATE(1970,1,1)</f>
        <v>42192.591944444444</v>
      </c>
      <c r="C528" t="s">
        <v>8219</v>
      </c>
    </row>
    <row r="529" spans="1:3" x14ac:dyDescent="0.3">
      <c r="A529" s="5">
        <f>((('Kickstarter Data'!I529/60)/60)/24)+DATE(1970,1,1)</f>
        <v>42783.670138888891</v>
      </c>
      <c r="B529" s="5">
        <f>((('Kickstarter Data'!J529/60)/60)/24)+DATE(1970,1,1)</f>
        <v>42753.205625000002</v>
      </c>
      <c r="C529" t="s">
        <v>8219</v>
      </c>
    </row>
    <row r="530" spans="1:3" x14ac:dyDescent="0.3">
      <c r="A530" s="5">
        <f>((('Kickstarter Data'!I530/60)/60)/24)+DATE(1970,1,1)</f>
        <v>42176.888888888891</v>
      </c>
      <c r="B530" s="5">
        <f>((('Kickstarter Data'!J530/60)/60)/24)+DATE(1970,1,1)</f>
        <v>42155.920219907406</v>
      </c>
      <c r="C530" t="s">
        <v>8219</v>
      </c>
    </row>
    <row r="531" spans="1:3" x14ac:dyDescent="0.3">
      <c r="A531" s="5">
        <f>((('Kickstarter Data'!I531/60)/60)/24)+DATE(1970,1,1)</f>
        <v>42746.208333333328</v>
      </c>
      <c r="B531" s="5">
        <f>((('Kickstarter Data'!J531/60)/60)/24)+DATE(1970,1,1)</f>
        <v>42725.031180555554</v>
      </c>
      <c r="C531" t="s">
        <v>8219</v>
      </c>
    </row>
    <row r="532" spans="1:3" x14ac:dyDescent="0.3">
      <c r="A532" s="5">
        <f>((('Kickstarter Data'!I532/60)/60)/24)+DATE(1970,1,1)</f>
        <v>42179.083333333328</v>
      </c>
      <c r="B532" s="5">
        <f>((('Kickstarter Data'!J532/60)/60)/24)+DATE(1970,1,1)</f>
        <v>42157.591064814813</v>
      </c>
      <c r="C532" t="s">
        <v>8219</v>
      </c>
    </row>
    <row r="533" spans="1:3" x14ac:dyDescent="0.3">
      <c r="A533" s="5">
        <f>((('Kickstarter Data'!I533/60)/60)/24)+DATE(1970,1,1)</f>
        <v>42721.290972222225</v>
      </c>
      <c r="B533" s="5">
        <f>((('Kickstarter Data'!J533/60)/60)/24)+DATE(1970,1,1)</f>
        <v>42676.065150462964</v>
      </c>
      <c r="C533" t="s">
        <v>8219</v>
      </c>
    </row>
    <row r="534" spans="1:3" x14ac:dyDescent="0.3">
      <c r="A534" s="5">
        <f>((('Kickstarter Data'!I534/60)/60)/24)+DATE(1970,1,1)</f>
        <v>42503.007037037038</v>
      </c>
      <c r="B534" s="5">
        <f>((('Kickstarter Data'!J534/60)/60)/24)+DATE(1970,1,1)</f>
        <v>42473.007037037038</v>
      </c>
      <c r="C534" t="s">
        <v>8219</v>
      </c>
    </row>
    <row r="535" spans="1:3" x14ac:dyDescent="0.3">
      <c r="A535" s="5">
        <f>((('Kickstarter Data'!I535/60)/60)/24)+DATE(1970,1,1)</f>
        <v>42506.43478009259</v>
      </c>
      <c r="B535" s="5">
        <f>((('Kickstarter Data'!J535/60)/60)/24)+DATE(1970,1,1)</f>
        <v>42482.43478009259</v>
      </c>
      <c r="C535" t="s">
        <v>8219</v>
      </c>
    </row>
    <row r="536" spans="1:3" x14ac:dyDescent="0.3">
      <c r="A536" s="5">
        <f>((('Kickstarter Data'!I536/60)/60)/24)+DATE(1970,1,1)</f>
        <v>42309.958333333328</v>
      </c>
      <c r="B536" s="5">
        <f>((('Kickstarter Data'!J536/60)/60)/24)+DATE(1970,1,1)</f>
        <v>42270.810995370368</v>
      </c>
      <c r="C536" t="s">
        <v>8219</v>
      </c>
    </row>
    <row r="537" spans="1:3" x14ac:dyDescent="0.3">
      <c r="A537" s="5">
        <f>((('Kickstarter Data'!I537/60)/60)/24)+DATE(1970,1,1)</f>
        <v>42741.545196759253</v>
      </c>
      <c r="B537" s="5">
        <f>((('Kickstarter Data'!J537/60)/60)/24)+DATE(1970,1,1)</f>
        <v>42711.545196759253</v>
      </c>
      <c r="C537" t="s">
        <v>8219</v>
      </c>
    </row>
    <row r="538" spans="1:3" x14ac:dyDescent="0.3">
      <c r="A538" s="5">
        <f>((('Kickstarter Data'!I538/60)/60)/24)+DATE(1970,1,1)</f>
        <v>42219.75</v>
      </c>
      <c r="B538" s="5">
        <f>((('Kickstarter Data'!J538/60)/60)/24)+DATE(1970,1,1)</f>
        <v>42179.344988425932</v>
      </c>
      <c r="C538" t="s">
        <v>8219</v>
      </c>
    </row>
    <row r="539" spans="1:3" x14ac:dyDescent="0.3">
      <c r="A539" s="5">
        <f>((('Kickstarter Data'!I539/60)/60)/24)+DATE(1970,1,1)</f>
        <v>42312.810081018513</v>
      </c>
      <c r="B539" s="5">
        <f>((('Kickstarter Data'!J539/60)/60)/24)+DATE(1970,1,1)</f>
        <v>42282.768414351856</v>
      </c>
      <c r="C539" t="s">
        <v>8219</v>
      </c>
    </row>
    <row r="540" spans="1:3" x14ac:dyDescent="0.3">
      <c r="A540" s="5">
        <f>((('Kickstarter Data'!I540/60)/60)/24)+DATE(1970,1,1)</f>
        <v>42503.794710648144</v>
      </c>
      <c r="B540" s="5">
        <f>((('Kickstarter Data'!J540/60)/60)/24)+DATE(1970,1,1)</f>
        <v>42473.794710648144</v>
      </c>
      <c r="C540" t="s">
        <v>8219</v>
      </c>
    </row>
    <row r="541" spans="1:3" x14ac:dyDescent="0.3">
      <c r="A541" s="5">
        <f>((('Kickstarter Data'!I541/60)/60)/24)+DATE(1970,1,1)</f>
        <v>42556.049849537041</v>
      </c>
      <c r="B541" s="5">
        <f>((('Kickstarter Data'!J541/60)/60)/24)+DATE(1970,1,1)</f>
        <v>42535.049849537041</v>
      </c>
      <c r="C541" t="s">
        <v>8219</v>
      </c>
    </row>
    <row r="542" spans="1:3" x14ac:dyDescent="0.3">
      <c r="A542" s="5">
        <f>((('Kickstarter Data'!I542/60)/60)/24)+DATE(1970,1,1)</f>
        <v>42039.817199074074</v>
      </c>
      <c r="B542" s="5">
        <f>((('Kickstarter Data'!J542/60)/60)/24)+DATE(1970,1,1)</f>
        <v>42009.817199074074</v>
      </c>
      <c r="C542" t="s">
        <v>8221</v>
      </c>
    </row>
    <row r="543" spans="1:3" x14ac:dyDescent="0.3">
      <c r="A543" s="5">
        <f>((('Kickstarter Data'!I543/60)/60)/24)+DATE(1970,1,1)</f>
        <v>42306.046689814815</v>
      </c>
      <c r="B543" s="5">
        <f>((('Kickstarter Data'!J543/60)/60)/24)+DATE(1970,1,1)</f>
        <v>42276.046689814815</v>
      </c>
      <c r="C543" t="s">
        <v>8221</v>
      </c>
    </row>
    <row r="544" spans="1:3" x14ac:dyDescent="0.3">
      <c r="A544" s="5">
        <f>((('Kickstarter Data'!I544/60)/60)/24)+DATE(1970,1,1)</f>
        <v>42493.695787037039</v>
      </c>
      <c r="B544" s="5">
        <f>((('Kickstarter Data'!J544/60)/60)/24)+DATE(1970,1,1)</f>
        <v>42433.737453703703</v>
      </c>
      <c r="C544" t="s">
        <v>8221</v>
      </c>
    </row>
    <row r="545" spans="1:3" x14ac:dyDescent="0.3">
      <c r="A545" s="5">
        <f>((('Kickstarter Data'!I545/60)/60)/24)+DATE(1970,1,1)</f>
        <v>41944.092152777775</v>
      </c>
      <c r="B545" s="5">
        <f>((('Kickstarter Data'!J545/60)/60)/24)+DATE(1970,1,1)</f>
        <v>41914.092152777775</v>
      </c>
      <c r="C545" t="s">
        <v>8221</v>
      </c>
    </row>
    <row r="546" spans="1:3" x14ac:dyDescent="0.3">
      <c r="A546" s="5">
        <f>((('Kickstarter Data'!I546/60)/60)/24)+DATE(1970,1,1)</f>
        <v>42555.656944444447</v>
      </c>
      <c r="B546" s="5">
        <f>((('Kickstarter Data'!J546/60)/60)/24)+DATE(1970,1,1)</f>
        <v>42525.656944444447</v>
      </c>
      <c r="C546" t="s">
        <v>8221</v>
      </c>
    </row>
    <row r="547" spans="1:3" x14ac:dyDescent="0.3">
      <c r="A547" s="5">
        <f>((('Kickstarter Data'!I547/60)/60)/24)+DATE(1970,1,1)</f>
        <v>42323.634131944447</v>
      </c>
      <c r="B547" s="5">
        <f>((('Kickstarter Data'!J547/60)/60)/24)+DATE(1970,1,1)</f>
        <v>42283.592465277776</v>
      </c>
      <c r="C547" t="s">
        <v>8221</v>
      </c>
    </row>
    <row r="548" spans="1:3" x14ac:dyDescent="0.3">
      <c r="A548" s="5">
        <f>((('Kickstarter Data'!I548/60)/60)/24)+DATE(1970,1,1)</f>
        <v>42294.667997685188</v>
      </c>
      <c r="B548" s="5">
        <f>((('Kickstarter Data'!J548/60)/60)/24)+DATE(1970,1,1)</f>
        <v>42249.667997685188</v>
      </c>
      <c r="C548" t="s">
        <v>8221</v>
      </c>
    </row>
    <row r="549" spans="1:3" x14ac:dyDescent="0.3">
      <c r="A549" s="5">
        <f>((('Kickstarter Data'!I549/60)/60)/24)+DATE(1970,1,1)</f>
        <v>42410.696342592593</v>
      </c>
      <c r="B549" s="5">
        <f>((('Kickstarter Data'!J549/60)/60)/24)+DATE(1970,1,1)</f>
        <v>42380.696342592593</v>
      </c>
      <c r="C549" t="s">
        <v>8221</v>
      </c>
    </row>
    <row r="550" spans="1:3" x14ac:dyDescent="0.3">
      <c r="A550" s="5">
        <f>((('Kickstarter Data'!I550/60)/60)/24)+DATE(1970,1,1)</f>
        <v>42306.903333333335</v>
      </c>
      <c r="B550" s="5">
        <f>((('Kickstarter Data'!J550/60)/60)/24)+DATE(1970,1,1)</f>
        <v>42276.903333333335</v>
      </c>
      <c r="C550" t="s">
        <v>8221</v>
      </c>
    </row>
    <row r="551" spans="1:3" x14ac:dyDescent="0.3">
      <c r="A551" s="5">
        <f>((('Kickstarter Data'!I551/60)/60)/24)+DATE(1970,1,1)</f>
        <v>42193.636828703704</v>
      </c>
      <c r="B551" s="5">
        <f>((('Kickstarter Data'!J551/60)/60)/24)+DATE(1970,1,1)</f>
        <v>42163.636828703704</v>
      </c>
      <c r="C551" t="s">
        <v>8221</v>
      </c>
    </row>
    <row r="552" spans="1:3" x14ac:dyDescent="0.3">
      <c r="A552" s="5">
        <f>((('Kickstarter Data'!I552/60)/60)/24)+DATE(1970,1,1)</f>
        <v>42766.208333333328</v>
      </c>
      <c r="B552" s="5">
        <f>((('Kickstarter Data'!J552/60)/60)/24)+DATE(1970,1,1)</f>
        <v>42753.678761574076</v>
      </c>
      <c r="C552" t="s">
        <v>8221</v>
      </c>
    </row>
    <row r="553" spans="1:3" x14ac:dyDescent="0.3">
      <c r="A553" s="5">
        <f>((('Kickstarter Data'!I553/60)/60)/24)+DATE(1970,1,1)</f>
        <v>42217.745138888888</v>
      </c>
      <c r="B553" s="5">
        <f>((('Kickstarter Data'!J553/60)/60)/24)+DATE(1970,1,1)</f>
        <v>42173.275740740741</v>
      </c>
      <c r="C553" t="s">
        <v>8221</v>
      </c>
    </row>
    <row r="554" spans="1:3" x14ac:dyDescent="0.3">
      <c r="A554" s="5">
        <f>((('Kickstarter Data'!I554/60)/60)/24)+DATE(1970,1,1)</f>
        <v>42378.616851851853</v>
      </c>
      <c r="B554" s="5">
        <f>((('Kickstarter Data'!J554/60)/60)/24)+DATE(1970,1,1)</f>
        <v>42318.616851851853</v>
      </c>
      <c r="C554" t="s">
        <v>8221</v>
      </c>
    </row>
    <row r="555" spans="1:3" x14ac:dyDescent="0.3">
      <c r="A555" s="5">
        <f>((('Kickstarter Data'!I555/60)/60)/24)+DATE(1970,1,1)</f>
        <v>41957.761469907404</v>
      </c>
      <c r="B555" s="5">
        <f>((('Kickstarter Data'!J555/60)/60)/24)+DATE(1970,1,1)</f>
        <v>41927.71980324074</v>
      </c>
      <c r="C555" t="s">
        <v>8221</v>
      </c>
    </row>
    <row r="556" spans="1:3" x14ac:dyDescent="0.3">
      <c r="A556" s="5">
        <f>((('Kickstarter Data'!I556/60)/60)/24)+DATE(1970,1,1)</f>
        <v>41931.684861111113</v>
      </c>
      <c r="B556" s="5">
        <f>((('Kickstarter Data'!J556/60)/60)/24)+DATE(1970,1,1)</f>
        <v>41901.684861111113</v>
      </c>
      <c r="C556" t="s">
        <v>8221</v>
      </c>
    </row>
    <row r="557" spans="1:3" x14ac:dyDescent="0.3">
      <c r="A557" s="5">
        <f>((('Kickstarter Data'!I557/60)/60)/24)+DATE(1970,1,1)</f>
        <v>42533.353506944448</v>
      </c>
      <c r="B557" s="5">
        <f>((('Kickstarter Data'!J557/60)/60)/24)+DATE(1970,1,1)</f>
        <v>42503.353506944448</v>
      </c>
      <c r="C557" t="s">
        <v>8221</v>
      </c>
    </row>
    <row r="558" spans="1:3" x14ac:dyDescent="0.3">
      <c r="A558" s="5">
        <f>((('Kickstarter Data'!I558/60)/60)/24)+DATE(1970,1,1)</f>
        <v>42375.860150462962</v>
      </c>
      <c r="B558" s="5">
        <f>((('Kickstarter Data'!J558/60)/60)/24)+DATE(1970,1,1)</f>
        <v>42345.860150462962</v>
      </c>
      <c r="C558" t="s">
        <v>8221</v>
      </c>
    </row>
    <row r="559" spans="1:3" x14ac:dyDescent="0.3">
      <c r="A559" s="5">
        <f>((('Kickstarter Data'!I559/60)/60)/24)+DATE(1970,1,1)</f>
        <v>42706.983831018515</v>
      </c>
      <c r="B559" s="5">
        <f>((('Kickstarter Data'!J559/60)/60)/24)+DATE(1970,1,1)</f>
        <v>42676.942164351851</v>
      </c>
      <c r="C559" t="s">
        <v>8221</v>
      </c>
    </row>
    <row r="560" spans="1:3" x14ac:dyDescent="0.3">
      <c r="A560" s="5">
        <f>((('Kickstarter Data'!I560/60)/60)/24)+DATE(1970,1,1)</f>
        <v>42087.841493055559</v>
      </c>
      <c r="B560" s="5">
        <f>((('Kickstarter Data'!J560/60)/60)/24)+DATE(1970,1,1)</f>
        <v>42057.883159722223</v>
      </c>
      <c r="C560" t="s">
        <v>8221</v>
      </c>
    </row>
    <row r="561" spans="1:3" x14ac:dyDescent="0.3">
      <c r="A561" s="5">
        <f>((('Kickstarter Data'!I561/60)/60)/24)+DATE(1970,1,1)</f>
        <v>42351.283101851848</v>
      </c>
      <c r="B561" s="5">
        <f>((('Kickstarter Data'!J561/60)/60)/24)+DATE(1970,1,1)</f>
        <v>42321.283101851848</v>
      </c>
      <c r="C561" t="s">
        <v>8221</v>
      </c>
    </row>
    <row r="562" spans="1:3" x14ac:dyDescent="0.3">
      <c r="A562" s="5">
        <f>((('Kickstarter Data'!I562/60)/60)/24)+DATE(1970,1,1)</f>
        <v>41990.771354166667</v>
      </c>
      <c r="B562" s="5">
        <f>((('Kickstarter Data'!J562/60)/60)/24)+DATE(1970,1,1)</f>
        <v>41960.771354166667</v>
      </c>
      <c r="C562" t="s">
        <v>8221</v>
      </c>
    </row>
    <row r="563" spans="1:3" x14ac:dyDescent="0.3">
      <c r="A563" s="5">
        <f>((('Kickstarter Data'!I563/60)/60)/24)+DATE(1970,1,1)</f>
        <v>42303.658715277779</v>
      </c>
      <c r="B563" s="5">
        <f>((('Kickstarter Data'!J563/60)/60)/24)+DATE(1970,1,1)</f>
        <v>42268.658715277779</v>
      </c>
      <c r="C563" t="s">
        <v>8221</v>
      </c>
    </row>
    <row r="564" spans="1:3" x14ac:dyDescent="0.3">
      <c r="A564" s="5">
        <f>((('Kickstarter Data'!I564/60)/60)/24)+DATE(1970,1,1)</f>
        <v>42722.389062500006</v>
      </c>
      <c r="B564" s="5">
        <f>((('Kickstarter Data'!J564/60)/60)/24)+DATE(1970,1,1)</f>
        <v>42692.389062500006</v>
      </c>
      <c r="C564" t="s">
        <v>8221</v>
      </c>
    </row>
    <row r="565" spans="1:3" x14ac:dyDescent="0.3">
      <c r="A565" s="5">
        <f>((('Kickstarter Data'!I565/60)/60)/24)+DATE(1970,1,1)</f>
        <v>42052.069988425923</v>
      </c>
      <c r="B565" s="5">
        <f>((('Kickstarter Data'!J565/60)/60)/24)+DATE(1970,1,1)</f>
        <v>42022.069988425923</v>
      </c>
      <c r="C565" t="s">
        <v>8221</v>
      </c>
    </row>
    <row r="566" spans="1:3" x14ac:dyDescent="0.3">
      <c r="A566" s="5">
        <f>((('Kickstarter Data'!I566/60)/60)/24)+DATE(1970,1,1)</f>
        <v>42441.942997685182</v>
      </c>
      <c r="B566" s="5">
        <f>((('Kickstarter Data'!J566/60)/60)/24)+DATE(1970,1,1)</f>
        <v>42411.942997685182</v>
      </c>
      <c r="C566" t="s">
        <v>8221</v>
      </c>
    </row>
    <row r="567" spans="1:3" x14ac:dyDescent="0.3">
      <c r="A567" s="5">
        <f>((('Kickstarter Data'!I567/60)/60)/24)+DATE(1970,1,1)</f>
        <v>42195.785289351858</v>
      </c>
      <c r="B567" s="5">
        <f>((('Kickstarter Data'!J567/60)/60)/24)+DATE(1970,1,1)</f>
        <v>42165.785289351858</v>
      </c>
      <c r="C567" t="s">
        <v>8221</v>
      </c>
    </row>
    <row r="568" spans="1:3" x14ac:dyDescent="0.3">
      <c r="A568" s="5">
        <f>((('Kickstarter Data'!I568/60)/60)/24)+DATE(1970,1,1)</f>
        <v>42565.68440972222</v>
      </c>
      <c r="B568" s="5">
        <f>((('Kickstarter Data'!J568/60)/60)/24)+DATE(1970,1,1)</f>
        <v>42535.68440972222</v>
      </c>
      <c r="C568" t="s">
        <v>8221</v>
      </c>
    </row>
    <row r="569" spans="1:3" x14ac:dyDescent="0.3">
      <c r="A569" s="5">
        <f>((('Kickstarter Data'!I569/60)/60)/24)+DATE(1970,1,1)</f>
        <v>42005.842523148152</v>
      </c>
      <c r="B569" s="5">
        <f>((('Kickstarter Data'!J569/60)/60)/24)+DATE(1970,1,1)</f>
        <v>41975.842523148152</v>
      </c>
      <c r="C569" t="s">
        <v>8221</v>
      </c>
    </row>
    <row r="570" spans="1:3" x14ac:dyDescent="0.3">
      <c r="A570" s="5">
        <f>((('Kickstarter Data'!I570/60)/60)/24)+DATE(1970,1,1)</f>
        <v>42385.458333333328</v>
      </c>
      <c r="B570" s="5">
        <f>((('Kickstarter Data'!J570/60)/60)/24)+DATE(1970,1,1)</f>
        <v>42348.9215625</v>
      </c>
      <c r="C570" t="s">
        <v>8221</v>
      </c>
    </row>
    <row r="571" spans="1:3" x14ac:dyDescent="0.3">
      <c r="A571" s="5">
        <f>((('Kickstarter Data'!I571/60)/60)/24)+DATE(1970,1,1)</f>
        <v>42370.847361111111</v>
      </c>
      <c r="B571" s="5">
        <f>((('Kickstarter Data'!J571/60)/60)/24)+DATE(1970,1,1)</f>
        <v>42340.847361111111</v>
      </c>
      <c r="C571" t="s">
        <v>8221</v>
      </c>
    </row>
    <row r="572" spans="1:3" x14ac:dyDescent="0.3">
      <c r="A572" s="5">
        <f>((('Kickstarter Data'!I572/60)/60)/24)+DATE(1970,1,1)</f>
        <v>42418.798252314817</v>
      </c>
      <c r="B572" s="5">
        <f>((('Kickstarter Data'!J572/60)/60)/24)+DATE(1970,1,1)</f>
        <v>42388.798252314817</v>
      </c>
      <c r="C572" t="s">
        <v>8221</v>
      </c>
    </row>
    <row r="573" spans="1:3" x14ac:dyDescent="0.3">
      <c r="A573" s="5">
        <f>((('Kickstarter Data'!I573/60)/60)/24)+DATE(1970,1,1)</f>
        <v>42212.165972222225</v>
      </c>
      <c r="B573" s="5">
        <f>((('Kickstarter Data'!J573/60)/60)/24)+DATE(1970,1,1)</f>
        <v>42192.816238425927</v>
      </c>
      <c r="C573" t="s">
        <v>8221</v>
      </c>
    </row>
    <row r="574" spans="1:3" x14ac:dyDescent="0.3">
      <c r="A574" s="5">
        <f>((('Kickstarter Data'!I574/60)/60)/24)+DATE(1970,1,1)</f>
        <v>42312.757962962962</v>
      </c>
      <c r="B574" s="5">
        <f>((('Kickstarter Data'!J574/60)/60)/24)+DATE(1970,1,1)</f>
        <v>42282.71629629629</v>
      </c>
      <c r="C574" t="s">
        <v>8221</v>
      </c>
    </row>
    <row r="575" spans="1:3" x14ac:dyDescent="0.3">
      <c r="A575" s="5">
        <f>((('Kickstarter Data'!I575/60)/60)/24)+DATE(1970,1,1)</f>
        <v>42022.05</v>
      </c>
      <c r="B575" s="5">
        <f>((('Kickstarter Data'!J575/60)/60)/24)+DATE(1970,1,1)</f>
        <v>41963.050127314811</v>
      </c>
      <c r="C575" t="s">
        <v>8221</v>
      </c>
    </row>
    <row r="576" spans="1:3" x14ac:dyDescent="0.3">
      <c r="A576" s="5">
        <f>((('Kickstarter Data'!I576/60)/60)/24)+DATE(1970,1,1)</f>
        <v>42662.443368055552</v>
      </c>
      <c r="B576" s="5">
        <f>((('Kickstarter Data'!J576/60)/60)/24)+DATE(1970,1,1)</f>
        <v>42632.443368055552</v>
      </c>
      <c r="C576" t="s">
        <v>8221</v>
      </c>
    </row>
    <row r="577" spans="1:3" x14ac:dyDescent="0.3">
      <c r="A577" s="5">
        <f>((('Kickstarter Data'!I577/60)/60)/24)+DATE(1970,1,1)</f>
        <v>42168.692627314813</v>
      </c>
      <c r="B577" s="5">
        <f>((('Kickstarter Data'!J577/60)/60)/24)+DATE(1970,1,1)</f>
        <v>42138.692627314813</v>
      </c>
      <c r="C577" t="s">
        <v>8221</v>
      </c>
    </row>
    <row r="578" spans="1:3" x14ac:dyDescent="0.3">
      <c r="A578" s="5">
        <f>((('Kickstarter Data'!I578/60)/60)/24)+DATE(1970,1,1)</f>
        <v>42091.43</v>
      </c>
      <c r="B578" s="5">
        <f>((('Kickstarter Data'!J578/60)/60)/24)+DATE(1970,1,1)</f>
        <v>42031.471666666665</v>
      </c>
      <c r="C578" t="s">
        <v>8221</v>
      </c>
    </row>
    <row r="579" spans="1:3" x14ac:dyDescent="0.3">
      <c r="A579" s="5">
        <f>((('Kickstarter Data'!I579/60)/60)/24)+DATE(1970,1,1)</f>
        <v>42510.589143518519</v>
      </c>
      <c r="B579" s="5">
        <f>((('Kickstarter Data'!J579/60)/60)/24)+DATE(1970,1,1)</f>
        <v>42450.589143518519</v>
      </c>
      <c r="C579" t="s">
        <v>8221</v>
      </c>
    </row>
    <row r="580" spans="1:3" x14ac:dyDescent="0.3">
      <c r="A580" s="5">
        <f>((('Kickstarter Data'!I580/60)/60)/24)+DATE(1970,1,1)</f>
        <v>42254.578622685185</v>
      </c>
      <c r="B580" s="5">
        <f>((('Kickstarter Data'!J580/60)/60)/24)+DATE(1970,1,1)</f>
        <v>42230.578622685185</v>
      </c>
      <c r="C580" t="s">
        <v>8221</v>
      </c>
    </row>
    <row r="581" spans="1:3" x14ac:dyDescent="0.3">
      <c r="A581" s="5">
        <f>((('Kickstarter Data'!I581/60)/60)/24)+DATE(1970,1,1)</f>
        <v>41998.852118055554</v>
      </c>
      <c r="B581" s="5">
        <f>((('Kickstarter Data'!J581/60)/60)/24)+DATE(1970,1,1)</f>
        <v>41968.852118055554</v>
      </c>
      <c r="C581" t="s">
        <v>8221</v>
      </c>
    </row>
    <row r="582" spans="1:3" x14ac:dyDescent="0.3">
      <c r="A582" s="5">
        <f>((('Kickstarter Data'!I582/60)/60)/24)+DATE(1970,1,1)</f>
        <v>42635.908182870371</v>
      </c>
      <c r="B582" s="5">
        <f>((('Kickstarter Data'!J582/60)/60)/24)+DATE(1970,1,1)</f>
        <v>42605.908182870371</v>
      </c>
      <c r="C582" t="s">
        <v>8221</v>
      </c>
    </row>
    <row r="583" spans="1:3" x14ac:dyDescent="0.3">
      <c r="A583" s="5">
        <f>((('Kickstarter Data'!I583/60)/60)/24)+DATE(1970,1,1)</f>
        <v>42218.012777777782</v>
      </c>
      <c r="B583" s="5">
        <f>((('Kickstarter Data'!J583/60)/60)/24)+DATE(1970,1,1)</f>
        <v>42188.012777777782</v>
      </c>
      <c r="C583" t="s">
        <v>8221</v>
      </c>
    </row>
    <row r="584" spans="1:3" x14ac:dyDescent="0.3">
      <c r="A584" s="5">
        <f>((('Kickstarter Data'!I584/60)/60)/24)+DATE(1970,1,1)</f>
        <v>42078.75</v>
      </c>
      <c r="B584" s="5">
        <f>((('Kickstarter Data'!J584/60)/60)/24)+DATE(1970,1,1)</f>
        <v>42055.739803240736</v>
      </c>
      <c r="C584" t="s">
        <v>8221</v>
      </c>
    </row>
    <row r="585" spans="1:3" x14ac:dyDescent="0.3">
      <c r="A585" s="5">
        <f>((('Kickstarter Data'!I585/60)/60)/24)+DATE(1970,1,1)</f>
        <v>42082.896840277783</v>
      </c>
      <c r="B585" s="5">
        <f>((('Kickstarter Data'!J585/60)/60)/24)+DATE(1970,1,1)</f>
        <v>42052.93850694444</v>
      </c>
      <c r="C585" t="s">
        <v>8221</v>
      </c>
    </row>
    <row r="586" spans="1:3" x14ac:dyDescent="0.3">
      <c r="A586" s="5">
        <f>((('Kickstarter Data'!I586/60)/60)/24)+DATE(1970,1,1)</f>
        <v>42079.674953703703</v>
      </c>
      <c r="B586" s="5">
        <f>((('Kickstarter Data'!J586/60)/60)/24)+DATE(1970,1,1)</f>
        <v>42049.716620370367</v>
      </c>
      <c r="C586" t="s">
        <v>8221</v>
      </c>
    </row>
    <row r="587" spans="1:3" x14ac:dyDescent="0.3">
      <c r="A587" s="5">
        <f>((('Kickstarter Data'!I587/60)/60)/24)+DATE(1970,1,1)</f>
        <v>42339</v>
      </c>
      <c r="B587" s="5">
        <f>((('Kickstarter Data'!J587/60)/60)/24)+DATE(1970,1,1)</f>
        <v>42283.3909375</v>
      </c>
      <c r="C587" t="s">
        <v>8221</v>
      </c>
    </row>
    <row r="588" spans="1:3" x14ac:dyDescent="0.3">
      <c r="A588" s="5">
        <f>((('Kickstarter Data'!I588/60)/60)/24)+DATE(1970,1,1)</f>
        <v>42050.854247685187</v>
      </c>
      <c r="B588" s="5">
        <f>((('Kickstarter Data'!J588/60)/60)/24)+DATE(1970,1,1)</f>
        <v>42020.854247685187</v>
      </c>
      <c r="C588" t="s">
        <v>8221</v>
      </c>
    </row>
    <row r="589" spans="1:3" x14ac:dyDescent="0.3">
      <c r="A589" s="5">
        <f>((('Kickstarter Data'!I589/60)/60)/24)+DATE(1970,1,1)</f>
        <v>42110.757326388892</v>
      </c>
      <c r="B589" s="5">
        <f>((('Kickstarter Data'!J589/60)/60)/24)+DATE(1970,1,1)</f>
        <v>42080.757326388892</v>
      </c>
      <c r="C589" t="s">
        <v>8221</v>
      </c>
    </row>
    <row r="590" spans="1:3" x14ac:dyDescent="0.3">
      <c r="A590" s="5">
        <f>((('Kickstarter Data'!I590/60)/60)/24)+DATE(1970,1,1)</f>
        <v>42691.811180555553</v>
      </c>
      <c r="B590" s="5">
        <f>((('Kickstarter Data'!J590/60)/60)/24)+DATE(1970,1,1)</f>
        <v>42631.769513888896</v>
      </c>
      <c r="C590" t="s">
        <v>8221</v>
      </c>
    </row>
    <row r="591" spans="1:3" x14ac:dyDescent="0.3">
      <c r="A591" s="5">
        <f>((('Kickstarter Data'!I591/60)/60)/24)+DATE(1970,1,1)</f>
        <v>42193.614571759259</v>
      </c>
      <c r="B591" s="5">
        <f>((('Kickstarter Data'!J591/60)/60)/24)+DATE(1970,1,1)</f>
        <v>42178.614571759259</v>
      </c>
      <c r="C591" t="s">
        <v>8221</v>
      </c>
    </row>
    <row r="592" spans="1:3" x14ac:dyDescent="0.3">
      <c r="A592" s="5">
        <f>((('Kickstarter Data'!I592/60)/60)/24)+DATE(1970,1,1)</f>
        <v>42408.542361111111</v>
      </c>
      <c r="B592" s="5">
        <f>((('Kickstarter Data'!J592/60)/60)/24)+DATE(1970,1,1)</f>
        <v>42377.554756944446</v>
      </c>
      <c r="C592" t="s">
        <v>8221</v>
      </c>
    </row>
    <row r="593" spans="1:3" x14ac:dyDescent="0.3">
      <c r="A593" s="5">
        <f>((('Kickstarter Data'!I593/60)/60)/24)+DATE(1970,1,1)</f>
        <v>42207.543171296296</v>
      </c>
      <c r="B593" s="5">
        <f>((('Kickstarter Data'!J593/60)/60)/24)+DATE(1970,1,1)</f>
        <v>42177.543171296296</v>
      </c>
      <c r="C593" t="s">
        <v>8221</v>
      </c>
    </row>
    <row r="594" spans="1:3" x14ac:dyDescent="0.3">
      <c r="A594" s="5">
        <f>((('Kickstarter Data'!I594/60)/60)/24)+DATE(1970,1,1)</f>
        <v>41976.232175925921</v>
      </c>
      <c r="B594" s="5">
        <f>((('Kickstarter Data'!J594/60)/60)/24)+DATE(1970,1,1)</f>
        <v>41946.232175925928</v>
      </c>
      <c r="C594" t="s">
        <v>8221</v>
      </c>
    </row>
    <row r="595" spans="1:3" x14ac:dyDescent="0.3">
      <c r="A595" s="5">
        <f>((('Kickstarter Data'!I595/60)/60)/24)+DATE(1970,1,1)</f>
        <v>42100.635937500003</v>
      </c>
      <c r="B595" s="5">
        <f>((('Kickstarter Data'!J595/60)/60)/24)+DATE(1970,1,1)</f>
        <v>42070.677604166667</v>
      </c>
      <c r="C595" t="s">
        <v>8221</v>
      </c>
    </row>
    <row r="596" spans="1:3" x14ac:dyDescent="0.3">
      <c r="A596" s="5">
        <f>((('Kickstarter Data'!I596/60)/60)/24)+DATE(1970,1,1)</f>
        <v>42476.780162037037</v>
      </c>
      <c r="B596" s="5">
        <f>((('Kickstarter Data'!J596/60)/60)/24)+DATE(1970,1,1)</f>
        <v>42446.780162037037</v>
      </c>
      <c r="C596" t="s">
        <v>8221</v>
      </c>
    </row>
    <row r="597" spans="1:3" x14ac:dyDescent="0.3">
      <c r="A597" s="5">
        <f>((('Kickstarter Data'!I597/60)/60)/24)+DATE(1970,1,1)</f>
        <v>42128.069884259254</v>
      </c>
      <c r="B597" s="5">
        <f>((('Kickstarter Data'!J597/60)/60)/24)+DATE(1970,1,1)</f>
        <v>42083.069884259254</v>
      </c>
      <c r="C597" t="s">
        <v>8221</v>
      </c>
    </row>
    <row r="598" spans="1:3" x14ac:dyDescent="0.3">
      <c r="A598" s="5">
        <f>((('Kickstarter Data'!I598/60)/60)/24)+DATE(1970,1,1)</f>
        <v>42676.896898148145</v>
      </c>
      <c r="B598" s="5">
        <f>((('Kickstarter Data'!J598/60)/60)/24)+DATE(1970,1,1)</f>
        <v>42646.896898148145</v>
      </c>
      <c r="C598" t="s">
        <v>8221</v>
      </c>
    </row>
    <row r="599" spans="1:3" x14ac:dyDescent="0.3">
      <c r="A599" s="5">
        <f>((('Kickstarter Data'!I599/60)/60)/24)+DATE(1970,1,1)</f>
        <v>42582.666666666672</v>
      </c>
      <c r="B599" s="5">
        <f>((('Kickstarter Data'!J599/60)/60)/24)+DATE(1970,1,1)</f>
        <v>42545.705266203702</v>
      </c>
      <c r="C599" t="s">
        <v>8221</v>
      </c>
    </row>
    <row r="600" spans="1:3" x14ac:dyDescent="0.3">
      <c r="A600" s="5">
        <f>((('Kickstarter Data'!I600/60)/60)/24)+DATE(1970,1,1)</f>
        <v>41978.00209490741</v>
      </c>
      <c r="B600" s="5">
        <f>((('Kickstarter Data'!J600/60)/60)/24)+DATE(1970,1,1)</f>
        <v>41948.00209490741</v>
      </c>
      <c r="C600" t="s">
        <v>8221</v>
      </c>
    </row>
    <row r="601" spans="1:3" x14ac:dyDescent="0.3">
      <c r="A601" s="5">
        <f>((('Kickstarter Data'!I601/60)/60)/24)+DATE(1970,1,1)</f>
        <v>42071.636111111111</v>
      </c>
      <c r="B601" s="5">
        <f>((('Kickstarter Data'!J601/60)/60)/24)+DATE(1970,1,1)</f>
        <v>42047.812523148154</v>
      </c>
      <c r="C601" t="s">
        <v>8221</v>
      </c>
    </row>
    <row r="602" spans="1:3" x14ac:dyDescent="0.3">
      <c r="A602" s="5">
        <f>((('Kickstarter Data'!I602/60)/60)/24)+DATE(1970,1,1)</f>
        <v>42133.798171296294</v>
      </c>
      <c r="B602" s="5">
        <f>((('Kickstarter Data'!J602/60)/60)/24)+DATE(1970,1,1)</f>
        <v>42073.798171296294</v>
      </c>
      <c r="C602" t="s">
        <v>8220</v>
      </c>
    </row>
    <row r="603" spans="1:3" x14ac:dyDescent="0.3">
      <c r="A603" s="5">
        <f>((('Kickstarter Data'!I603/60)/60)/24)+DATE(1970,1,1)</f>
        <v>41999.858090277776</v>
      </c>
      <c r="B603" s="5">
        <f>((('Kickstarter Data'!J603/60)/60)/24)+DATE(1970,1,1)</f>
        <v>41969.858090277776</v>
      </c>
      <c r="C603" t="s">
        <v>8220</v>
      </c>
    </row>
    <row r="604" spans="1:3" x14ac:dyDescent="0.3">
      <c r="A604" s="5">
        <f>((('Kickstarter Data'!I604/60)/60)/24)+DATE(1970,1,1)</f>
        <v>42173.79415509259</v>
      </c>
      <c r="B604" s="5">
        <f>((('Kickstarter Data'!J604/60)/60)/24)+DATE(1970,1,1)</f>
        <v>42143.79415509259</v>
      </c>
      <c r="C604" t="s">
        <v>8220</v>
      </c>
    </row>
    <row r="605" spans="1:3" x14ac:dyDescent="0.3">
      <c r="A605" s="5">
        <f>((('Kickstarter Data'!I605/60)/60)/24)+DATE(1970,1,1)</f>
        <v>41865.639155092591</v>
      </c>
      <c r="B605" s="5">
        <f>((('Kickstarter Data'!J605/60)/60)/24)+DATE(1970,1,1)</f>
        <v>41835.639155092591</v>
      </c>
      <c r="C605" t="s">
        <v>8220</v>
      </c>
    </row>
    <row r="606" spans="1:3" x14ac:dyDescent="0.3">
      <c r="A606" s="5">
        <f>((('Kickstarter Data'!I606/60)/60)/24)+DATE(1970,1,1)</f>
        <v>41879.035370370373</v>
      </c>
      <c r="B606" s="5">
        <f>((('Kickstarter Data'!J606/60)/60)/24)+DATE(1970,1,1)</f>
        <v>41849.035370370373</v>
      </c>
      <c r="C606" t="s">
        <v>8220</v>
      </c>
    </row>
    <row r="607" spans="1:3" x14ac:dyDescent="0.3">
      <c r="A607" s="5">
        <f>((('Kickstarter Data'!I607/60)/60)/24)+DATE(1970,1,1)</f>
        <v>42239.357731481476</v>
      </c>
      <c r="B607" s="5">
        <f>((('Kickstarter Data'!J607/60)/60)/24)+DATE(1970,1,1)</f>
        <v>42194.357731481476</v>
      </c>
      <c r="C607" t="s">
        <v>8220</v>
      </c>
    </row>
    <row r="608" spans="1:3" x14ac:dyDescent="0.3">
      <c r="A608" s="5">
        <f>((('Kickstarter Data'!I608/60)/60)/24)+DATE(1970,1,1)</f>
        <v>42148.625</v>
      </c>
      <c r="B608" s="5">
        <f>((('Kickstarter Data'!J608/60)/60)/24)+DATE(1970,1,1)</f>
        <v>42102.650567129633</v>
      </c>
      <c r="C608" t="s">
        <v>8220</v>
      </c>
    </row>
    <row r="609" spans="1:3" x14ac:dyDescent="0.3">
      <c r="A609" s="5">
        <f>((('Kickstarter Data'!I609/60)/60)/24)+DATE(1970,1,1)</f>
        <v>42330.867314814815</v>
      </c>
      <c r="B609" s="5">
        <f>((('Kickstarter Data'!J609/60)/60)/24)+DATE(1970,1,1)</f>
        <v>42300.825648148151</v>
      </c>
      <c r="C609" t="s">
        <v>8220</v>
      </c>
    </row>
    <row r="610" spans="1:3" x14ac:dyDescent="0.3">
      <c r="A610" s="5">
        <f>((('Kickstarter Data'!I610/60)/60)/24)+DATE(1970,1,1)</f>
        <v>42170.921064814815</v>
      </c>
      <c r="B610" s="5">
        <f>((('Kickstarter Data'!J610/60)/60)/24)+DATE(1970,1,1)</f>
        <v>42140.921064814815</v>
      </c>
      <c r="C610" t="s">
        <v>8220</v>
      </c>
    </row>
    <row r="611" spans="1:3" x14ac:dyDescent="0.3">
      <c r="A611" s="5">
        <f>((('Kickstarter Data'!I611/60)/60)/24)+DATE(1970,1,1)</f>
        <v>42337.075740740736</v>
      </c>
      <c r="B611" s="5">
        <f>((('Kickstarter Data'!J611/60)/60)/24)+DATE(1970,1,1)</f>
        <v>42307.034074074079</v>
      </c>
      <c r="C611" t="s">
        <v>8220</v>
      </c>
    </row>
    <row r="612" spans="1:3" x14ac:dyDescent="0.3">
      <c r="A612" s="5">
        <f>((('Kickstarter Data'!I612/60)/60)/24)+DATE(1970,1,1)</f>
        <v>42116.83085648148</v>
      </c>
      <c r="B612" s="5">
        <f>((('Kickstarter Data'!J612/60)/60)/24)+DATE(1970,1,1)</f>
        <v>42086.83085648148</v>
      </c>
      <c r="C612" t="s">
        <v>8220</v>
      </c>
    </row>
    <row r="613" spans="1:3" x14ac:dyDescent="0.3">
      <c r="A613" s="5">
        <f>((('Kickstarter Data'!I613/60)/60)/24)+DATE(1970,1,1)</f>
        <v>42388.560613425929</v>
      </c>
      <c r="B613" s="5">
        <f>((('Kickstarter Data'!J613/60)/60)/24)+DATE(1970,1,1)</f>
        <v>42328.560613425929</v>
      </c>
      <c r="C613" t="s">
        <v>8220</v>
      </c>
    </row>
    <row r="614" spans="1:3" x14ac:dyDescent="0.3">
      <c r="A614" s="5">
        <f>((('Kickstarter Data'!I614/60)/60)/24)+DATE(1970,1,1)</f>
        <v>42615.031782407401</v>
      </c>
      <c r="B614" s="5">
        <f>((('Kickstarter Data'!J614/60)/60)/24)+DATE(1970,1,1)</f>
        <v>42585.031782407401</v>
      </c>
      <c r="C614" t="s">
        <v>8220</v>
      </c>
    </row>
    <row r="615" spans="1:3" x14ac:dyDescent="0.3">
      <c r="A615" s="5">
        <f>((('Kickstarter Data'!I615/60)/60)/24)+DATE(1970,1,1)</f>
        <v>42278.207638888889</v>
      </c>
      <c r="B615" s="5">
        <f>((('Kickstarter Data'!J615/60)/60)/24)+DATE(1970,1,1)</f>
        <v>42247.496759259258</v>
      </c>
      <c r="C615" t="s">
        <v>8220</v>
      </c>
    </row>
    <row r="616" spans="1:3" x14ac:dyDescent="0.3">
      <c r="A616" s="5">
        <f>((('Kickstarter Data'!I616/60)/60)/24)+DATE(1970,1,1)</f>
        <v>42545.061805555553</v>
      </c>
      <c r="B616" s="5">
        <f>((('Kickstarter Data'!J616/60)/60)/24)+DATE(1970,1,1)</f>
        <v>42515.061805555553</v>
      </c>
      <c r="C616" t="s">
        <v>8220</v>
      </c>
    </row>
    <row r="617" spans="1:3" x14ac:dyDescent="0.3">
      <c r="A617" s="5">
        <f>((('Kickstarter Data'!I617/60)/60)/24)+DATE(1970,1,1)</f>
        <v>42272.122210648144</v>
      </c>
      <c r="B617" s="5">
        <f>((('Kickstarter Data'!J617/60)/60)/24)+DATE(1970,1,1)</f>
        <v>42242.122210648144</v>
      </c>
      <c r="C617" t="s">
        <v>8220</v>
      </c>
    </row>
    <row r="618" spans="1:3" x14ac:dyDescent="0.3">
      <c r="A618" s="5">
        <f>((('Kickstarter Data'!I618/60)/60)/24)+DATE(1970,1,1)</f>
        <v>42791.376238425932</v>
      </c>
      <c r="B618" s="5">
        <f>((('Kickstarter Data'!J618/60)/60)/24)+DATE(1970,1,1)</f>
        <v>42761.376238425932</v>
      </c>
      <c r="C618" t="s">
        <v>8220</v>
      </c>
    </row>
    <row r="619" spans="1:3" x14ac:dyDescent="0.3">
      <c r="A619" s="5">
        <f>((('Kickstarter Data'!I619/60)/60)/24)+DATE(1970,1,1)</f>
        <v>42132.343090277776</v>
      </c>
      <c r="B619" s="5">
        <f>((('Kickstarter Data'!J619/60)/60)/24)+DATE(1970,1,1)</f>
        <v>42087.343090277776</v>
      </c>
      <c r="C619" t="s">
        <v>8220</v>
      </c>
    </row>
    <row r="620" spans="1:3" x14ac:dyDescent="0.3">
      <c r="A620" s="5">
        <f>((('Kickstarter Data'!I620/60)/60)/24)+DATE(1970,1,1)</f>
        <v>42347.810219907406</v>
      </c>
      <c r="B620" s="5">
        <f>((('Kickstarter Data'!J620/60)/60)/24)+DATE(1970,1,1)</f>
        <v>42317.810219907406</v>
      </c>
      <c r="C620" t="s">
        <v>8220</v>
      </c>
    </row>
    <row r="621" spans="1:3" x14ac:dyDescent="0.3">
      <c r="A621" s="5">
        <f>((('Kickstarter Data'!I621/60)/60)/24)+DATE(1970,1,1)</f>
        <v>41968.692013888889</v>
      </c>
      <c r="B621" s="5">
        <f>((('Kickstarter Data'!J621/60)/60)/24)+DATE(1970,1,1)</f>
        <v>41908.650347222225</v>
      </c>
      <c r="C621" t="s">
        <v>8220</v>
      </c>
    </row>
    <row r="622" spans="1:3" x14ac:dyDescent="0.3">
      <c r="A622" s="5">
        <f>((('Kickstarter Data'!I622/60)/60)/24)+DATE(1970,1,1)</f>
        <v>41876.716874999998</v>
      </c>
      <c r="B622" s="5">
        <f>((('Kickstarter Data'!J622/60)/60)/24)+DATE(1970,1,1)</f>
        <v>41831.716874999998</v>
      </c>
      <c r="C622" t="s">
        <v>8220</v>
      </c>
    </row>
    <row r="623" spans="1:3" x14ac:dyDescent="0.3">
      <c r="A623" s="5">
        <f>((('Kickstarter Data'!I623/60)/60)/24)+DATE(1970,1,1)</f>
        <v>42558.987696759257</v>
      </c>
      <c r="B623" s="5">
        <f>((('Kickstarter Data'!J623/60)/60)/24)+DATE(1970,1,1)</f>
        <v>42528.987696759257</v>
      </c>
      <c r="C623" t="s">
        <v>8220</v>
      </c>
    </row>
    <row r="624" spans="1:3" x14ac:dyDescent="0.3">
      <c r="A624" s="5">
        <f>((('Kickstarter Data'!I624/60)/60)/24)+DATE(1970,1,1)</f>
        <v>42552.774745370371</v>
      </c>
      <c r="B624" s="5">
        <f>((('Kickstarter Data'!J624/60)/60)/24)+DATE(1970,1,1)</f>
        <v>42532.774745370371</v>
      </c>
      <c r="C624" t="s">
        <v>8220</v>
      </c>
    </row>
    <row r="625" spans="1:3" x14ac:dyDescent="0.3">
      <c r="A625" s="5">
        <f>((('Kickstarter Data'!I625/60)/60)/24)+DATE(1970,1,1)</f>
        <v>42152.009224537032</v>
      </c>
      <c r="B625" s="5">
        <f>((('Kickstarter Data'!J625/60)/60)/24)+DATE(1970,1,1)</f>
        <v>42122.009224537032</v>
      </c>
      <c r="C625" t="s">
        <v>8220</v>
      </c>
    </row>
    <row r="626" spans="1:3" x14ac:dyDescent="0.3">
      <c r="A626" s="5">
        <f>((('Kickstarter Data'!I626/60)/60)/24)+DATE(1970,1,1)</f>
        <v>42138.988900462966</v>
      </c>
      <c r="B626" s="5">
        <f>((('Kickstarter Data'!J626/60)/60)/24)+DATE(1970,1,1)</f>
        <v>42108.988900462966</v>
      </c>
      <c r="C626" t="s">
        <v>8220</v>
      </c>
    </row>
    <row r="627" spans="1:3" x14ac:dyDescent="0.3">
      <c r="A627" s="5">
        <f>((('Kickstarter Data'!I627/60)/60)/24)+DATE(1970,1,1)</f>
        <v>42820.853900462964</v>
      </c>
      <c r="B627" s="5">
        <f>((('Kickstarter Data'!J627/60)/60)/24)+DATE(1970,1,1)</f>
        <v>42790.895567129628</v>
      </c>
      <c r="C627" t="s">
        <v>8220</v>
      </c>
    </row>
    <row r="628" spans="1:3" x14ac:dyDescent="0.3">
      <c r="A628" s="5">
        <f>((('Kickstarter Data'!I628/60)/60)/24)+DATE(1970,1,1)</f>
        <v>42231.556944444441</v>
      </c>
      <c r="B628" s="5">
        <f>((('Kickstarter Data'!J628/60)/60)/24)+DATE(1970,1,1)</f>
        <v>42198.559479166666</v>
      </c>
      <c r="C628" t="s">
        <v>8220</v>
      </c>
    </row>
    <row r="629" spans="1:3" x14ac:dyDescent="0.3">
      <c r="A629" s="5">
        <f>((('Kickstarter Data'!I629/60)/60)/24)+DATE(1970,1,1)</f>
        <v>42443.958333333328</v>
      </c>
      <c r="B629" s="5">
        <f>((('Kickstarter Data'!J629/60)/60)/24)+DATE(1970,1,1)</f>
        <v>42384.306840277779</v>
      </c>
      <c r="C629" t="s">
        <v>8220</v>
      </c>
    </row>
    <row r="630" spans="1:3" x14ac:dyDescent="0.3">
      <c r="A630" s="5">
        <f>((('Kickstarter Data'!I630/60)/60)/24)+DATE(1970,1,1)</f>
        <v>41833.692789351851</v>
      </c>
      <c r="B630" s="5">
        <f>((('Kickstarter Data'!J630/60)/60)/24)+DATE(1970,1,1)</f>
        <v>41803.692789351851</v>
      </c>
      <c r="C630" t="s">
        <v>8220</v>
      </c>
    </row>
    <row r="631" spans="1:3" x14ac:dyDescent="0.3">
      <c r="A631" s="5">
        <f>((('Kickstarter Data'!I631/60)/60)/24)+DATE(1970,1,1)</f>
        <v>42504.637824074074</v>
      </c>
      <c r="B631" s="5">
        <f>((('Kickstarter Data'!J631/60)/60)/24)+DATE(1970,1,1)</f>
        <v>42474.637824074074</v>
      </c>
      <c r="C631" t="s">
        <v>8220</v>
      </c>
    </row>
    <row r="632" spans="1:3" x14ac:dyDescent="0.3">
      <c r="A632" s="5">
        <f>((('Kickstarter Data'!I632/60)/60)/24)+DATE(1970,1,1)</f>
        <v>42253.215277777781</v>
      </c>
      <c r="B632" s="5">
        <f>((('Kickstarter Data'!J632/60)/60)/24)+DATE(1970,1,1)</f>
        <v>42223.619456018518</v>
      </c>
      <c r="C632" t="s">
        <v>8220</v>
      </c>
    </row>
    <row r="633" spans="1:3" x14ac:dyDescent="0.3">
      <c r="A633" s="5">
        <f>((('Kickstarter Data'!I633/60)/60)/24)+DATE(1970,1,1)</f>
        <v>42518.772326388891</v>
      </c>
      <c r="B633" s="5">
        <f>((('Kickstarter Data'!J633/60)/60)/24)+DATE(1970,1,1)</f>
        <v>42489.772326388891</v>
      </c>
      <c r="C633" t="s">
        <v>8220</v>
      </c>
    </row>
    <row r="634" spans="1:3" x14ac:dyDescent="0.3">
      <c r="A634" s="5">
        <f>((('Kickstarter Data'!I634/60)/60)/24)+DATE(1970,1,1)</f>
        <v>42333.700983796298</v>
      </c>
      <c r="B634" s="5">
        <f>((('Kickstarter Data'!J634/60)/60)/24)+DATE(1970,1,1)</f>
        <v>42303.659317129626</v>
      </c>
      <c r="C634" t="s">
        <v>8220</v>
      </c>
    </row>
    <row r="635" spans="1:3" x14ac:dyDescent="0.3">
      <c r="A635" s="5">
        <f>((('Kickstarter Data'!I635/60)/60)/24)+DATE(1970,1,1)</f>
        <v>42538.958333333328</v>
      </c>
      <c r="B635" s="5">
        <f>((('Kickstarter Data'!J635/60)/60)/24)+DATE(1970,1,1)</f>
        <v>42507.29932870371</v>
      </c>
      <c r="C635" t="s">
        <v>8220</v>
      </c>
    </row>
    <row r="636" spans="1:3" x14ac:dyDescent="0.3">
      <c r="A636" s="5">
        <f>((('Kickstarter Data'!I636/60)/60)/24)+DATE(1970,1,1)</f>
        <v>42061.928576388891</v>
      </c>
      <c r="B636" s="5">
        <f>((('Kickstarter Data'!J636/60)/60)/24)+DATE(1970,1,1)</f>
        <v>42031.928576388891</v>
      </c>
      <c r="C636" t="s">
        <v>8220</v>
      </c>
    </row>
    <row r="637" spans="1:3" x14ac:dyDescent="0.3">
      <c r="A637" s="5">
        <f>((('Kickstarter Data'!I637/60)/60)/24)+DATE(1970,1,1)</f>
        <v>42106.092152777783</v>
      </c>
      <c r="B637" s="5">
        <f>((('Kickstarter Data'!J637/60)/60)/24)+DATE(1970,1,1)</f>
        <v>42076.092152777783</v>
      </c>
      <c r="C637" t="s">
        <v>8220</v>
      </c>
    </row>
    <row r="638" spans="1:3" x14ac:dyDescent="0.3">
      <c r="A638" s="5">
        <f>((('Kickstarter Data'!I638/60)/60)/24)+DATE(1970,1,1)</f>
        <v>42161.44930555555</v>
      </c>
      <c r="B638" s="5">
        <f>((('Kickstarter Data'!J638/60)/60)/24)+DATE(1970,1,1)</f>
        <v>42131.455439814818</v>
      </c>
      <c r="C638" t="s">
        <v>8220</v>
      </c>
    </row>
    <row r="639" spans="1:3" x14ac:dyDescent="0.3">
      <c r="A639" s="5">
        <f>((('Kickstarter Data'!I639/60)/60)/24)+DATE(1970,1,1)</f>
        <v>42791.961111111115</v>
      </c>
      <c r="B639" s="5">
        <f>((('Kickstarter Data'!J639/60)/60)/24)+DATE(1970,1,1)</f>
        <v>42762.962013888886</v>
      </c>
      <c r="C639" t="s">
        <v>8220</v>
      </c>
    </row>
    <row r="640" spans="1:3" x14ac:dyDescent="0.3">
      <c r="A640" s="5">
        <f>((('Kickstarter Data'!I640/60)/60)/24)+DATE(1970,1,1)</f>
        <v>42819.55164351852</v>
      </c>
      <c r="B640" s="5">
        <f>((('Kickstarter Data'!J640/60)/60)/24)+DATE(1970,1,1)</f>
        <v>42759.593310185184</v>
      </c>
      <c r="C640" t="s">
        <v>8220</v>
      </c>
    </row>
    <row r="641" spans="1:3" x14ac:dyDescent="0.3">
      <c r="A641" s="5">
        <f>((('Kickstarter Data'!I641/60)/60)/24)+DATE(1970,1,1)</f>
        <v>41925.583275462966</v>
      </c>
      <c r="B641" s="5">
        <f>((('Kickstarter Data'!J641/60)/60)/24)+DATE(1970,1,1)</f>
        <v>41865.583275462966</v>
      </c>
      <c r="C641" t="s">
        <v>8220</v>
      </c>
    </row>
    <row r="642" spans="1:3" x14ac:dyDescent="0.3">
      <c r="A642" s="5">
        <f>((('Kickstarter Data'!I642/60)/60)/24)+DATE(1970,1,1)</f>
        <v>42698.958333333328</v>
      </c>
      <c r="B642" s="5">
        <f>((('Kickstarter Data'!J642/60)/60)/24)+DATE(1970,1,1)</f>
        <v>42683.420312500006</v>
      </c>
      <c r="C642" t="s">
        <v>8219</v>
      </c>
    </row>
    <row r="643" spans="1:3" x14ac:dyDescent="0.3">
      <c r="A643" s="5">
        <f>((('Kickstarter Data'!I643/60)/60)/24)+DATE(1970,1,1)</f>
        <v>42229.57</v>
      </c>
      <c r="B643" s="5">
        <f>((('Kickstarter Data'!J643/60)/60)/24)+DATE(1970,1,1)</f>
        <v>42199.57</v>
      </c>
      <c r="C643" t="s">
        <v>8219</v>
      </c>
    </row>
    <row r="644" spans="1:3" x14ac:dyDescent="0.3">
      <c r="A644" s="5">
        <f>((('Kickstarter Data'!I644/60)/60)/24)+DATE(1970,1,1)</f>
        <v>42235.651319444441</v>
      </c>
      <c r="B644" s="5">
        <f>((('Kickstarter Data'!J644/60)/60)/24)+DATE(1970,1,1)</f>
        <v>42199.651319444441</v>
      </c>
      <c r="C644" t="s">
        <v>8219</v>
      </c>
    </row>
    <row r="645" spans="1:3" x14ac:dyDescent="0.3">
      <c r="A645" s="5">
        <f>((('Kickstarter Data'!I645/60)/60)/24)+DATE(1970,1,1)</f>
        <v>42155.642071759255</v>
      </c>
      <c r="B645" s="5">
        <f>((('Kickstarter Data'!J645/60)/60)/24)+DATE(1970,1,1)</f>
        <v>42100.642071759255</v>
      </c>
      <c r="C645" t="s">
        <v>8219</v>
      </c>
    </row>
    <row r="646" spans="1:3" x14ac:dyDescent="0.3">
      <c r="A646" s="5">
        <f>((('Kickstarter Data'!I646/60)/60)/24)+DATE(1970,1,1)</f>
        <v>41941.041666666664</v>
      </c>
      <c r="B646" s="5">
        <f>((('Kickstarter Data'!J646/60)/60)/24)+DATE(1970,1,1)</f>
        <v>41898.665960648148</v>
      </c>
      <c r="C646" t="s">
        <v>8219</v>
      </c>
    </row>
    <row r="647" spans="1:3" x14ac:dyDescent="0.3">
      <c r="A647" s="5">
        <f>((('Kickstarter Data'!I647/60)/60)/24)+DATE(1970,1,1)</f>
        <v>42594.026319444441</v>
      </c>
      <c r="B647" s="5">
        <f>((('Kickstarter Data'!J647/60)/60)/24)+DATE(1970,1,1)</f>
        <v>42564.026319444441</v>
      </c>
      <c r="C647" t="s">
        <v>8219</v>
      </c>
    </row>
    <row r="648" spans="1:3" x14ac:dyDescent="0.3">
      <c r="A648" s="5">
        <f>((('Kickstarter Data'!I648/60)/60)/24)+DATE(1970,1,1)</f>
        <v>41862.852627314816</v>
      </c>
      <c r="B648" s="5">
        <f>((('Kickstarter Data'!J648/60)/60)/24)+DATE(1970,1,1)</f>
        <v>41832.852627314816</v>
      </c>
      <c r="C648" t="s">
        <v>8219</v>
      </c>
    </row>
    <row r="649" spans="1:3" x14ac:dyDescent="0.3">
      <c r="A649" s="5">
        <f>((('Kickstarter Data'!I649/60)/60)/24)+DATE(1970,1,1)</f>
        <v>42446.726261574076</v>
      </c>
      <c r="B649" s="5">
        <f>((('Kickstarter Data'!J649/60)/60)/24)+DATE(1970,1,1)</f>
        <v>42416.767928240741</v>
      </c>
      <c r="C649" t="s">
        <v>8219</v>
      </c>
    </row>
    <row r="650" spans="1:3" x14ac:dyDescent="0.3">
      <c r="A650" s="5">
        <f>((('Kickstarter Data'!I650/60)/60)/24)+DATE(1970,1,1)</f>
        <v>41926.693379629629</v>
      </c>
      <c r="B650" s="5">
        <f>((('Kickstarter Data'!J650/60)/60)/24)+DATE(1970,1,1)</f>
        <v>41891.693379629629</v>
      </c>
      <c r="C650" t="s">
        <v>8219</v>
      </c>
    </row>
    <row r="651" spans="1:3" x14ac:dyDescent="0.3">
      <c r="A651" s="5">
        <f>((('Kickstarter Data'!I651/60)/60)/24)+DATE(1970,1,1)</f>
        <v>41898.912187499998</v>
      </c>
      <c r="B651" s="5">
        <f>((('Kickstarter Data'!J651/60)/60)/24)+DATE(1970,1,1)</f>
        <v>41877.912187499998</v>
      </c>
      <c r="C651" t="s">
        <v>8219</v>
      </c>
    </row>
    <row r="652" spans="1:3" x14ac:dyDescent="0.3">
      <c r="A652" s="5">
        <f>((('Kickstarter Data'!I652/60)/60)/24)+DATE(1970,1,1)</f>
        <v>41992.078518518523</v>
      </c>
      <c r="B652" s="5">
        <f>((('Kickstarter Data'!J652/60)/60)/24)+DATE(1970,1,1)</f>
        <v>41932.036851851852</v>
      </c>
      <c r="C652" t="s">
        <v>8219</v>
      </c>
    </row>
    <row r="653" spans="1:3" x14ac:dyDescent="0.3">
      <c r="A653" s="5">
        <f>((('Kickstarter Data'!I653/60)/60)/24)+DATE(1970,1,1)</f>
        <v>41986.017488425925</v>
      </c>
      <c r="B653" s="5">
        <f>((('Kickstarter Data'!J653/60)/60)/24)+DATE(1970,1,1)</f>
        <v>41956.017488425925</v>
      </c>
      <c r="C653" t="s">
        <v>8219</v>
      </c>
    </row>
    <row r="654" spans="1:3" x14ac:dyDescent="0.3">
      <c r="A654" s="5">
        <f>((('Kickstarter Data'!I654/60)/60)/24)+DATE(1970,1,1)</f>
        <v>42705.732060185182</v>
      </c>
      <c r="B654" s="5">
        <f>((('Kickstarter Data'!J654/60)/60)/24)+DATE(1970,1,1)</f>
        <v>42675.690393518518</v>
      </c>
      <c r="C654" t="s">
        <v>8219</v>
      </c>
    </row>
    <row r="655" spans="1:3" x14ac:dyDescent="0.3">
      <c r="A655" s="5">
        <f>((('Kickstarter Data'!I655/60)/60)/24)+DATE(1970,1,1)</f>
        <v>42236.618518518517</v>
      </c>
      <c r="B655" s="5">
        <f>((('Kickstarter Data'!J655/60)/60)/24)+DATE(1970,1,1)</f>
        <v>42199.618518518517</v>
      </c>
      <c r="C655" t="s">
        <v>8219</v>
      </c>
    </row>
    <row r="656" spans="1:3" x14ac:dyDescent="0.3">
      <c r="A656" s="5">
        <f>((('Kickstarter Data'!I656/60)/60)/24)+DATE(1970,1,1)</f>
        <v>42193.957326388889</v>
      </c>
      <c r="B656" s="5">
        <f>((('Kickstarter Data'!J656/60)/60)/24)+DATE(1970,1,1)</f>
        <v>42163.957326388889</v>
      </c>
      <c r="C656" t="s">
        <v>8219</v>
      </c>
    </row>
    <row r="657" spans="1:3" x14ac:dyDescent="0.3">
      <c r="A657" s="5">
        <f>((('Kickstarter Data'!I657/60)/60)/24)+DATE(1970,1,1)</f>
        <v>42075.915648148148</v>
      </c>
      <c r="B657" s="5">
        <f>((('Kickstarter Data'!J657/60)/60)/24)+DATE(1970,1,1)</f>
        <v>42045.957314814819</v>
      </c>
      <c r="C657" t="s">
        <v>8219</v>
      </c>
    </row>
    <row r="658" spans="1:3" x14ac:dyDescent="0.3">
      <c r="A658" s="5">
        <f>((('Kickstarter Data'!I658/60)/60)/24)+DATE(1970,1,1)</f>
        <v>42477.762951388882</v>
      </c>
      <c r="B658" s="5">
        <f>((('Kickstarter Data'!J658/60)/60)/24)+DATE(1970,1,1)</f>
        <v>42417.804618055554</v>
      </c>
      <c r="C658" t="s">
        <v>8219</v>
      </c>
    </row>
    <row r="659" spans="1:3" x14ac:dyDescent="0.3">
      <c r="A659" s="5">
        <f>((('Kickstarter Data'!I659/60)/60)/24)+DATE(1970,1,1)</f>
        <v>42361.84574074074</v>
      </c>
      <c r="B659" s="5">
        <f>((('Kickstarter Data'!J659/60)/60)/24)+DATE(1970,1,1)</f>
        <v>42331.84574074074</v>
      </c>
      <c r="C659" t="s">
        <v>8219</v>
      </c>
    </row>
    <row r="660" spans="1:3" x14ac:dyDescent="0.3">
      <c r="A660" s="5">
        <f>((('Kickstarter Data'!I660/60)/60)/24)+DATE(1970,1,1)</f>
        <v>42211.75</v>
      </c>
      <c r="B660" s="5">
        <f>((('Kickstarter Data'!J660/60)/60)/24)+DATE(1970,1,1)</f>
        <v>42179.160752314812</v>
      </c>
      <c r="C660" t="s">
        <v>8219</v>
      </c>
    </row>
    <row r="661" spans="1:3" x14ac:dyDescent="0.3">
      <c r="A661" s="5">
        <f>((('Kickstarter Data'!I661/60)/60)/24)+DATE(1970,1,1)</f>
        <v>42239.593692129631</v>
      </c>
      <c r="B661" s="5">
        <f>((('Kickstarter Data'!J661/60)/60)/24)+DATE(1970,1,1)</f>
        <v>42209.593692129631</v>
      </c>
      <c r="C661" t="s">
        <v>8219</v>
      </c>
    </row>
    <row r="662" spans="1:3" x14ac:dyDescent="0.3">
      <c r="A662" s="5">
        <f>((('Kickstarter Data'!I662/60)/60)/24)+DATE(1970,1,1)</f>
        <v>41952.783321759263</v>
      </c>
      <c r="B662" s="5">
        <f>((('Kickstarter Data'!J662/60)/60)/24)+DATE(1970,1,1)</f>
        <v>41922.741655092592</v>
      </c>
      <c r="C662" t="s">
        <v>8221</v>
      </c>
    </row>
    <row r="663" spans="1:3" x14ac:dyDescent="0.3">
      <c r="A663" s="5">
        <f>((('Kickstarter Data'!I663/60)/60)/24)+DATE(1970,1,1)</f>
        <v>42666.645358796297</v>
      </c>
      <c r="B663" s="5">
        <f>((('Kickstarter Data'!J663/60)/60)/24)+DATE(1970,1,1)</f>
        <v>42636.645358796297</v>
      </c>
      <c r="C663" t="s">
        <v>8221</v>
      </c>
    </row>
    <row r="664" spans="1:3" x14ac:dyDescent="0.3">
      <c r="A664" s="5">
        <f>((('Kickstarter Data'!I664/60)/60)/24)+DATE(1970,1,1)</f>
        <v>42020.438043981485</v>
      </c>
      <c r="B664" s="5">
        <f>((('Kickstarter Data'!J664/60)/60)/24)+DATE(1970,1,1)</f>
        <v>41990.438043981485</v>
      </c>
      <c r="C664" t="s">
        <v>8221</v>
      </c>
    </row>
    <row r="665" spans="1:3" x14ac:dyDescent="0.3">
      <c r="A665" s="5">
        <f>((('Kickstarter Data'!I665/60)/60)/24)+DATE(1970,1,1)</f>
        <v>42203.843240740738</v>
      </c>
      <c r="B665" s="5">
        <f>((('Kickstarter Data'!J665/60)/60)/24)+DATE(1970,1,1)</f>
        <v>42173.843240740738</v>
      </c>
      <c r="C665" t="s">
        <v>8221</v>
      </c>
    </row>
    <row r="666" spans="1:3" x14ac:dyDescent="0.3">
      <c r="A666" s="5">
        <f>((('Kickstarter Data'!I666/60)/60)/24)+DATE(1970,1,1)</f>
        <v>42107.666377314818</v>
      </c>
      <c r="B666" s="5">
        <f>((('Kickstarter Data'!J666/60)/60)/24)+DATE(1970,1,1)</f>
        <v>42077.666377314818</v>
      </c>
      <c r="C666" t="s">
        <v>8221</v>
      </c>
    </row>
    <row r="667" spans="1:3" x14ac:dyDescent="0.3">
      <c r="A667" s="5">
        <f>((('Kickstarter Data'!I667/60)/60)/24)+DATE(1970,1,1)</f>
        <v>42748.711354166662</v>
      </c>
      <c r="B667" s="5">
        <f>((('Kickstarter Data'!J667/60)/60)/24)+DATE(1970,1,1)</f>
        <v>42688.711354166662</v>
      </c>
      <c r="C667" t="s">
        <v>8221</v>
      </c>
    </row>
    <row r="668" spans="1:3" x14ac:dyDescent="0.3">
      <c r="A668" s="5">
        <f>((('Kickstarter Data'!I668/60)/60)/24)+DATE(1970,1,1)</f>
        <v>41868.832152777781</v>
      </c>
      <c r="B668" s="5">
        <f>((('Kickstarter Data'!J668/60)/60)/24)+DATE(1970,1,1)</f>
        <v>41838.832152777781</v>
      </c>
      <c r="C668" t="s">
        <v>8221</v>
      </c>
    </row>
    <row r="669" spans="1:3" x14ac:dyDescent="0.3">
      <c r="A669" s="5">
        <f>((('Kickstarter Data'!I669/60)/60)/24)+DATE(1970,1,1)</f>
        <v>42672.373414351852</v>
      </c>
      <c r="B669" s="5">
        <f>((('Kickstarter Data'!J669/60)/60)/24)+DATE(1970,1,1)</f>
        <v>42632.373414351852</v>
      </c>
      <c r="C669" t="s">
        <v>8221</v>
      </c>
    </row>
    <row r="670" spans="1:3" x14ac:dyDescent="0.3">
      <c r="A670" s="5">
        <f>((('Kickstarter Data'!I670/60)/60)/24)+DATE(1970,1,1)</f>
        <v>42135.831273148149</v>
      </c>
      <c r="B670" s="5">
        <f>((('Kickstarter Data'!J670/60)/60)/24)+DATE(1970,1,1)</f>
        <v>42090.831273148149</v>
      </c>
      <c r="C670" t="s">
        <v>8221</v>
      </c>
    </row>
    <row r="671" spans="1:3" x14ac:dyDescent="0.3">
      <c r="A671" s="5">
        <f>((('Kickstarter Data'!I671/60)/60)/24)+DATE(1970,1,1)</f>
        <v>42557.625671296293</v>
      </c>
      <c r="B671" s="5">
        <f>((('Kickstarter Data'!J671/60)/60)/24)+DATE(1970,1,1)</f>
        <v>42527.625671296293</v>
      </c>
      <c r="C671" t="s">
        <v>8221</v>
      </c>
    </row>
    <row r="672" spans="1:3" x14ac:dyDescent="0.3">
      <c r="A672" s="5">
        <f>((('Kickstarter Data'!I672/60)/60)/24)+DATE(1970,1,1)</f>
        <v>42540.340277777781</v>
      </c>
      <c r="B672" s="5">
        <f>((('Kickstarter Data'!J672/60)/60)/24)+DATE(1970,1,1)</f>
        <v>42506.709722222222</v>
      </c>
      <c r="C672" t="s">
        <v>8221</v>
      </c>
    </row>
    <row r="673" spans="1:3" x14ac:dyDescent="0.3">
      <c r="A673" s="5">
        <f>((('Kickstarter Data'!I673/60)/60)/24)+DATE(1970,1,1)</f>
        <v>42018.166666666672</v>
      </c>
      <c r="B673" s="5">
        <f>((('Kickstarter Data'!J673/60)/60)/24)+DATE(1970,1,1)</f>
        <v>41984.692731481482</v>
      </c>
      <c r="C673" t="s">
        <v>8221</v>
      </c>
    </row>
    <row r="674" spans="1:3" x14ac:dyDescent="0.3">
      <c r="A674" s="5">
        <f>((('Kickstarter Data'!I674/60)/60)/24)+DATE(1970,1,1)</f>
        <v>42005.207638888889</v>
      </c>
      <c r="B674" s="5">
        <f>((('Kickstarter Data'!J674/60)/60)/24)+DATE(1970,1,1)</f>
        <v>41974.219490740739</v>
      </c>
      <c r="C674" t="s">
        <v>8221</v>
      </c>
    </row>
    <row r="675" spans="1:3" x14ac:dyDescent="0.3">
      <c r="A675" s="5">
        <f>((('Kickstarter Data'!I675/60)/60)/24)+DATE(1970,1,1)</f>
        <v>41883.840474537035</v>
      </c>
      <c r="B675" s="5">
        <f>((('Kickstarter Data'!J675/60)/60)/24)+DATE(1970,1,1)</f>
        <v>41838.840474537035</v>
      </c>
      <c r="C675" t="s">
        <v>8221</v>
      </c>
    </row>
    <row r="676" spans="1:3" x14ac:dyDescent="0.3">
      <c r="A676" s="5">
        <f>((('Kickstarter Data'!I676/60)/60)/24)+DATE(1970,1,1)</f>
        <v>41863.116053240738</v>
      </c>
      <c r="B676" s="5">
        <f>((('Kickstarter Data'!J676/60)/60)/24)+DATE(1970,1,1)</f>
        <v>41803.116053240738</v>
      </c>
      <c r="C676" t="s">
        <v>8221</v>
      </c>
    </row>
    <row r="677" spans="1:3" x14ac:dyDescent="0.3">
      <c r="A677" s="5">
        <f>((('Kickstarter Data'!I677/60)/60)/24)+DATE(1970,1,1)</f>
        <v>42005.290972222225</v>
      </c>
      <c r="B677" s="5">
        <f>((('Kickstarter Data'!J677/60)/60)/24)+DATE(1970,1,1)</f>
        <v>41975.930601851855</v>
      </c>
      <c r="C677" t="s">
        <v>8221</v>
      </c>
    </row>
    <row r="678" spans="1:3" x14ac:dyDescent="0.3">
      <c r="A678" s="5">
        <f>((('Kickstarter Data'!I678/60)/60)/24)+DATE(1970,1,1)</f>
        <v>42042.768298611118</v>
      </c>
      <c r="B678" s="5">
        <f>((('Kickstarter Data'!J678/60)/60)/24)+DATE(1970,1,1)</f>
        <v>42012.768298611118</v>
      </c>
      <c r="C678" t="s">
        <v>8221</v>
      </c>
    </row>
    <row r="679" spans="1:3" x14ac:dyDescent="0.3">
      <c r="A679" s="5">
        <f>((('Kickstarter Data'!I679/60)/60)/24)+DATE(1970,1,1)</f>
        <v>42549.403877314813</v>
      </c>
      <c r="B679" s="5">
        <f>((('Kickstarter Data'!J679/60)/60)/24)+DATE(1970,1,1)</f>
        <v>42504.403877314813</v>
      </c>
      <c r="C679" t="s">
        <v>8221</v>
      </c>
    </row>
    <row r="680" spans="1:3" x14ac:dyDescent="0.3">
      <c r="A680" s="5">
        <f>((('Kickstarter Data'!I680/60)/60)/24)+DATE(1970,1,1)</f>
        <v>42511.376597222217</v>
      </c>
      <c r="B680" s="5">
        <f>((('Kickstarter Data'!J680/60)/60)/24)+DATE(1970,1,1)</f>
        <v>42481.376597222217</v>
      </c>
      <c r="C680" t="s">
        <v>8221</v>
      </c>
    </row>
    <row r="681" spans="1:3" x14ac:dyDescent="0.3">
      <c r="A681" s="5">
        <f>((('Kickstarter Data'!I681/60)/60)/24)+DATE(1970,1,1)</f>
        <v>42616.695706018523</v>
      </c>
      <c r="B681" s="5">
        <f>((('Kickstarter Data'!J681/60)/60)/24)+DATE(1970,1,1)</f>
        <v>42556.695706018523</v>
      </c>
      <c r="C681" t="s">
        <v>8221</v>
      </c>
    </row>
    <row r="682" spans="1:3" x14ac:dyDescent="0.3">
      <c r="A682" s="5">
        <f>((('Kickstarter Data'!I682/60)/60)/24)+DATE(1970,1,1)</f>
        <v>41899.501516203702</v>
      </c>
      <c r="B682" s="5">
        <f>((('Kickstarter Data'!J682/60)/60)/24)+DATE(1970,1,1)</f>
        <v>41864.501516203702</v>
      </c>
      <c r="C682" t="s">
        <v>8221</v>
      </c>
    </row>
    <row r="683" spans="1:3" x14ac:dyDescent="0.3">
      <c r="A683" s="5">
        <f>((('Kickstarter Data'!I683/60)/60)/24)+DATE(1970,1,1)</f>
        <v>42669.805601851855</v>
      </c>
      <c r="B683" s="5">
        <f>((('Kickstarter Data'!J683/60)/60)/24)+DATE(1970,1,1)</f>
        <v>42639.805601851855</v>
      </c>
      <c r="C683" t="s">
        <v>8221</v>
      </c>
    </row>
    <row r="684" spans="1:3" x14ac:dyDescent="0.3">
      <c r="A684" s="5">
        <f>((('Kickstarter Data'!I684/60)/60)/24)+DATE(1970,1,1)</f>
        <v>42808.723634259266</v>
      </c>
      <c r="B684" s="5">
        <f>((('Kickstarter Data'!J684/60)/60)/24)+DATE(1970,1,1)</f>
        <v>42778.765300925923</v>
      </c>
      <c r="C684" t="s">
        <v>8221</v>
      </c>
    </row>
    <row r="685" spans="1:3" x14ac:dyDescent="0.3">
      <c r="A685" s="5">
        <f>((('Kickstarter Data'!I685/60)/60)/24)+DATE(1970,1,1)</f>
        <v>42674.900046296301</v>
      </c>
      <c r="B685" s="5">
        <f>((('Kickstarter Data'!J685/60)/60)/24)+DATE(1970,1,1)</f>
        <v>42634.900046296301</v>
      </c>
      <c r="C685" t="s">
        <v>8221</v>
      </c>
    </row>
    <row r="686" spans="1:3" x14ac:dyDescent="0.3">
      <c r="A686" s="5">
        <f>((('Kickstarter Data'!I686/60)/60)/24)+DATE(1970,1,1)</f>
        <v>41845.125</v>
      </c>
      <c r="B686" s="5">
        <f>((('Kickstarter Data'!J686/60)/60)/24)+DATE(1970,1,1)</f>
        <v>41809.473275462966</v>
      </c>
      <c r="C686" t="s">
        <v>8221</v>
      </c>
    </row>
    <row r="687" spans="1:3" x14ac:dyDescent="0.3">
      <c r="A687" s="5">
        <f>((('Kickstarter Data'!I687/60)/60)/24)+DATE(1970,1,1)</f>
        <v>42016.866574074069</v>
      </c>
      <c r="B687" s="5">
        <f>((('Kickstarter Data'!J687/60)/60)/24)+DATE(1970,1,1)</f>
        <v>41971.866574074069</v>
      </c>
      <c r="C687" t="s">
        <v>8221</v>
      </c>
    </row>
    <row r="688" spans="1:3" x14ac:dyDescent="0.3">
      <c r="A688" s="5">
        <f>((('Kickstarter Data'!I688/60)/60)/24)+DATE(1970,1,1)</f>
        <v>42219.673263888893</v>
      </c>
      <c r="B688" s="5">
        <f>((('Kickstarter Data'!J688/60)/60)/24)+DATE(1970,1,1)</f>
        <v>42189.673263888893</v>
      </c>
      <c r="C688" t="s">
        <v>8221</v>
      </c>
    </row>
    <row r="689" spans="1:3" x14ac:dyDescent="0.3">
      <c r="A689" s="5">
        <f>((('Kickstarter Data'!I689/60)/60)/24)+DATE(1970,1,1)</f>
        <v>42771.750613425931</v>
      </c>
      <c r="B689" s="5">
        <f>((('Kickstarter Data'!J689/60)/60)/24)+DATE(1970,1,1)</f>
        <v>42711.750613425931</v>
      </c>
      <c r="C689" t="s">
        <v>8221</v>
      </c>
    </row>
    <row r="690" spans="1:3" x14ac:dyDescent="0.3">
      <c r="A690" s="5">
        <f>((('Kickstarter Data'!I690/60)/60)/24)+DATE(1970,1,1)</f>
        <v>42292.104780092588</v>
      </c>
      <c r="B690" s="5">
        <f>((('Kickstarter Data'!J690/60)/60)/24)+DATE(1970,1,1)</f>
        <v>42262.104780092588</v>
      </c>
      <c r="C690" t="s">
        <v>8221</v>
      </c>
    </row>
    <row r="691" spans="1:3" x14ac:dyDescent="0.3">
      <c r="A691" s="5">
        <f>((('Kickstarter Data'!I691/60)/60)/24)+DATE(1970,1,1)</f>
        <v>42712.207638888889</v>
      </c>
      <c r="B691" s="5">
        <f>((('Kickstarter Data'!J691/60)/60)/24)+DATE(1970,1,1)</f>
        <v>42675.66778935185</v>
      </c>
      <c r="C691" t="s">
        <v>8221</v>
      </c>
    </row>
    <row r="692" spans="1:3" x14ac:dyDescent="0.3">
      <c r="A692" s="5">
        <f>((('Kickstarter Data'!I692/60)/60)/24)+DATE(1970,1,1)</f>
        <v>42622.25</v>
      </c>
      <c r="B692" s="5">
        <f>((('Kickstarter Data'!J692/60)/60)/24)+DATE(1970,1,1)</f>
        <v>42579.634733796294</v>
      </c>
      <c r="C692" t="s">
        <v>8221</v>
      </c>
    </row>
    <row r="693" spans="1:3" x14ac:dyDescent="0.3">
      <c r="A693" s="5">
        <f>((('Kickstarter Data'!I693/60)/60)/24)+DATE(1970,1,1)</f>
        <v>42186.028310185182</v>
      </c>
      <c r="B693" s="5">
        <f>((('Kickstarter Data'!J693/60)/60)/24)+DATE(1970,1,1)</f>
        <v>42158.028310185182</v>
      </c>
      <c r="C693" t="s">
        <v>8221</v>
      </c>
    </row>
    <row r="694" spans="1:3" x14ac:dyDescent="0.3">
      <c r="A694" s="5">
        <f>((('Kickstarter Data'!I694/60)/60)/24)+DATE(1970,1,1)</f>
        <v>42726.37572916667</v>
      </c>
      <c r="B694" s="5">
        <f>((('Kickstarter Data'!J694/60)/60)/24)+DATE(1970,1,1)</f>
        <v>42696.37572916667</v>
      </c>
      <c r="C694" t="s">
        <v>8221</v>
      </c>
    </row>
    <row r="695" spans="1:3" x14ac:dyDescent="0.3">
      <c r="A695" s="5">
        <f>((('Kickstarter Data'!I695/60)/60)/24)+DATE(1970,1,1)</f>
        <v>42124.808182870373</v>
      </c>
      <c r="B695" s="5">
        <f>((('Kickstarter Data'!J695/60)/60)/24)+DATE(1970,1,1)</f>
        <v>42094.808182870373</v>
      </c>
      <c r="C695" t="s">
        <v>8221</v>
      </c>
    </row>
    <row r="696" spans="1:3" x14ac:dyDescent="0.3">
      <c r="A696" s="5">
        <f>((('Kickstarter Data'!I696/60)/60)/24)+DATE(1970,1,1)</f>
        <v>42767.663877314815</v>
      </c>
      <c r="B696" s="5">
        <f>((('Kickstarter Data'!J696/60)/60)/24)+DATE(1970,1,1)</f>
        <v>42737.663877314815</v>
      </c>
      <c r="C696" t="s">
        <v>8221</v>
      </c>
    </row>
    <row r="697" spans="1:3" x14ac:dyDescent="0.3">
      <c r="A697" s="5">
        <f>((('Kickstarter Data'!I697/60)/60)/24)+DATE(1970,1,1)</f>
        <v>41943.521064814813</v>
      </c>
      <c r="B697" s="5">
        <f>((('Kickstarter Data'!J697/60)/60)/24)+DATE(1970,1,1)</f>
        <v>41913.521064814813</v>
      </c>
      <c r="C697" t="s">
        <v>8221</v>
      </c>
    </row>
    <row r="698" spans="1:3" x14ac:dyDescent="0.3">
      <c r="A698" s="5">
        <f>((('Kickstarter Data'!I698/60)/60)/24)+DATE(1970,1,1)</f>
        <v>41845.927106481482</v>
      </c>
      <c r="B698" s="5">
        <f>((('Kickstarter Data'!J698/60)/60)/24)+DATE(1970,1,1)</f>
        <v>41815.927106481482</v>
      </c>
      <c r="C698" t="s">
        <v>8221</v>
      </c>
    </row>
    <row r="699" spans="1:3" x14ac:dyDescent="0.3">
      <c r="A699" s="5">
        <f>((('Kickstarter Data'!I699/60)/60)/24)+DATE(1970,1,1)</f>
        <v>42403.523020833338</v>
      </c>
      <c r="B699" s="5">
        <f>((('Kickstarter Data'!J699/60)/60)/24)+DATE(1970,1,1)</f>
        <v>42388.523020833338</v>
      </c>
      <c r="C699" t="s">
        <v>8221</v>
      </c>
    </row>
    <row r="700" spans="1:3" x14ac:dyDescent="0.3">
      <c r="A700" s="5">
        <f>((('Kickstarter Data'!I700/60)/60)/24)+DATE(1970,1,1)</f>
        <v>41900.083333333336</v>
      </c>
      <c r="B700" s="5">
        <f>((('Kickstarter Data'!J700/60)/60)/24)+DATE(1970,1,1)</f>
        <v>41866.931076388886</v>
      </c>
      <c r="C700" t="s">
        <v>8221</v>
      </c>
    </row>
    <row r="701" spans="1:3" x14ac:dyDescent="0.3">
      <c r="A701" s="5">
        <f>((('Kickstarter Data'!I701/60)/60)/24)+DATE(1970,1,1)</f>
        <v>41600.666666666664</v>
      </c>
      <c r="B701" s="5">
        <f>((('Kickstarter Data'!J701/60)/60)/24)+DATE(1970,1,1)</f>
        <v>41563.485509259262</v>
      </c>
      <c r="C701" t="s">
        <v>8221</v>
      </c>
    </row>
    <row r="702" spans="1:3" x14ac:dyDescent="0.3">
      <c r="A702" s="5">
        <f>((('Kickstarter Data'!I702/60)/60)/24)+DATE(1970,1,1)</f>
        <v>42745.688437500001</v>
      </c>
      <c r="B702" s="5">
        <f>((('Kickstarter Data'!J702/60)/60)/24)+DATE(1970,1,1)</f>
        <v>42715.688437500001</v>
      </c>
      <c r="C702" t="s">
        <v>8221</v>
      </c>
    </row>
    <row r="703" spans="1:3" x14ac:dyDescent="0.3">
      <c r="A703" s="5">
        <f>((('Kickstarter Data'!I703/60)/60)/24)+DATE(1970,1,1)</f>
        <v>41843.662962962961</v>
      </c>
      <c r="B703" s="5">
        <f>((('Kickstarter Data'!J703/60)/60)/24)+DATE(1970,1,1)</f>
        <v>41813.662962962961</v>
      </c>
      <c r="C703" t="s">
        <v>8221</v>
      </c>
    </row>
    <row r="704" spans="1:3" x14ac:dyDescent="0.3">
      <c r="A704" s="5">
        <f>((('Kickstarter Data'!I704/60)/60)/24)+DATE(1970,1,1)</f>
        <v>42698.768368055549</v>
      </c>
      <c r="B704" s="5">
        <f>((('Kickstarter Data'!J704/60)/60)/24)+DATE(1970,1,1)</f>
        <v>42668.726701388892</v>
      </c>
      <c r="C704" t="s">
        <v>8221</v>
      </c>
    </row>
    <row r="705" spans="1:3" x14ac:dyDescent="0.3">
      <c r="A705" s="5">
        <f>((('Kickstarter Data'!I705/60)/60)/24)+DATE(1970,1,1)</f>
        <v>42766.98055555555</v>
      </c>
      <c r="B705" s="5">
        <f>((('Kickstarter Data'!J705/60)/60)/24)+DATE(1970,1,1)</f>
        <v>42711.950798611113</v>
      </c>
      <c r="C705" t="s">
        <v>8221</v>
      </c>
    </row>
    <row r="706" spans="1:3" x14ac:dyDescent="0.3">
      <c r="A706" s="5">
        <f>((('Kickstarter Data'!I706/60)/60)/24)+DATE(1970,1,1)</f>
        <v>42786.192916666667</v>
      </c>
      <c r="B706" s="5">
        <f>((('Kickstarter Data'!J706/60)/60)/24)+DATE(1970,1,1)</f>
        <v>42726.192916666667</v>
      </c>
      <c r="C706" t="s">
        <v>8221</v>
      </c>
    </row>
    <row r="707" spans="1:3" x14ac:dyDescent="0.3">
      <c r="A707" s="5">
        <f>((('Kickstarter Data'!I707/60)/60)/24)+DATE(1970,1,1)</f>
        <v>42756.491643518515</v>
      </c>
      <c r="B707" s="5">
        <f>((('Kickstarter Data'!J707/60)/60)/24)+DATE(1970,1,1)</f>
        <v>42726.491643518515</v>
      </c>
      <c r="C707" t="s">
        <v>8221</v>
      </c>
    </row>
    <row r="708" spans="1:3" x14ac:dyDescent="0.3">
      <c r="A708" s="5">
        <f>((('Kickstarter Data'!I708/60)/60)/24)+DATE(1970,1,1)</f>
        <v>42718.777083333334</v>
      </c>
      <c r="B708" s="5">
        <f>((('Kickstarter Data'!J708/60)/60)/24)+DATE(1970,1,1)</f>
        <v>42676.995173611111</v>
      </c>
      <c r="C708" t="s">
        <v>8221</v>
      </c>
    </row>
    <row r="709" spans="1:3" x14ac:dyDescent="0.3">
      <c r="A709" s="5">
        <f>((('Kickstarter Data'!I709/60)/60)/24)+DATE(1970,1,1)</f>
        <v>42736.663506944446</v>
      </c>
      <c r="B709" s="5">
        <f>((('Kickstarter Data'!J709/60)/60)/24)+DATE(1970,1,1)</f>
        <v>42696.663506944446</v>
      </c>
      <c r="C709" t="s">
        <v>8221</v>
      </c>
    </row>
    <row r="710" spans="1:3" x14ac:dyDescent="0.3">
      <c r="A710" s="5">
        <f>((('Kickstarter Data'!I710/60)/60)/24)+DATE(1970,1,1)</f>
        <v>41895.581018518518</v>
      </c>
      <c r="B710" s="5">
        <f>((('Kickstarter Data'!J710/60)/60)/24)+DATE(1970,1,1)</f>
        <v>41835.581018518518</v>
      </c>
      <c r="C710" t="s">
        <v>8221</v>
      </c>
    </row>
    <row r="711" spans="1:3" x14ac:dyDescent="0.3">
      <c r="A711" s="5">
        <f>((('Kickstarter Data'!I711/60)/60)/24)+DATE(1970,1,1)</f>
        <v>41978.041192129633</v>
      </c>
      <c r="B711" s="5">
        <f>((('Kickstarter Data'!J711/60)/60)/24)+DATE(1970,1,1)</f>
        <v>41948.041192129633</v>
      </c>
      <c r="C711" t="s">
        <v>8221</v>
      </c>
    </row>
    <row r="712" spans="1:3" x14ac:dyDescent="0.3">
      <c r="A712" s="5">
        <f>((('Kickstarter Data'!I712/60)/60)/24)+DATE(1970,1,1)</f>
        <v>41871.030555555553</v>
      </c>
      <c r="B712" s="5">
        <f>((('Kickstarter Data'!J712/60)/60)/24)+DATE(1970,1,1)</f>
        <v>41837.984976851854</v>
      </c>
      <c r="C712" t="s">
        <v>8221</v>
      </c>
    </row>
    <row r="713" spans="1:3" x14ac:dyDescent="0.3">
      <c r="A713" s="5">
        <f>((('Kickstarter Data'!I713/60)/60)/24)+DATE(1970,1,1)</f>
        <v>42718.500787037032</v>
      </c>
      <c r="B713" s="5">
        <f>((('Kickstarter Data'!J713/60)/60)/24)+DATE(1970,1,1)</f>
        <v>42678.459120370375</v>
      </c>
      <c r="C713" t="s">
        <v>8221</v>
      </c>
    </row>
    <row r="714" spans="1:3" x14ac:dyDescent="0.3">
      <c r="A714" s="5">
        <f>((('Kickstarter Data'!I714/60)/60)/24)+DATE(1970,1,1)</f>
        <v>42414.680925925932</v>
      </c>
      <c r="B714" s="5">
        <f>((('Kickstarter Data'!J714/60)/60)/24)+DATE(1970,1,1)</f>
        <v>42384.680925925932</v>
      </c>
      <c r="C714" t="s">
        <v>8221</v>
      </c>
    </row>
    <row r="715" spans="1:3" x14ac:dyDescent="0.3">
      <c r="A715" s="5">
        <f>((('Kickstarter Data'!I715/60)/60)/24)+DATE(1970,1,1)</f>
        <v>42526.529305555552</v>
      </c>
      <c r="B715" s="5">
        <f>((('Kickstarter Data'!J715/60)/60)/24)+DATE(1970,1,1)</f>
        <v>42496.529305555552</v>
      </c>
      <c r="C715" t="s">
        <v>8221</v>
      </c>
    </row>
    <row r="716" spans="1:3" x14ac:dyDescent="0.3">
      <c r="A716" s="5">
        <f>((('Kickstarter Data'!I716/60)/60)/24)+DATE(1970,1,1)</f>
        <v>42794.787986111114</v>
      </c>
      <c r="B716" s="5">
        <f>((('Kickstarter Data'!J716/60)/60)/24)+DATE(1970,1,1)</f>
        <v>42734.787986111114</v>
      </c>
      <c r="C716" t="s">
        <v>8221</v>
      </c>
    </row>
    <row r="717" spans="1:3" x14ac:dyDescent="0.3">
      <c r="A717" s="5">
        <f>((('Kickstarter Data'!I717/60)/60)/24)+DATE(1970,1,1)</f>
        <v>42313.132407407407</v>
      </c>
      <c r="B717" s="5">
        <f>((('Kickstarter Data'!J717/60)/60)/24)+DATE(1970,1,1)</f>
        <v>42273.090740740736</v>
      </c>
      <c r="C717" t="s">
        <v>8221</v>
      </c>
    </row>
    <row r="718" spans="1:3" x14ac:dyDescent="0.3">
      <c r="A718" s="5">
        <f>((('Kickstarter Data'!I718/60)/60)/24)+DATE(1970,1,1)</f>
        <v>41974</v>
      </c>
      <c r="B718" s="5">
        <f>((('Kickstarter Data'!J718/60)/60)/24)+DATE(1970,1,1)</f>
        <v>41940.658645833333</v>
      </c>
      <c r="C718" t="s">
        <v>8221</v>
      </c>
    </row>
    <row r="719" spans="1:3" x14ac:dyDescent="0.3">
      <c r="A719" s="5">
        <f>((('Kickstarter Data'!I719/60)/60)/24)+DATE(1970,1,1)</f>
        <v>41887.854189814818</v>
      </c>
      <c r="B719" s="5">
        <f>((('Kickstarter Data'!J719/60)/60)/24)+DATE(1970,1,1)</f>
        <v>41857.854189814818</v>
      </c>
      <c r="C719" t="s">
        <v>8221</v>
      </c>
    </row>
    <row r="720" spans="1:3" x14ac:dyDescent="0.3">
      <c r="A720" s="5">
        <f>((('Kickstarter Data'!I720/60)/60)/24)+DATE(1970,1,1)</f>
        <v>42784.249305555553</v>
      </c>
      <c r="B720" s="5">
        <f>((('Kickstarter Data'!J720/60)/60)/24)+DATE(1970,1,1)</f>
        <v>42752.845451388886</v>
      </c>
      <c r="C720" t="s">
        <v>8221</v>
      </c>
    </row>
    <row r="721" spans="1:3" x14ac:dyDescent="0.3">
      <c r="A721" s="5">
        <f>((('Kickstarter Data'!I721/60)/60)/24)+DATE(1970,1,1)</f>
        <v>42423.040231481486</v>
      </c>
      <c r="B721" s="5">
        <f>((('Kickstarter Data'!J721/60)/60)/24)+DATE(1970,1,1)</f>
        <v>42409.040231481486</v>
      </c>
      <c r="C721" t="s">
        <v>8221</v>
      </c>
    </row>
    <row r="722" spans="1:3" x14ac:dyDescent="0.3">
      <c r="A722" s="5">
        <f>((('Kickstarter Data'!I722/60)/60)/24)+DATE(1970,1,1)</f>
        <v>40937.649201388893</v>
      </c>
      <c r="B722" s="5">
        <f>((('Kickstarter Data'!J722/60)/60)/24)+DATE(1970,1,1)</f>
        <v>40909.649201388893</v>
      </c>
      <c r="C722" t="s">
        <v>8219</v>
      </c>
    </row>
    <row r="723" spans="1:3" x14ac:dyDescent="0.3">
      <c r="A723" s="5">
        <f>((('Kickstarter Data'!I723/60)/60)/24)+DATE(1970,1,1)</f>
        <v>41852.571840277778</v>
      </c>
      <c r="B723" s="5">
        <f>((('Kickstarter Data'!J723/60)/60)/24)+DATE(1970,1,1)</f>
        <v>41807.571840277778</v>
      </c>
      <c r="C723" t="s">
        <v>8219</v>
      </c>
    </row>
    <row r="724" spans="1:3" x14ac:dyDescent="0.3">
      <c r="A724" s="5">
        <f>((('Kickstarter Data'!I724/60)/60)/24)+DATE(1970,1,1)</f>
        <v>41007.76363425926</v>
      </c>
      <c r="B724" s="5">
        <f>((('Kickstarter Data'!J724/60)/60)/24)+DATE(1970,1,1)</f>
        <v>40977.805300925924</v>
      </c>
      <c r="C724" t="s">
        <v>8219</v>
      </c>
    </row>
    <row r="725" spans="1:3" x14ac:dyDescent="0.3">
      <c r="A725" s="5">
        <f>((('Kickstarter Data'!I725/60)/60)/24)+DATE(1970,1,1)</f>
        <v>42215.165972222225</v>
      </c>
      <c r="B725" s="5">
        <f>((('Kickstarter Data'!J725/60)/60)/24)+DATE(1970,1,1)</f>
        <v>42184.816539351858</v>
      </c>
      <c r="C725" t="s">
        <v>8219</v>
      </c>
    </row>
    <row r="726" spans="1:3" x14ac:dyDescent="0.3">
      <c r="A726" s="5">
        <f>((('Kickstarter Data'!I726/60)/60)/24)+DATE(1970,1,1)</f>
        <v>40724.638460648144</v>
      </c>
      <c r="B726" s="5">
        <f>((('Kickstarter Data'!J726/60)/60)/24)+DATE(1970,1,1)</f>
        <v>40694.638460648144</v>
      </c>
      <c r="C726" t="s">
        <v>8219</v>
      </c>
    </row>
    <row r="727" spans="1:3" x14ac:dyDescent="0.3">
      <c r="A727" s="5">
        <f>((('Kickstarter Data'!I727/60)/60)/24)+DATE(1970,1,1)</f>
        <v>42351.626296296294</v>
      </c>
      <c r="B727" s="5">
        <f>((('Kickstarter Data'!J727/60)/60)/24)+DATE(1970,1,1)</f>
        <v>42321.626296296294</v>
      </c>
      <c r="C727" t="s">
        <v>8219</v>
      </c>
    </row>
    <row r="728" spans="1:3" x14ac:dyDescent="0.3">
      <c r="A728" s="5">
        <f>((('Kickstarter Data'!I728/60)/60)/24)+DATE(1970,1,1)</f>
        <v>41376.042673611111</v>
      </c>
      <c r="B728" s="5">
        <f>((('Kickstarter Data'!J728/60)/60)/24)+DATE(1970,1,1)</f>
        <v>41346.042673611111</v>
      </c>
      <c r="C728" t="s">
        <v>8219</v>
      </c>
    </row>
    <row r="729" spans="1:3" x14ac:dyDescent="0.3">
      <c r="A729" s="5">
        <f>((('Kickstarter Data'!I729/60)/60)/24)+DATE(1970,1,1)</f>
        <v>41288.888888888891</v>
      </c>
      <c r="B729" s="5">
        <f>((('Kickstarter Data'!J729/60)/60)/24)+DATE(1970,1,1)</f>
        <v>41247.020243055551</v>
      </c>
      <c r="C729" t="s">
        <v>8219</v>
      </c>
    </row>
    <row r="730" spans="1:3" x14ac:dyDescent="0.3">
      <c r="A730" s="5">
        <f>((('Kickstarter Data'!I730/60)/60)/24)+DATE(1970,1,1)</f>
        <v>40776.837465277778</v>
      </c>
      <c r="B730" s="5">
        <f>((('Kickstarter Data'!J730/60)/60)/24)+DATE(1970,1,1)</f>
        <v>40731.837465277778</v>
      </c>
      <c r="C730" t="s">
        <v>8219</v>
      </c>
    </row>
    <row r="731" spans="1:3" x14ac:dyDescent="0.3">
      <c r="A731" s="5">
        <f>((('Kickstarter Data'!I731/60)/60)/24)+DATE(1970,1,1)</f>
        <v>41171.185891203706</v>
      </c>
      <c r="B731" s="5">
        <f>((('Kickstarter Data'!J731/60)/60)/24)+DATE(1970,1,1)</f>
        <v>41111.185891203706</v>
      </c>
      <c r="C731" t="s">
        <v>8219</v>
      </c>
    </row>
    <row r="732" spans="1:3" x14ac:dyDescent="0.3">
      <c r="A732" s="5">
        <f>((('Kickstarter Data'!I732/60)/60)/24)+DATE(1970,1,1)</f>
        <v>40884.745266203703</v>
      </c>
      <c r="B732" s="5">
        <f>((('Kickstarter Data'!J732/60)/60)/24)+DATE(1970,1,1)</f>
        <v>40854.745266203703</v>
      </c>
      <c r="C732" t="s">
        <v>8219</v>
      </c>
    </row>
    <row r="733" spans="1:3" x14ac:dyDescent="0.3">
      <c r="A733" s="5">
        <f>((('Kickstarter Data'!I733/60)/60)/24)+DATE(1970,1,1)</f>
        <v>40930.25</v>
      </c>
      <c r="B733" s="5">
        <f>((('Kickstarter Data'!J733/60)/60)/24)+DATE(1970,1,1)</f>
        <v>40879.795682870368</v>
      </c>
      <c r="C733" t="s">
        <v>8219</v>
      </c>
    </row>
    <row r="734" spans="1:3" x14ac:dyDescent="0.3">
      <c r="A734" s="5">
        <f>((('Kickstarter Data'!I734/60)/60)/24)+DATE(1970,1,1)</f>
        <v>41546.424317129626</v>
      </c>
      <c r="B734" s="5">
        <f>((('Kickstarter Data'!J734/60)/60)/24)+DATE(1970,1,1)</f>
        <v>41486.424317129626</v>
      </c>
      <c r="C734" t="s">
        <v>8219</v>
      </c>
    </row>
    <row r="735" spans="1:3" x14ac:dyDescent="0.3">
      <c r="A735" s="5">
        <f>((('Kickstarter Data'!I735/60)/60)/24)+DATE(1970,1,1)</f>
        <v>41628.420046296298</v>
      </c>
      <c r="B735" s="5">
        <f>((('Kickstarter Data'!J735/60)/60)/24)+DATE(1970,1,1)</f>
        <v>41598.420046296298</v>
      </c>
      <c r="C735" t="s">
        <v>8219</v>
      </c>
    </row>
    <row r="736" spans="1:3" x14ac:dyDescent="0.3">
      <c r="A736" s="5">
        <f>((('Kickstarter Data'!I736/60)/60)/24)+DATE(1970,1,1)</f>
        <v>42133.208333333328</v>
      </c>
      <c r="B736" s="5">
        <f>((('Kickstarter Data'!J736/60)/60)/24)+DATE(1970,1,1)</f>
        <v>42102.164583333331</v>
      </c>
      <c r="C736" t="s">
        <v>8219</v>
      </c>
    </row>
    <row r="737" spans="1:3" x14ac:dyDescent="0.3">
      <c r="A737" s="5">
        <f>((('Kickstarter Data'!I737/60)/60)/24)+DATE(1970,1,1)</f>
        <v>41977.027083333334</v>
      </c>
      <c r="B737" s="5">
        <f>((('Kickstarter Data'!J737/60)/60)/24)+DATE(1970,1,1)</f>
        <v>41946.029467592591</v>
      </c>
      <c r="C737" t="s">
        <v>8219</v>
      </c>
    </row>
    <row r="738" spans="1:3" x14ac:dyDescent="0.3">
      <c r="A738" s="5">
        <f>((('Kickstarter Data'!I738/60)/60)/24)+DATE(1970,1,1)</f>
        <v>41599.207638888889</v>
      </c>
      <c r="B738" s="5">
        <f>((('Kickstarter Data'!J738/60)/60)/24)+DATE(1970,1,1)</f>
        <v>41579.734259259261</v>
      </c>
      <c r="C738" t="s">
        <v>8219</v>
      </c>
    </row>
    <row r="739" spans="1:3" x14ac:dyDescent="0.3">
      <c r="A739" s="5">
        <f>((('Kickstarter Data'!I739/60)/60)/24)+DATE(1970,1,1)</f>
        <v>41684.833333333336</v>
      </c>
      <c r="B739" s="5">
        <f>((('Kickstarter Data'!J739/60)/60)/24)+DATE(1970,1,1)</f>
        <v>41667.275312500002</v>
      </c>
      <c r="C739" t="s">
        <v>8219</v>
      </c>
    </row>
    <row r="740" spans="1:3" x14ac:dyDescent="0.3">
      <c r="A740" s="5">
        <f>((('Kickstarter Data'!I740/60)/60)/24)+DATE(1970,1,1)</f>
        <v>41974.207638888889</v>
      </c>
      <c r="B740" s="5">
        <f>((('Kickstarter Data'!J740/60)/60)/24)+DATE(1970,1,1)</f>
        <v>41943.604097222218</v>
      </c>
      <c r="C740" t="s">
        <v>8219</v>
      </c>
    </row>
    <row r="741" spans="1:3" x14ac:dyDescent="0.3">
      <c r="A741" s="5">
        <f>((('Kickstarter Data'!I741/60)/60)/24)+DATE(1970,1,1)</f>
        <v>41862.502650462964</v>
      </c>
      <c r="B741" s="5">
        <f>((('Kickstarter Data'!J741/60)/60)/24)+DATE(1970,1,1)</f>
        <v>41829.502650462964</v>
      </c>
      <c r="C741" t="s">
        <v>8219</v>
      </c>
    </row>
    <row r="742" spans="1:3" x14ac:dyDescent="0.3">
      <c r="A742" s="5">
        <f>((('Kickstarter Data'!I742/60)/60)/24)+DATE(1970,1,1)</f>
        <v>42176.146782407406</v>
      </c>
      <c r="B742" s="5">
        <f>((('Kickstarter Data'!J742/60)/60)/24)+DATE(1970,1,1)</f>
        <v>42162.146782407406</v>
      </c>
      <c r="C742" t="s">
        <v>8219</v>
      </c>
    </row>
    <row r="743" spans="1:3" x14ac:dyDescent="0.3">
      <c r="A743" s="5">
        <f>((('Kickstarter Data'!I743/60)/60)/24)+DATE(1970,1,1)</f>
        <v>41436.648217592592</v>
      </c>
      <c r="B743" s="5">
        <f>((('Kickstarter Data'!J743/60)/60)/24)+DATE(1970,1,1)</f>
        <v>41401.648217592592</v>
      </c>
      <c r="C743" t="s">
        <v>8219</v>
      </c>
    </row>
    <row r="744" spans="1:3" x14ac:dyDescent="0.3">
      <c r="A744" s="5">
        <f>((('Kickstarter Data'!I744/60)/60)/24)+DATE(1970,1,1)</f>
        <v>41719.876296296294</v>
      </c>
      <c r="B744" s="5">
        <f>((('Kickstarter Data'!J744/60)/60)/24)+DATE(1970,1,1)</f>
        <v>41689.917962962965</v>
      </c>
      <c r="C744" t="s">
        <v>8219</v>
      </c>
    </row>
    <row r="745" spans="1:3" x14ac:dyDescent="0.3">
      <c r="A745" s="5">
        <f>((('Kickstarter Data'!I745/60)/60)/24)+DATE(1970,1,1)</f>
        <v>41015.875</v>
      </c>
      <c r="B745" s="5">
        <f>((('Kickstarter Data'!J745/60)/60)/24)+DATE(1970,1,1)</f>
        <v>40990.709317129629</v>
      </c>
      <c r="C745" t="s">
        <v>8219</v>
      </c>
    </row>
    <row r="746" spans="1:3" x14ac:dyDescent="0.3">
      <c r="A746" s="5">
        <f>((('Kickstarter Data'!I746/60)/60)/24)+DATE(1970,1,1)</f>
        <v>41256.95721064815</v>
      </c>
      <c r="B746" s="5">
        <f>((('Kickstarter Data'!J746/60)/60)/24)+DATE(1970,1,1)</f>
        <v>41226.95721064815</v>
      </c>
      <c r="C746" t="s">
        <v>8219</v>
      </c>
    </row>
    <row r="747" spans="1:3" x14ac:dyDescent="0.3">
      <c r="A747" s="5">
        <f>((('Kickstarter Data'!I747/60)/60)/24)+DATE(1970,1,1)</f>
        <v>41397.572280092594</v>
      </c>
      <c r="B747" s="5">
        <f>((('Kickstarter Data'!J747/60)/60)/24)+DATE(1970,1,1)</f>
        <v>41367.572280092594</v>
      </c>
      <c r="C747" t="s">
        <v>8219</v>
      </c>
    </row>
    <row r="748" spans="1:3" x14ac:dyDescent="0.3">
      <c r="A748" s="5">
        <f>((('Kickstarter Data'!I748/60)/60)/24)+DATE(1970,1,1)</f>
        <v>41175.165972222225</v>
      </c>
      <c r="B748" s="5">
        <f>((('Kickstarter Data'!J748/60)/60)/24)+DATE(1970,1,1)</f>
        <v>41157.042928240742</v>
      </c>
      <c r="C748" t="s">
        <v>8219</v>
      </c>
    </row>
    <row r="749" spans="1:3" x14ac:dyDescent="0.3">
      <c r="A749" s="5">
        <f>((('Kickstarter Data'!I749/60)/60)/24)+DATE(1970,1,1)</f>
        <v>42019.454166666663</v>
      </c>
      <c r="B749" s="5">
        <f>((('Kickstarter Data'!J749/60)/60)/24)+DATE(1970,1,1)</f>
        <v>41988.548831018517</v>
      </c>
      <c r="C749" t="s">
        <v>8219</v>
      </c>
    </row>
    <row r="750" spans="1:3" x14ac:dyDescent="0.3">
      <c r="A750" s="5">
        <f>((('Kickstarter Data'!I750/60)/60)/24)+DATE(1970,1,1)</f>
        <v>41861.846828703703</v>
      </c>
      <c r="B750" s="5">
        <f>((('Kickstarter Data'!J750/60)/60)/24)+DATE(1970,1,1)</f>
        <v>41831.846828703703</v>
      </c>
      <c r="C750" t="s">
        <v>8219</v>
      </c>
    </row>
    <row r="751" spans="1:3" x14ac:dyDescent="0.3">
      <c r="A751" s="5">
        <f>((('Kickstarter Data'!I751/60)/60)/24)+DATE(1970,1,1)</f>
        <v>42763.94131944445</v>
      </c>
      <c r="B751" s="5">
        <f>((('Kickstarter Data'!J751/60)/60)/24)+DATE(1970,1,1)</f>
        <v>42733.94131944445</v>
      </c>
      <c r="C751" t="s">
        <v>8219</v>
      </c>
    </row>
    <row r="752" spans="1:3" x14ac:dyDescent="0.3">
      <c r="A752" s="5">
        <f>((('Kickstarter Data'!I752/60)/60)/24)+DATE(1970,1,1)</f>
        <v>41329.878148148149</v>
      </c>
      <c r="B752" s="5">
        <f>((('Kickstarter Data'!J752/60)/60)/24)+DATE(1970,1,1)</f>
        <v>41299.878148148149</v>
      </c>
      <c r="C752" t="s">
        <v>8219</v>
      </c>
    </row>
    <row r="753" spans="1:3" x14ac:dyDescent="0.3">
      <c r="A753" s="5">
        <f>((('Kickstarter Data'!I753/60)/60)/24)+DATE(1970,1,1)</f>
        <v>40759.630497685182</v>
      </c>
      <c r="B753" s="5">
        <f>((('Kickstarter Data'!J753/60)/60)/24)+DATE(1970,1,1)</f>
        <v>40713.630497685182</v>
      </c>
      <c r="C753" t="s">
        <v>8219</v>
      </c>
    </row>
    <row r="754" spans="1:3" x14ac:dyDescent="0.3">
      <c r="A754" s="5">
        <f>((('Kickstarter Data'!I754/60)/60)/24)+DATE(1970,1,1)</f>
        <v>42659.458333333328</v>
      </c>
      <c r="B754" s="5">
        <f>((('Kickstarter Data'!J754/60)/60)/24)+DATE(1970,1,1)</f>
        <v>42639.421493055561</v>
      </c>
      <c r="C754" t="s">
        <v>8219</v>
      </c>
    </row>
    <row r="755" spans="1:3" x14ac:dyDescent="0.3">
      <c r="A755" s="5">
        <f>((('Kickstarter Data'!I755/60)/60)/24)+DATE(1970,1,1)</f>
        <v>42049.590173611112</v>
      </c>
      <c r="B755" s="5">
        <f>((('Kickstarter Data'!J755/60)/60)/24)+DATE(1970,1,1)</f>
        <v>42019.590173611112</v>
      </c>
      <c r="C755" t="s">
        <v>8219</v>
      </c>
    </row>
    <row r="756" spans="1:3" x14ac:dyDescent="0.3">
      <c r="A756" s="5">
        <f>((('Kickstarter Data'!I756/60)/60)/24)+DATE(1970,1,1)</f>
        <v>41279.749085648145</v>
      </c>
      <c r="B756" s="5">
        <f>((('Kickstarter Data'!J756/60)/60)/24)+DATE(1970,1,1)</f>
        <v>41249.749085648145</v>
      </c>
      <c r="C756" t="s">
        <v>8219</v>
      </c>
    </row>
    <row r="757" spans="1:3" x14ac:dyDescent="0.3">
      <c r="A757" s="5">
        <f>((('Kickstarter Data'!I757/60)/60)/24)+DATE(1970,1,1)</f>
        <v>41414.02847222222</v>
      </c>
      <c r="B757" s="5">
        <f>((('Kickstarter Data'!J757/60)/60)/24)+DATE(1970,1,1)</f>
        <v>41383.605057870373</v>
      </c>
      <c r="C757" t="s">
        <v>8219</v>
      </c>
    </row>
    <row r="758" spans="1:3" x14ac:dyDescent="0.3">
      <c r="A758" s="5">
        <f>((('Kickstarter Data'!I758/60)/60)/24)+DATE(1970,1,1)</f>
        <v>40651.725219907406</v>
      </c>
      <c r="B758" s="5">
        <f>((('Kickstarter Data'!J758/60)/60)/24)+DATE(1970,1,1)</f>
        <v>40590.766886574071</v>
      </c>
      <c r="C758" t="s">
        <v>8219</v>
      </c>
    </row>
    <row r="759" spans="1:3" x14ac:dyDescent="0.3">
      <c r="A759" s="5">
        <f>((('Kickstarter Data'!I759/60)/60)/24)+DATE(1970,1,1)</f>
        <v>41249.054560185185</v>
      </c>
      <c r="B759" s="5">
        <f>((('Kickstarter Data'!J759/60)/60)/24)+DATE(1970,1,1)</f>
        <v>41235.054560185185</v>
      </c>
      <c r="C759" t="s">
        <v>8219</v>
      </c>
    </row>
    <row r="760" spans="1:3" x14ac:dyDescent="0.3">
      <c r="A760" s="5">
        <f>((('Kickstarter Data'!I760/60)/60)/24)+DATE(1970,1,1)</f>
        <v>40459.836435185185</v>
      </c>
      <c r="B760" s="5">
        <f>((('Kickstarter Data'!J760/60)/60)/24)+DATE(1970,1,1)</f>
        <v>40429.836435185185</v>
      </c>
      <c r="C760" t="s">
        <v>8219</v>
      </c>
    </row>
    <row r="761" spans="1:3" x14ac:dyDescent="0.3">
      <c r="A761" s="5">
        <f>((('Kickstarter Data'!I761/60)/60)/24)+DATE(1970,1,1)</f>
        <v>41829.330312500002</v>
      </c>
      <c r="B761" s="5">
        <f>((('Kickstarter Data'!J761/60)/60)/24)+DATE(1970,1,1)</f>
        <v>41789.330312500002</v>
      </c>
      <c r="C761" t="s">
        <v>8219</v>
      </c>
    </row>
    <row r="762" spans="1:3" x14ac:dyDescent="0.3">
      <c r="A762" s="5">
        <f>((('Kickstarter Data'!I762/60)/60)/24)+DATE(1970,1,1)</f>
        <v>42700.805706018517</v>
      </c>
      <c r="B762" s="5">
        <f>((('Kickstarter Data'!J762/60)/60)/24)+DATE(1970,1,1)</f>
        <v>42670.764039351852</v>
      </c>
      <c r="C762" t="s">
        <v>8221</v>
      </c>
    </row>
    <row r="763" spans="1:3" x14ac:dyDescent="0.3">
      <c r="A763" s="5">
        <f>((('Kickstarter Data'!I763/60)/60)/24)+DATE(1970,1,1)</f>
        <v>41672.751458333332</v>
      </c>
      <c r="B763" s="5">
        <f>((('Kickstarter Data'!J763/60)/60)/24)+DATE(1970,1,1)</f>
        <v>41642.751458333332</v>
      </c>
      <c r="C763" t="s">
        <v>8221</v>
      </c>
    </row>
    <row r="764" spans="1:3" x14ac:dyDescent="0.3">
      <c r="A764" s="5">
        <f>((('Kickstarter Data'!I764/60)/60)/24)+DATE(1970,1,1)</f>
        <v>42708.25</v>
      </c>
      <c r="B764" s="5">
        <f>((('Kickstarter Data'!J764/60)/60)/24)+DATE(1970,1,1)</f>
        <v>42690.858449074076</v>
      </c>
      <c r="C764" t="s">
        <v>8221</v>
      </c>
    </row>
    <row r="765" spans="1:3" x14ac:dyDescent="0.3">
      <c r="A765" s="5">
        <f>((('Kickstarter Data'!I765/60)/60)/24)+DATE(1970,1,1)</f>
        <v>41501.446851851848</v>
      </c>
      <c r="B765" s="5">
        <f>((('Kickstarter Data'!J765/60)/60)/24)+DATE(1970,1,1)</f>
        <v>41471.446851851848</v>
      </c>
      <c r="C765" t="s">
        <v>8221</v>
      </c>
    </row>
    <row r="766" spans="1:3" x14ac:dyDescent="0.3">
      <c r="A766" s="5">
        <f>((('Kickstarter Data'!I766/60)/60)/24)+DATE(1970,1,1)</f>
        <v>42257.173159722224</v>
      </c>
      <c r="B766" s="5">
        <f>((('Kickstarter Data'!J766/60)/60)/24)+DATE(1970,1,1)</f>
        <v>42227.173159722224</v>
      </c>
      <c r="C766" t="s">
        <v>8221</v>
      </c>
    </row>
    <row r="767" spans="1:3" x14ac:dyDescent="0.3">
      <c r="A767" s="5">
        <f>((('Kickstarter Data'!I767/60)/60)/24)+DATE(1970,1,1)</f>
        <v>41931.542638888888</v>
      </c>
      <c r="B767" s="5">
        <f>((('Kickstarter Data'!J767/60)/60)/24)+DATE(1970,1,1)</f>
        <v>41901.542638888888</v>
      </c>
      <c r="C767" t="s">
        <v>8221</v>
      </c>
    </row>
    <row r="768" spans="1:3" x14ac:dyDescent="0.3">
      <c r="A768" s="5">
        <f>((('Kickstarter Data'!I768/60)/60)/24)+DATE(1970,1,1)</f>
        <v>42051.783368055556</v>
      </c>
      <c r="B768" s="5">
        <f>((('Kickstarter Data'!J768/60)/60)/24)+DATE(1970,1,1)</f>
        <v>42021.783368055556</v>
      </c>
      <c r="C768" t="s">
        <v>8221</v>
      </c>
    </row>
    <row r="769" spans="1:3" x14ac:dyDescent="0.3">
      <c r="A769" s="5">
        <f>((('Kickstarter Data'!I769/60)/60)/24)+DATE(1970,1,1)</f>
        <v>42145.143634259264</v>
      </c>
      <c r="B769" s="5">
        <f>((('Kickstarter Data'!J769/60)/60)/24)+DATE(1970,1,1)</f>
        <v>42115.143634259264</v>
      </c>
      <c r="C769" t="s">
        <v>8221</v>
      </c>
    </row>
    <row r="770" spans="1:3" x14ac:dyDescent="0.3">
      <c r="A770" s="5">
        <f>((('Kickstarter Data'!I770/60)/60)/24)+DATE(1970,1,1)</f>
        <v>41624.207060185188</v>
      </c>
      <c r="B770" s="5">
        <f>((('Kickstarter Data'!J770/60)/60)/24)+DATE(1970,1,1)</f>
        <v>41594.207060185188</v>
      </c>
      <c r="C770" t="s">
        <v>8221</v>
      </c>
    </row>
    <row r="771" spans="1:3" x14ac:dyDescent="0.3">
      <c r="A771" s="5">
        <f>((('Kickstarter Data'!I771/60)/60)/24)+DATE(1970,1,1)</f>
        <v>41634.996458333335</v>
      </c>
      <c r="B771" s="5">
        <f>((('Kickstarter Data'!J771/60)/60)/24)+DATE(1970,1,1)</f>
        <v>41604.996458333335</v>
      </c>
      <c r="C771" t="s">
        <v>8221</v>
      </c>
    </row>
    <row r="772" spans="1:3" x14ac:dyDescent="0.3">
      <c r="A772" s="5">
        <f>((('Kickstarter Data'!I772/60)/60)/24)+DATE(1970,1,1)</f>
        <v>41329.999641203707</v>
      </c>
      <c r="B772" s="5">
        <f>((('Kickstarter Data'!J772/60)/60)/24)+DATE(1970,1,1)</f>
        <v>41289.999641203707</v>
      </c>
      <c r="C772" t="s">
        <v>8221</v>
      </c>
    </row>
    <row r="773" spans="1:3" x14ac:dyDescent="0.3">
      <c r="A773" s="5">
        <f>((('Kickstarter Data'!I773/60)/60)/24)+DATE(1970,1,1)</f>
        <v>42399.824097222227</v>
      </c>
      <c r="B773" s="5">
        <f>((('Kickstarter Data'!J773/60)/60)/24)+DATE(1970,1,1)</f>
        <v>42349.824097222227</v>
      </c>
      <c r="C773" t="s">
        <v>8221</v>
      </c>
    </row>
    <row r="774" spans="1:3" x14ac:dyDescent="0.3">
      <c r="A774" s="5">
        <f>((('Kickstarter Data'!I774/60)/60)/24)+DATE(1970,1,1)</f>
        <v>40118.165972222225</v>
      </c>
      <c r="B774" s="5">
        <f>((('Kickstarter Data'!J774/60)/60)/24)+DATE(1970,1,1)</f>
        <v>40068.056932870371</v>
      </c>
      <c r="C774" t="s">
        <v>8221</v>
      </c>
    </row>
    <row r="775" spans="1:3" x14ac:dyDescent="0.3">
      <c r="A775" s="5">
        <f>((('Kickstarter Data'!I775/60)/60)/24)+DATE(1970,1,1)</f>
        <v>42134.959027777775</v>
      </c>
      <c r="B775" s="5">
        <f>((('Kickstarter Data'!J775/60)/60)/24)+DATE(1970,1,1)</f>
        <v>42100.735937499994</v>
      </c>
      <c r="C775" t="s">
        <v>8221</v>
      </c>
    </row>
    <row r="776" spans="1:3" x14ac:dyDescent="0.3">
      <c r="A776" s="5">
        <f>((('Kickstarter Data'!I776/60)/60)/24)+DATE(1970,1,1)</f>
        <v>41693.780300925922</v>
      </c>
      <c r="B776" s="5">
        <f>((('Kickstarter Data'!J776/60)/60)/24)+DATE(1970,1,1)</f>
        <v>41663.780300925922</v>
      </c>
      <c r="C776" t="s">
        <v>8221</v>
      </c>
    </row>
    <row r="777" spans="1:3" x14ac:dyDescent="0.3">
      <c r="A777" s="5">
        <f>((('Kickstarter Data'!I777/60)/60)/24)+DATE(1970,1,1)</f>
        <v>40893.060127314813</v>
      </c>
      <c r="B777" s="5">
        <f>((('Kickstarter Data'!J777/60)/60)/24)+DATE(1970,1,1)</f>
        <v>40863.060127314813</v>
      </c>
      <c r="C777" t="s">
        <v>8221</v>
      </c>
    </row>
    <row r="778" spans="1:3" x14ac:dyDescent="0.3">
      <c r="A778" s="5">
        <f>((('Kickstarter Data'!I778/60)/60)/24)+DATE(1970,1,1)</f>
        <v>42288.208333333328</v>
      </c>
      <c r="B778" s="5">
        <f>((('Kickstarter Data'!J778/60)/60)/24)+DATE(1970,1,1)</f>
        <v>42250.685706018514</v>
      </c>
      <c r="C778" t="s">
        <v>8221</v>
      </c>
    </row>
    <row r="779" spans="1:3" x14ac:dyDescent="0.3">
      <c r="A779" s="5">
        <f>((('Kickstarter Data'!I779/60)/60)/24)+DATE(1970,1,1)</f>
        <v>41486.981215277774</v>
      </c>
      <c r="B779" s="5">
        <f>((('Kickstarter Data'!J779/60)/60)/24)+DATE(1970,1,1)</f>
        <v>41456.981215277774</v>
      </c>
      <c r="C779" t="s">
        <v>8221</v>
      </c>
    </row>
    <row r="780" spans="1:3" x14ac:dyDescent="0.3">
      <c r="A780" s="5">
        <f>((('Kickstarter Data'!I780/60)/60)/24)+DATE(1970,1,1)</f>
        <v>41759.702314814815</v>
      </c>
      <c r="B780" s="5">
        <f>((('Kickstarter Data'!J780/60)/60)/24)+DATE(1970,1,1)</f>
        <v>41729.702314814815</v>
      </c>
      <c r="C780" t="s">
        <v>8221</v>
      </c>
    </row>
    <row r="781" spans="1:3" x14ac:dyDescent="0.3">
      <c r="A781" s="5">
        <f>((('Kickstarter Data'!I781/60)/60)/24)+DATE(1970,1,1)</f>
        <v>40466.166666666664</v>
      </c>
      <c r="B781" s="5">
        <f>((('Kickstarter Data'!J781/60)/60)/24)+DATE(1970,1,1)</f>
        <v>40436.68408564815</v>
      </c>
      <c r="C781" t="s">
        <v>8221</v>
      </c>
    </row>
    <row r="782" spans="1:3" x14ac:dyDescent="0.3">
      <c r="A782" s="5">
        <f>((('Kickstarter Data'!I782/60)/60)/24)+DATE(1970,1,1)</f>
        <v>40666.673900462964</v>
      </c>
      <c r="B782" s="5">
        <f>((('Kickstarter Data'!J782/60)/60)/24)+DATE(1970,1,1)</f>
        <v>40636.673900462964</v>
      </c>
      <c r="C782" t="s">
        <v>8219</v>
      </c>
    </row>
    <row r="783" spans="1:3" x14ac:dyDescent="0.3">
      <c r="A783" s="5">
        <f>((('Kickstarter Data'!I783/60)/60)/24)+DATE(1970,1,1)</f>
        <v>41433.000856481485</v>
      </c>
      <c r="B783" s="5">
        <f>((('Kickstarter Data'!J783/60)/60)/24)+DATE(1970,1,1)</f>
        <v>41403.000856481485</v>
      </c>
      <c r="C783" t="s">
        <v>8219</v>
      </c>
    </row>
    <row r="784" spans="1:3" x14ac:dyDescent="0.3">
      <c r="A784" s="5">
        <f>((('Kickstarter Data'!I784/60)/60)/24)+DATE(1970,1,1)</f>
        <v>41146.758125</v>
      </c>
      <c r="B784" s="5">
        <f>((('Kickstarter Data'!J784/60)/60)/24)+DATE(1970,1,1)</f>
        <v>41116.758125</v>
      </c>
      <c r="C784" t="s">
        <v>8219</v>
      </c>
    </row>
    <row r="785" spans="1:3" x14ac:dyDescent="0.3">
      <c r="A785" s="5">
        <f>((('Kickstarter Data'!I785/60)/60)/24)+DATE(1970,1,1)</f>
        <v>41026.916666666664</v>
      </c>
      <c r="B785" s="5">
        <f>((('Kickstarter Data'!J785/60)/60)/24)+DATE(1970,1,1)</f>
        <v>40987.773715277777</v>
      </c>
      <c r="C785" t="s">
        <v>8219</v>
      </c>
    </row>
    <row r="786" spans="1:3" x14ac:dyDescent="0.3">
      <c r="A786" s="5">
        <f>((('Kickstarter Data'!I786/60)/60)/24)+DATE(1970,1,1)</f>
        <v>41715.107858796298</v>
      </c>
      <c r="B786" s="5">
        <f>((('Kickstarter Data'!J786/60)/60)/24)+DATE(1970,1,1)</f>
        <v>41675.149525462963</v>
      </c>
      <c r="C786" t="s">
        <v>8219</v>
      </c>
    </row>
    <row r="787" spans="1:3" x14ac:dyDescent="0.3">
      <c r="A787" s="5">
        <f>((('Kickstarter Data'!I787/60)/60)/24)+DATE(1970,1,1)</f>
        <v>41333.593923611108</v>
      </c>
      <c r="B787" s="5">
        <f>((('Kickstarter Data'!J787/60)/60)/24)+DATE(1970,1,1)</f>
        <v>41303.593923611108</v>
      </c>
      <c r="C787" t="s">
        <v>8219</v>
      </c>
    </row>
    <row r="788" spans="1:3" x14ac:dyDescent="0.3">
      <c r="A788" s="5">
        <f>((('Kickstarter Data'!I788/60)/60)/24)+DATE(1970,1,1)</f>
        <v>41040.657638888886</v>
      </c>
      <c r="B788" s="5">
        <f>((('Kickstarter Data'!J788/60)/60)/24)+DATE(1970,1,1)</f>
        <v>40983.055949074071</v>
      </c>
      <c r="C788" t="s">
        <v>8219</v>
      </c>
    </row>
    <row r="789" spans="1:3" x14ac:dyDescent="0.3">
      <c r="A789" s="5">
        <f>((('Kickstarter Data'!I789/60)/60)/24)+DATE(1970,1,1)</f>
        <v>41579.627615740741</v>
      </c>
      <c r="B789" s="5">
        <f>((('Kickstarter Data'!J789/60)/60)/24)+DATE(1970,1,1)</f>
        <v>41549.627615740741</v>
      </c>
      <c r="C789" t="s">
        <v>8219</v>
      </c>
    </row>
    <row r="790" spans="1:3" x14ac:dyDescent="0.3">
      <c r="A790" s="5">
        <f>((('Kickstarter Data'!I790/60)/60)/24)+DATE(1970,1,1)</f>
        <v>41097.165972222225</v>
      </c>
      <c r="B790" s="5">
        <f>((('Kickstarter Data'!J790/60)/60)/24)+DATE(1970,1,1)</f>
        <v>41059.006805555553</v>
      </c>
      <c r="C790" t="s">
        <v>8219</v>
      </c>
    </row>
    <row r="791" spans="1:3" x14ac:dyDescent="0.3">
      <c r="A791" s="5">
        <f>((('Kickstarter Data'!I791/60)/60)/24)+DATE(1970,1,1)</f>
        <v>41295.332638888889</v>
      </c>
      <c r="B791" s="5">
        <f>((('Kickstarter Data'!J791/60)/60)/24)+DATE(1970,1,1)</f>
        <v>41277.186111111114</v>
      </c>
      <c r="C791" t="s">
        <v>8219</v>
      </c>
    </row>
    <row r="792" spans="1:3" x14ac:dyDescent="0.3">
      <c r="A792" s="5">
        <f>((('Kickstarter Data'!I792/60)/60)/24)+DATE(1970,1,1)</f>
        <v>41306.047905092593</v>
      </c>
      <c r="B792" s="5">
        <f>((('Kickstarter Data'!J792/60)/60)/24)+DATE(1970,1,1)</f>
        <v>41276.047905092593</v>
      </c>
      <c r="C792" t="s">
        <v>8219</v>
      </c>
    </row>
    <row r="793" spans="1:3" x14ac:dyDescent="0.3">
      <c r="A793" s="5">
        <f>((('Kickstarter Data'!I793/60)/60)/24)+DATE(1970,1,1)</f>
        <v>41591.249305555553</v>
      </c>
      <c r="B793" s="5">
        <f>((('Kickstarter Data'!J793/60)/60)/24)+DATE(1970,1,1)</f>
        <v>41557.780624999999</v>
      </c>
      <c r="C793" t="s">
        <v>8219</v>
      </c>
    </row>
    <row r="794" spans="1:3" x14ac:dyDescent="0.3">
      <c r="A794" s="5">
        <f>((('Kickstarter Data'!I794/60)/60)/24)+DATE(1970,1,1)</f>
        <v>41585.915312500001</v>
      </c>
      <c r="B794" s="5">
        <f>((('Kickstarter Data'!J794/60)/60)/24)+DATE(1970,1,1)</f>
        <v>41555.873645833337</v>
      </c>
      <c r="C794" t="s">
        <v>8219</v>
      </c>
    </row>
    <row r="795" spans="1:3" x14ac:dyDescent="0.3">
      <c r="A795" s="5">
        <f>((('Kickstarter Data'!I795/60)/60)/24)+DATE(1970,1,1)</f>
        <v>41458.207638888889</v>
      </c>
      <c r="B795" s="5">
        <f>((('Kickstarter Data'!J795/60)/60)/24)+DATE(1970,1,1)</f>
        <v>41442.741249999999</v>
      </c>
      <c r="C795" t="s">
        <v>8219</v>
      </c>
    </row>
    <row r="796" spans="1:3" x14ac:dyDescent="0.3">
      <c r="A796" s="5">
        <f>((('Kickstarter Data'!I796/60)/60)/24)+DATE(1970,1,1)</f>
        <v>40791.712500000001</v>
      </c>
      <c r="B796" s="5">
        <f>((('Kickstarter Data'!J796/60)/60)/24)+DATE(1970,1,1)</f>
        <v>40736.115011574075</v>
      </c>
      <c r="C796" t="s">
        <v>8219</v>
      </c>
    </row>
    <row r="797" spans="1:3" x14ac:dyDescent="0.3">
      <c r="A797" s="5">
        <f>((('Kickstarter Data'!I797/60)/60)/24)+DATE(1970,1,1)</f>
        <v>41006.207638888889</v>
      </c>
      <c r="B797" s="5">
        <f>((('Kickstarter Data'!J797/60)/60)/24)+DATE(1970,1,1)</f>
        <v>40963.613032407404</v>
      </c>
      <c r="C797" t="s">
        <v>8219</v>
      </c>
    </row>
    <row r="798" spans="1:3" x14ac:dyDescent="0.3">
      <c r="A798" s="5">
        <f>((('Kickstarter Data'!I798/60)/60)/24)+DATE(1970,1,1)</f>
        <v>41532.881944444445</v>
      </c>
      <c r="B798" s="5">
        <f>((('Kickstarter Data'!J798/60)/60)/24)+DATE(1970,1,1)</f>
        <v>41502.882928240739</v>
      </c>
      <c r="C798" t="s">
        <v>8219</v>
      </c>
    </row>
    <row r="799" spans="1:3" x14ac:dyDescent="0.3">
      <c r="A799" s="5">
        <f>((('Kickstarter Data'!I799/60)/60)/24)+DATE(1970,1,1)</f>
        <v>41028.166666666664</v>
      </c>
      <c r="B799" s="5">
        <f>((('Kickstarter Data'!J799/60)/60)/24)+DATE(1970,1,1)</f>
        <v>40996.994074074071</v>
      </c>
      <c r="C799" t="s">
        <v>8219</v>
      </c>
    </row>
    <row r="800" spans="1:3" x14ac:dyDescent="0.3">
      <c r="A800" s="5">
        <f>((('Kickstarter Data'!I800/60)/60)/24)+DATE(1970,1,1)</f>
        <v>41912.590127314819</v>
      </c>
      <c r="B800" s="5">
        <f>((('Kickstarter Data'!J800/60)/60)/24)+DATE(1970,1,1)</f>
        <v>41882.590127314819</v>
      </c>
      <c r="C800" t="s">
        <v>8219</v>
      </c>
    </row>
    <row r="801" spans="1:3" x14ac:dyDescent="0.3">
      <c r="A801" s="5">
        <f>((('Kickstarter Data'!I801/60)/60)/24)+DATE(1970,1,1)</f>
        <v>41026.667199074072</v>
      </c>
      <c r="B801" s="5">
        <f>((('Kickstarter Data'!J801/60)/60)/24)+DATE(1970,1,1)</f>
        <v>40996.667199074072</v>
      </c>
      <c r="C801" t="s">
        <v>8219</v>
      </c>
    </row>
    <row r="802" spans="1:3" x14ac:dyDescent="0.3">
      <c r="A802" s="5">
        <f>((('Kickstarter Data'!I802/60)/60)/24)+DATE(1970,1,1)</f>
        <v>41893.433495370373</v>
      </c>
      <c r="B802" s="5">
        <f>((('Kickstarter Data'!J802/60)/60)/24)+DATE(1970,1,1)</f>
        <v>41863.433495370373</v>
      </c>
      <c r="C802" t="s">
        <v>8219</v>
      </c>
    </row>
    <row r="803" spans="1:3" x14ac:dyDescent="0.3">
      <c r="A803" s="5">
        <f>((('Kickstarter Data'!I803/60)/60)/24)+DATE(1970,1,1)</f>
        <v>40725.795370370368</v>
      </c>
      <c r="B803" s="5">
        <f>((('Kickstarter Data'!J803/60)/60)/24)+DATE(1970,1,1)</f>
        <v>40695.795370370368</v>
      </c>
      <c r="C803" t="s">
        <v>8219</v>
      </c>
    </row>
    <row r="804" spans="1:3" x14ac:dyDescent="0.3">
      <c r="A804" s="5">
        <f>((('Kickstarter Data'!I804/60)/60)/24)+DATE(1970,1,1)</f>
        <v>41169.170138888891</v>
      </c>
      <c r="B804" s="5">
        <f>((('Kickstarter Data'!J804/60)/60)/24)+DATE(1970,1,1)</f>
        <v>41123.022268518522</v>
      </c>
      <c r="C804" t="s">
        <v>8219</v>
      </c>
    </row>
    <row r="805" spans="1:3" x14ac:dyDescent="0.3">
      <c r="A805" s="5">
        <f>((('Kickstarter Data'!I805/60)/60)/24)+DATE(1970,1,1)</f>
        <v>40692.041666666664</v>
      </c>
      <c r="B805" s="5">
        <f>((('Kickstarter Data'!J805/60)/60)/24)+DATE(1970,1,1)</f>
        <v>40665.949976851851</v>
      </c>
      <c r="C805" t="s">
        <v>8219</v>
      </c>
    </row>
    <row r="806" spans="1:3" x14ac:dyDescent="0.3">
      <c r="A806" s="5">
        <f>((('Kickstarter Data'!I806/60)/60)/24)+DATE(1970,1,1)</f>
        <v>40747.165972222225</v>
      </c>
      <c r="B806" s="5">
        <f>((('Kickstarter Data'!J806/60)/60)/24)+DATE(1970,1,1)</f>
        <v>40730.105625000004</v>
      </c>
      <c r="C806" t="s">
        <v>8219</v>
      </c>
    </row>
    <row r="807" spans="1:3" x14ac:dyDescent="0.3">
      <c r="A807" s="5">
        <f>((('Kickstarter Data'!I807/60)/60)/24)+DATE(1970,1,1)</f>
        <v>40740.958333333336</v>
      </c>
      <c r="B807" s="5">
        <f>((('Kickstarter Data'!J807/60)/60)/24)+DATE(1970,1,1)</f>
        <v>40690.823055555556</v>
      </c>
      <c r="C807" t="s">
        <v>8219</v>
      </c>
    </row>
    <row r="808" spans="1:3" x14ac:dyDescent="0.3">
      <c r="A808" s="5">
        <f>((('Kickstarter Data'!I808/60)/60)/24)+DATE(1970,1,1)</f>
        <v>40793.691423611112</v>
      </c>
      <c r="B808" s="5">
        <f>((('Kickstarter Data'!J808/60)/60)/24)+DATE(1970,1,1)</f>
        <v>40763.691423611112</v>
      </c>
      <c r="C808" t="s">
        <v>8219</v>
      </c>
    </row>
    <row r="809" spans="1:3" x14ac:dyDescent="0.3">
      <c r="A809" s="5">
        <f>((('Kickstarter Data'!I809/60)/60)/24)+DATE(1970,1,1)</f>
        <v>42795.083333333328</v>
      </c>
      <c r="B809" s="5">
        <f>((('Kickstarter Data'!J809/60)/60)/24)+DATE(1970,1,1)</f>
        <v>42759.628599537042</v>
      </c>
      <c r="C809" t="s">
        <v>8219</v>
      </c>
    </row>
    <row r="810" spans="1:3" x14ac:dyDescent="0.3">
      <c r="A810" s="5">
        <f>((('Kickstarter Data'!I810/60)/60)/24)+DATE(1970,1,1)</f>
        <v>41995.207638888889</v>
      </c>
      <c r="B810" s="5">
        <f>((('Kickstarter Data'!J810/60)/60)/24)+DATE(1970,1,1)</f>
        <v>41962.100532407407</v>
      </c>
      <c r="C810" t="s">
        <v>8219</v>
      </c>
    </row>
    <row r="811" spans="1:3" x14ac:dyDescent="0.3">
      <c r="A811" s="5">
        <f>((('Kickstarter Data'!I811/60)/60)/24)+DATE(1970,1,1)</f>
        <v>41658.833680555559</v>
      </c>
      <c r="B811" s="5">
        <f>((('Kickstarter Data'!J811/60)/60)/24)+DATE(1970,1,1)</f>
        <v>41628.833680555559</v>
      </c>
      <c r="C811" t="s">
        <v>8219</v>
      </c>
    </row>
    <row r="812" spans="1:3" x14ac:dyDescent="0.3">
      <c r="A812" s="5">
        <f>((('Kickstarter Data'!I812/60)/60)/24)+DATE(1970,1,1)</f>
        <v>41153.056273148148</v>
      </c>
      <c r="B812" s="5">
        <f>((('Kickstarter Data'!J812/60)/60)/24)+DATE(1970,1,1)</f>
        <v>41123.056273148148</v>
      </c>
      <c r="C812" t="s">
        <v>8219</v>
      </c>
    </row>
    <row r="813" spans="1:3" x14ac:dyDescent="0.3">
      <c r="A813" s="5">
        <f>((('Kickstarter Data'!I813/60)/60)/24)+DATE(1970,1,1)</f>
        <v>41465.702777777777</v>
      </c>
      <c r="B813" s="5">
        <f>((('Kickstarter Data'!J813/60)/60)/24)+DATE(1970,1,1)</f>
        <v>41443.643541666665</v>
      </c>
      <c r="C813" t="s">
        <v>8219</v>
      </c>
    </row>
    <row r="814" spans="1:3" x14ac:dyDescent="0.3">
      <c r="A814" s="5">
        <f>((('Kickstarter Data'!I814/60)/60)/24)+DATE(1970,1,1)</f>
        <v>41334.581944444442</v>
      </c>
      <c r="B814" s="5">
        <f>((('Kickstarter Data'!J814/60)/60)/24)+DATE(1970,1,1)</f>
        <v>41282.017962962964</v>
      </c>
      <c r="C814" t="s">
        <v>8219</v>
      </c>
    </row>
    <row r="815" spans="1:3" x14ac:dyDescent="0.3">
      <c r="A815" s="5">
        <f>((('Kickstarter Data'!I815/60)/60)/24)+DATE(1970,1,1)</f>
        <v>41110.960243055553</v>
      </c>
      <c r="B815" s="5">
        <f>((('Kickstarter Data'!J815/60)/60)/24)+DATE(1970,1,1)</f>
        <v>41080.960243055553</v>
      </c>
      <c r="C815" t="s">
        <v>8219</v>
      </c>
    </row>
    <row r="816" spans="1:3" x14ac:dyDescent="0.3">
      <c r="A816" s="5">
        <f>((('Kickstarter Data'!I816/60)/60)/24)+DATE(1970,1,1)</f>
        <v>40694.75277777778</v>
      </c>
      <c r="B816" s="5">
        <f>((('Kickstarter Data'!J816/60)/60)/24)+DATE(1970,1,1)</f>
        <v>40679.743067129632</v>
      </c>
      <c r="C816" t="s">
        <v>8219</v>
      </c>
    </row>
    <row r="817" spans="1:3" x14ac:dyDescent="0.3">
      <c r="A817" s="5">
        <f>((('Kickstarter Data'!I817/60)/60)/24)+DATE(1970,1,1)</f>
        <v>41944.917858796296</v>
      </c>
      <c r="B817" s="5">
        <f>((('Kickstarter Data'!J817/60)/60)/24)+DATE(1970,1,1)</f>
        <v>41914.917858796296</v>
      </c>
      <c r="C817" t="s">
        <v>8219</v>
      </c>
    </row>
    <row r="818" spans="1:3" x14ac:dyDescent="0.3">
      <c r="A818" s="5">
        <f>((('Kickstarter Data'!I818/60)/60)/24)+DATE(1970,1,1)</f>
        <v>41373.270833333336</v>
      </c>
      <c r="B818" s="5">
        <f>((('Kickstarter Data'!J818/60)/60)/24)+DATE(1970,1,1)</f>
        <v>41341.870868055557</v>
      </c>
      <c r="C818" t="s">
        <v>8219</v>
      </c>
    </row>
    <row r="819" spans="1:3" x14ac:dyDescent="0.3">
      <c r="A819" s="5">
        <f>((('Kickstarter Data'!I819/60)/60)/24)+DATE(1970,1,1)</f>
        <v>40979.207638888889</v>
      </c>
      <c r="B819" s="5">
        <f>((('Kickstarter Data'!J819/60)/60)/24)+DATE(1970,1,1)</f>
        <v>40925.599664351852</v>
      </c>
      <c r="C819" t="s">
        <v>8219</v>
      </c>
    </row>
    <row r="820" spans="1:3" x14ac:dyDescent="0.3">
      <c r="A820" s="5">
        <f>((('Kickstarter Data'!I820/60)/60)/24)+DATE(1970,1,1)</f>
        <v>41128.709027777775</v>
      </c>
      <c r="B820" s="5">
        <f>((('Kickstarter Data'!J820/60)/60)/24)+DATE(1970,1,1)</f>
        <v>41120.882881944446</v>
      </c>
      <c r="C820" t="s">
        <v>8219</v>
      </c>
    </row>
    <row r="821" spans="1:3" x14ac:dyDescent="0.3">
      <c r="A821" s="5">
        <f>((('Kickstarter Data'!I821/60)/60)/24)+DATE(1970,1,1)</f>
        <v>41629.197222222225</v>
      </c>
      <c r="B821" s="5">
        <f>((('Kickstarter Data'!J821/60)/60)/24)+DATE(1970,1,1)</f>
        <v>41619.998310185183</v>
      </c>
      <c r="C821" t="s">
        <v>8219</v>
      </c>
    </row>
    <row r="822" spans="1:3" x14ac:dyDescent="0.3">
      <c r="A822" s="5">
        <f>((('Kickstarter Data'!I822/60)/60)/24)+DATE(1970,1,1)</f>
        <v>41799.208333333336</v>
      </c>
      <c r="B822" s="5">
        <f>((('Kickstarter Data'!J822/60)/60)/24)+DATE(1970,1,1)</f>
        <v>41768.841921296298</v>
      </c>
      <c r="C822" t="s">
        <v>8219</v>
      </c>
    </row>
    <row r="823" spans="1:3" x14ac:dyDescent="0.3">
      <c r="A823" s="5">
        <f>((('Kickstarter Data'!I823/60)/60)/24)+DATE(1970,1,1)</f>
        <v>42128.167361111111</v>
      </c>
      <c r="B823" s="5">
        <f>((('Kickstarter Data'!J823/60)/60)/24)+DATE(1970,1,1)</f>
        <v>42093.922048611115</v>
      </c>
      <c r="C823" t="s">
        <v>8219</v>
      </c>
    </row>
    <row r="824" spans="1:3" x14ac:dyDescent="0.3">
      <c r="A824" s="5">
        <f>((('Kickstarter Data'!I824/60)/60)/24)+DATE(1970,1,1)</f>
        <v>41187.947337962964</v>
      </c>
      <c r="B824" s="5">
        <f>((('Kickstarter Data'!J824/60)/60)/24)+DATE(1970,1,1)</f>
        <v>41157.947337962964</v>
      </c>
      <c r="C824" t="s">
        <v>8219</v>
      </c>
    </row>
    <row r="825" spans="1:3" x14ac:dyDescent="0.3">
      <c r="A825" s="5">
        <f>((('Kickstarter Data'!I825/60)/60)/24)+DATE(1970,1,1)</f>
        <v>42085.931157407409</v>
      </c>
      <c r="B825" s="5">
        <f>((('Kickstarter Data'!J825/60)/60)/24)+DATE(1970,1,1)</f>
        <v>42055.972824074073</v>
      </c>
      <c r="C825" t="s">
        <v>8219</v>
      </c>
    </row>
    <row r="826" spans="1:3" x14ac:dyDescent="0.3">
      <c r="A826" s="5">
        <f>((('Kickstarter Data'!I826/60)/60)/24)+DATE(1970,1,1)</f>
        <v>40286.290972222225</v>
      </c>
      <c r="B826" s="5">
        <f>((('Kickstarter Data'!J826/60)/60)/24)+DATE(1970,1,1)</f>
        <v>40250.242106481484</v>
      </c>
      <c r="C826" t="s">
        <v>8219</v>
      </c>
    </row>
    <row r="827" spans="1:3" x14ac:dyDescent="0.3">
      <c r="A827" s="5">
        <f>((('Kickstarter Data'!I827/60)/60)/24)+DATE(1970,1,1)</f>
        <v>41211.306527777779</v>
      </c>
      <c r="B827" s="5">
        <f>((('Kickstarter Data'!J827/60)/60)/24)+DATE(1970,1,1)</f>
        <v>41186.306527777779</v>
      </c>
      <c r="C827" t="s">
        <v>8219</v>
      </c>
    </row>
    <row r="828" spans="1:3" x14ac:dyDescent="0.3">
      <c r="A828" s="5">
        <f>((('Kickstarter Data'!I828/60)/60)/24)+DATE(1970,1,1)</f>
        <v>40993.996874999997</v>
      </c>
      <c r="B828" s="5">
        <f>((('Kickstarter Data'!J828/60)/60)/24)+DATE(1970,1,1)</f>
        <v>40973.038541666669</v>
      </c>
      <c r="C828" t="s">
        <v>8219</v>
      </c>
    </row>
    <row r="829" spans="1:3" x14ac:dyDescent="0.3">
      <c r="A829" s="5">
        <f>((('Kickstarter Data'!I829/60)/60)/24)+DATE(1970,1,1)</f>
        <v>40953.825694444444</v>
      </c>
      <c r="B829" s="5">
        <f>((('Kickstarter Data'!J829/60)/60)/24)+DATE(1970,1,1)</f>
        <v>40927.473460648151</v>
      </c>
      <c r="C829" t="s">
        <v>8219</v>
      </c>
    </row>
    <row r="830" spans="1:3" x14ac:dyDescent="0.3">
      <c r="A830" s="5">
        <f>((('Kickstarter Data'!I830/60)/60)/24)+DATE(1970,1,1)</f>
        <v>41085.683333333334</v>
      </c>
      <c r="B830" s="5">
        <f>((('Kickstarter Data'!J830/60)/60)/24)+DATE(1970,1,1)</f>
        <v>41073.050717592596</v>
      </c>
      <c r="C830" t="s">
        <v>8219</v>
      </c>
    </row>
    <row r="831" spans="1:3" x14ac:dyDescent="0.3">
      <c r="A831" s="5">
        <f>((('Kickstarter Data'!I831/60)/60)/24)+DATE(1970,1,1)</f>
        <v>42564.801388888889</v>
      </c>
      <c r="B831" s="5">
        <f>((('Kickstarter Data'!J831/60)/60)/24)+DATE(1970,1,1)</f>
        <v>42504.801388888889</v>
      </c>
      <c r="C831" t="s">
        <v>8219</v>
      </c>
    </row>
    <row r="832" spans="1:3" x14ac:dyDescent="0.3">
      <c r="A832" s="5">
        <f>((('Kickstarter Data'!I832/60)/60)/24)+DATE(1970,1,1)</f>
        <v>41355.484085648146</v>
      </c>
      <c r="B832" s="5">
        <f>((('Kickstarter Data'!J832/60)/60)/24)+DATE(1970,1,1)</f>
        <v>41325.525752314818</v>
      </c>
      <c r="C832" t="s">
        <v>8219</v>
      </c>
    </row>
    <row r="833" spans="1:3" x14ac:dyDescent="0.3">
      <c r="A833" s="5">
        <f>((('Kickstarter Data'!I833/60)/60)/24)+DATE(1970,1,1)</f>
        <v>41026.646921296298</v>
      </c>
      <c r="B833" s="5">
        <f>((('Kickstarter Data'!J833/60)/60)/24)+DATE(1970,1,1)</f>
        <v>40996.646921296298</v>
      </c>
      <c r="C833" t="s">
        <v>8219</v>
      </c>
    </row>
    <row r="834" spans="1:3" x14ac:dyDescent="0.3">
      <c r="A834" s="5">
        <f>((('Kickstarter Data'!I834/60)/60)/24)+DATE(1970,1,1)</f>
        <v>40929.342361111114</v>
      </c>
      <c r="B834" s="5">
        <f>((('Kickstarter Data'!J834/60)/60)/24)+DATE(1970,1,1)</f>
        <v>40869.675173611111</v>
      </c>
      <c r="C834" t="s">
        <v>8219</v>
      </c>
    </row>
    <row r="835" spans="1:3" x14ac:dyDescent="0.3">
      <c r="A835" s="5">
        <f>((('Kickstarter Data'!I835/60)/60)/24)+DATE(1970,1,1)</f>
        <v>41748.878182870372</v>
      </c>
      <c r="B835" s="5">
        <f>((('Kickstarter Data'!J835/60)/60)/24)+DATE(1970,1,1)</f>
        <v>41718.878182870372</v>
      </c>
      <c r="C835" t="s">
        <v>8219</v>
      </c>
    </row>
    <row r="836" spans="1:3" x14ac:dyDescent="0.3">
      <c r="A836" s="5">
        <f>((('Kickstarter Data'!I836/60)/60)/24)+DATE(1970,1,1)</f>
        <v>41456.165972222225</v>
      </c>
      <c r="B836" s="5">
        <f>((('Kickstarter Data'!J836/60)/60)/24)+DATE(1970,1,1)</f>
        <v>41422.822824074072</v>
      </c>
      <c r="C836" t="s">
        <v>8219</v>
      </c>
    </row>
    <row r="837" spans="1:3" x14ac:dyDescent="0.3">
      <c r="A837" s="5">
        <f>((('Kickstarter Data'!I837/60)/60)/24)+DATE(1970,1,1)</f>
        <v>41048.125</v>
      </c>
      <c r="B837" s="5">
        <f>((('Kickstarter Data'!J837/60)/60)/24)+DATE(1970,1,1)</f>
        <v>41005.45784722222</v>
      </c>
      <c r="C837" t="s">
        <v>8219</v>
      </c>
    </row>
    <row r="838" spans="1:3" x14ac:dyDescent="0.3">
      <c r="A838" s="5">
        <f>((('Kickstarter Data'!I838/60)/60)/24)+DATE(1970,1,1)</f>
        <v>41554.056921296295</v>
      </c>
      <c r="B838" s="5">
        <f>((('Kickstarter Data'!J838/60)/60)/24)+DATE(1970,1,1)</f>
        <v>41524.056921296295</v>
      </c>
      <c r="C838" t="s">
        <v>8219</v>
      </c>
    </row>
    <row r="839" spans="1:3" x14ac:dyDescent="0.3">
      <c r="A839" s="5">
        <f>((('Kickstarter Data'!I839/60)/60)/24)+DATE(1970,1,1)</f>
        <v>41760.998402777775</v>
      </c>
      <c r="B839" s="5">
        <f>((('Kickstarter Data'!J839/60)/60)/24)+DATE(1970,1,1)</f>
        <v>41730.998402777775</v>
      </c>
      <c r="C839" t="s">
        <v>8219</v>
      </c>
    </row>
    <row r="840" spans="1:3" x14ac:dyDescent="0.3">
      <c r="A840" s="5">
        <f>((('Kickstarter Data'!I840/60)/60)/24)+DATE(1970,1,1)</f>
        <v>40925.897974537038</v>
      </c>
      <c r="B840" s="5">
        <f>((('Kickstarter Data'!J840/60)/60)/24)+DATE(1970,1,1)</f>
        <v>40895.897974537038</v>
      </c>
      <c r="C840" t="s">
        <v>8219</v>
      </c>
    </row>
    <row r="841" spans="1:3" x14ac:dyDescent="0.3">
      <c r="A841" s="5">
        <f>((('Kickstarter Data'!I841/60)/60)/24)+DATE(1970,1,1)</f>
        <v>41174.763379629629</v>
      </c>
      <c r="B841" s="5">
        <f>((('Kickstarter Data'!J841/60)/60)/24)+DATE(1970,1,1)</f>
        <v>41144.763379629629</v>
      </c>
      <c r="C841" t="s">
        <v>8219</v>
      </c>
    </row>
    <row r="842" spans="1:3" x14ac:dyDescent="0.3">
      <c r="A842" s="5">
        <f>((('Kickstarter Data'!I842/60)/60)/24)+DATE(1970,1,1)</f>
        <v>42637.226701388892</v>
      </c>
      <c r="B842" s="5">
        <f>((('Kickstarter Data'!J842/60)/60)/24)+DATE(1970,1,1)</f>
        <v>42607.226701388892</v>
      </c>
      <c r="C842" t="s">
        <v>8219</v>
      </c>
    </row>
    <row r="843" spans="1:3" x14ac:dyDescent="0.3">
      <c r="A843" s="5">
        <f>((('Kickstarter Data'!I843/60)/60)/24)+DATE(1970,1,1)</f>
        <v>41953.88035879629</v>
      </c>
      <c r="B843" s="5">
        <f>((('Kickstarter Data'!J843/60)/60)/24)+DATE(1970,1,1)</f>
        <v>41923.838692129626</v>
      </c>
      <c r="C843" t="s">
        <v>8219</v>
      </c>
    </row>
    <row r="844" spans="1:3" x14ac:dyDescent="0.3">
      <c r="A844" s="5">
        <f>((('Kickstarter Data'!I844/60)/60)/24)+DATE(1970,1,1)</f>
        <v>41561.165972222225</v>
      </c>
      <c r="B844" s="5">
        <f>((('Kickstarter Data'!J844/60)/60)/24)+DATE(1970,1,1)</f>
        <v>41526.592395833337</v>
      </c>
      <c r="C844" t="s">
        <v>8219</v>
      </c>
    </row>
    <row r="845" spans="1:3" x14ac:dyDescent="0.3">
      <c r="A845" s="5">
        <f>((('Kickstarter Data'!I845/60)/60)/24)+DATE(1970,1,1)</f>
        <v>42712.333333333328</v>
      </c>
      <c r="B845" s="5">
        <f>((('Kickstarter Data'!J845/60)/60)/24)+DATE(1970,1,1)</f>
        <v>42695.257870370369</v>
      </c>
      <c r="C845" t="s">
        <v>8219</v>
      </c>
    </row>
    <row r="846" spans="1:3" x14ac:dyDescent="0.3">
      <c r="A846" s="5">
        <f>((('Kickstarter Data'!I846/60)/60)/24)+DATE(1970,1,1)</f>
        <v>41944.207638888889</v>
      </c>
      <c r="B846" s="5">
        <f>((('Kickstarter Data'!J846/60)/60)/24)+DATE(1970,1,1)</f>
        <v>41905.684629629628</v>
      </c>
      <c r="C846" t="s">
        <v>8219</v>
      </c>
    </row>
    <row r="847" spans="1:3" x14ac:dyDescent="0.3">
      <c r="A847" s="5">
        <f>((('Kickstarter Data'!I847/60)/60)/24)+DATE(1970,1,1)</f>
        <v>42618.165972222225</v>
      </c>
      <c r="B847" s="5">
        <f>((('Kickstarter Data'!J847/60)/60)/24)+DATE(1970,1,1)</f>
        <v>42578.205972222218</v>
      </c>
      <c r="C847" t="s">
        <v>8219</v>
      </c>
    </row>
    <row r="848" spans="1:3" x14ac:dyDescent="0.3">
      <c r="A848" s="5">
        <f>((('Kickstarter Data'!I848/60)/60)/24)+DATE(1970,1,1)</f>
        <v>41708.583333333336</v>
      </c>
      <c r="B848" s="5">
        <f>((('Kickstarter Data'!J848/60)/60)/24)+DATE(1970,1,1)</f>
        <v>41694.391840277778</v>
      </c>
      <c r="C848" t="s">
        <v>8219</v>
      </c>
    </row>
    <row r="849" spans="1:3" x14ac:dyDescent="0.3">
      <c r="A849" s="5">
        <f>((('Kickstarter Data'!I849/60)/60)/24)+DATE(1970,1,1)</f>
        <v>42195.79833333334</v>
      </c>
      <c r="B849" s="5">
        <f>((('Kickstarter Data'!J849/60)/60)/24)+DATE(1970,1,1)</f>
        <v>42165.79833333334</v>
      </c>
      <c r="C849" t="s">
        <v>8219</v>
      </c>
    </row>
    <row r="850" spans="1:3" x14ac:dyDescent="0.3">
      <c r="A850" s="5">
        <f>((('Kickstarter Data'!I850/60)/60)/24)+DATE(1970,1,1)</f>
        <v>42108.792048611111</v>
      </c>
      <c r="B850" s="5">
        <f>((('Kickstarter Data'!J850/60)/60)/24)+DATE(1970,1,1)</f>
        <v>42078.792048611111</v>
      </c>
      <c r="C850" t="s">
        <v>8219</v>
      </c>
    </row>
    <row r="851" spans="1:3" x14ac:dyDescent="0.3">
      <c r="A851" s="5">
        <f>((('Kickstarter Data'!I851/60)/60)/24)+DATE(1970,1,1)</f>
        <v>42079.107222222221</v>
      </c>
      <c r="B851" s="5">
        <f>((('Kickstarter Data'!J851/60)/60)/24)+DATE(1970,1,1)</f>
        <v>42051.148888888885</v>
      </c>
      <c r="C851" t="s">
        <v>8219</v>
      </c>
    </row>
    <row r="852" spans="1:3" x14ac:dyDescent="0.3">
      <c r="A852" s="5">
        <f>((('Kickstarter Data'!I852/60)/60)/24)+DATE(1970,1,1)</f>
        <v>42485.207638888889</v>
      </c>
      <c r="B852" s="5">
        <f>((('Kickstarter Data'!J852/60)/60)/24)+DATE(1970,1,1)</f>
        <v>42452.827743055561</v>
      </c>
      <c r="C852" t="s">
        <v>8219</v>
      </c>
    </row>
    <row r="853" spans="1:3" x14ac:dyDescent="0.3">
      <c r="A853" s="5">
        <f>((('Kickstarter Data'!I853/60)/60)/24)+DATE(1970,1,1)</f>
        <v>42582.822916666672</v>
      </c>
      <c r="B853" s="5">
        <f>((('Kickstarter Data'!J853/60)/60)/24)+DATE(1970,1,1)</f>
        <v>42522.880243055552</v>
      </c>
      <c r="C853" t="s">
        <v>8219</v>
      </c>
    </row>
    <row r="854" spans="1:3" x14ac:dyDescent="0.3">
      <c r="A854" s="5">
        <f>((('Kickstarter Data'!I854/60)/60)/24)+DATE(1970,1,1)</f>
        <v>42667.875</v>
      </c>
      <c r="B854" s="5">
        <f>((('Kickstarter Data'!J854/60)/60)/24)+DATE(1970,1,1)</f>
        <v>42656.805497685185</v>
      </c>
      <c r="C854" t="s">
        <v>8219</v>
      </c>
    </row>
    <row r="855" spans="1:3" x14ac:dyDescent="0.3">
      <c r="A855" s="5">
        <f>((('Kickstarter Data'!I855/60)/60)/24)+DATE(1970,1,1)</f>
        <v>42051.832280092596</v>
      </c>
      <c r="B855" s="5">
        <f>((('Kickstarter Data'!J855/60)/60)/24)+DATE(1970,1,1)</f>
        <v>42021.832280092596</v>
      </c>
      <c r="C855" t="s">
        <v>8219</v>
      </c>
    </row>
    <row r="856" spans="1:3" x14ac:dyDescent="0.3">
      <c r="A856" s="5">
        <f>((('Kickstarter Data'!I856/60)/60)/24)+DATE(1970,1,1)</f>
        <v>42732.212337962963</v>
      </c>
      <c r="B856" s="5">
        <f>((('Kickstarter Data'!J856/60)/60)/24)+DATE(1970,1,1)</f>
        <v>42702.212337962963</v>
      </c>
      <c r="C856" t="s">
        <v>8219</v>
      </c>
    </row>
    <row r="857" spans="1:3" x14ac:dyDescent="0.3">
      <c r="A857" s="5">
        <f>((('Kickstarter Data'!I857/60)/60)/24)+DATE(1970,1,1)</f>
        <v>42575.125196759262</v>
      </c>
      <c r="B857" s="5">
        <f>((('Kickstarter Data'!J857/60)/60)/24)+DATE(1970,1,1)</f>
        <v>42545.125196759262</v>
      </c>
      <c r="C857" t="s">
        <v>8219</v>
      </c>
    </row>
    <row r="858" spans="1:3" x14ac:dyDescent="0.3">
      <c r="A858" s="5">
        <f>((('Kickstarter Data'!I858/60)/60)/24)+DATE(1970,1,1)</f>
        <v>42668.791666666672</v>
      </c>
      <c r="B858" s="5">
        <f>((('Kickstarter Data'!J858/60)/60)/24)+DATE(1970,1,1)</f>
        <v>42609.311990740738</v>
      </c>
      <c r="C858" t="s">
        <v>8219</v>
      </c>
    </row>
    <row r="859" spans="1:3" x14ac:dyDescent="0.3">
      <c r="A859" s="5">
        <f>((('Kickstarter Data'!I859/60)/60)/24)+DATE(1970,1,1)</f>
        <v>42333.623043981483</v>
      </c>
      <c r="B859" s="5">
        <f>((('Kickstarter Data'!J859/60)/60)/24)+DATE(1970,1,1)</f>
        <v>42291.581377314811</v>
      </c>
      <c r="C859" t="s">
        <v>8219</v>
      </c>
    </row>
    <row r="860" spans="1:3" x14ac:dyDescent="0.3">
      <c r="A860" s="5">
        <f>((('Kickstarter Data'!I860/60)/60)/24)+DATE(1970,1,1)</f>
        <v>42109.957638888889</v>
      </c>
      <c r="B860" s="5">
        <f>((('Kickstarter Data'!J860/60)/60)/24)+DATE(1970,1,1)</f>
        <v>42079.745578703703</v>
      </c>
      <c r="C860" t="s">
        <v>8219</v>
      </c>
    </row>
    <row r="861" spans="1:3" x14ac:dyDescent="0.3">
      <c r="A861" s="5">
        <f>((('Kickstarter Data'!I861/60)/60)/24)+DATE(1970,1,1)</f>
        <v>42159</v>
      </c>
      <c r="B861" s="5">
        <f>((('Kickstarter Data'!J861/60)/60)/24)+DATE(1970,1,1)</f>
        <v>42128.820231481484</v>
      </c>
      <c r="C861" t="s">
        <v>8219</v>
      </c>
    </row>
    <row r="862" spans="1:3" x14ac:dyDescent="0.3">
      <c r="A862" s="5">
        <f>((('Kickstarter Data'!I862/60)/60)/24)+DATE(1970,1,1)</f>
        <v>41600.524456018517</v>
      </c>
      <c r="B862" s="5">
        <f>((('Kickstarter Data'!J862/60)/60)/24)+DATE(1970,1,1)</f>
        <v>41570.482789351852</v>
      </c>
      <c r="C862" t="s">
        <v>8221</v>
      </c>
    </row>
    <row r="863" spans="1:3" x14ac:dyDescent="0.3">
      <c r="A863" s="5">
        <f>((('Kickstarter Data'!I863/60)/60)/24)+DATE(1970,1,1)</f>
        <v>42629.965324074074</v>
      </c>
      <c r="B863" s="5">
        <f>((('Kickstarter Data'!J863/60)/60)/24)+DATE(1970,1,1)</f>
        <v>42599.965324074074</v>
      </c>
      <c r="C863" t="s">
        <v>8221</v>
      </c>
    </row>
    <row r="864" spans="1:3" x14ac:dyDescent="0.3">
      <c r="A864" s="5">
        <f>((('Kickstarter Data'!I864/60)/60)/24)+DATE(1970,1,1)</f>
        <v>41589.596620370372</v>
      </c>
      <c r="B864" s="5">
        <f>((('Kickstarter Data'!J864/60)/60)/24)+DATE(1970,1,1)</f>
        <v>41559.5549537037</v>
      </c>
      <c r="C864" t="s">
        <v>8221</v>
      </c>
    </row>
    <row r="865" spans="1:3" x14ac:dyDescent="0.3">
      <c r="A865" s="5">
        <f>((('Kickstarter Data'!I865/60)/60)/24)+DATE(1970,1,1)</f>
        <v>40951.117662037039</v>
      </c>
      <c r="B865" s="5">
        <f>((('Kickstarter Data'!J865/60)/60)/24)+DATE(1970,1,1)</f>
        <v>40921.117662037039</v>
      </c>
      <c r="C865" t="s">
        <v>8221</v>
      </c>
    </row>
    <row r="866" spans="1:3" x14ac:dyDescent="0.3">
      <c r="A866" s="5">
        <f>((('Kickstarter Data'!I866/60)/60)/24)+DATE(1970,1,1)</f>
        <v>41563.415972222225</v>
      </c>
      <c r="B866" s="5">
        <f>((('Kickstarter Data'!J866/60)/60)/24)+DATE(1970,1,1)</f>
        <v>41541.106921296298</v>
      </c>
      <c r="C866" t="s">
        <v>8221</v>
      </c>
    </row>
    <row r="867" spans="1:3" x14ac:dyDescent="0.3">
      <c r="A867" s="5">
        <f>((('Kickstarter Data'!I867/60)/60)/24)+DATE(1970,1,1)</f>
        <v>41290.77311342593</v>
      </c>
      <c r="B867" s="5">
        <f>((('Kickstarter Data'!J867/60)/60)/24)+DATE(1970,1,1)</f>
        <v>41230.77311342593</v>
      </c>
      <c r="C867" t="s">
        <v>8221</v>
      </c>
    </row>
    <row r="868" spans="1:3" x14ac:dyDescent="0.3">
      <c r="A868" s="5">
        <f>((('Kickstarter Data'!I868/60)/60)/24)+DATE(1970,1,1)</f>
        <v>42063.631944444445</v>
      </c>
      <c r="B868" s="5">
        <f>((('Kickstarter Data'!J868/60)/60)/24)+DATE(1970,1,1)</f>
        <v>42025.637939814813</v>
      </c>
      <c r="C868" t="s">
        <v>8221</v>
      </c>
    </row>
    <row r="869" spans="1:3" x14ac:dyDescent="0.3">
      <c r="A869" s="5">
        <f>((('Kickstarter Data'!I869/60)/60)/24)+DATE(1970,1,1)</f>
        <v>40148.207638888889</v>
      </c>
      <c r="B869" s="5">
        <f>((('Kickstarter Data'!J869/60)/60)/24)+DATE(1970,1,1)</f>
        <v>40088.105393518519</v>
      </c>
      <c r="C869" t="s">
        <v>8221</v>
      </c>
    </row>
    <row r="870" spans="1:3" x14ac:dyDescent="0.3">
      <c r="A870" s="5">
        <f>((('Kickstarter Data'!I870/60)/60)/24)+DATE(1970,1,1)</f>
        <v>41646.027754629627</v>
      </c>
      <c r="B870" s="5">
        <f>((('Kickstarter Data'!J870/60)/60)/24)+DATE(1970,1,1)</f>
        <v>41616.027754629627</v>
      </c>
      <c r="C870" t="s">
        <v>8221</v>
      </c>
    </row>
    <row r="871" spans="1:3" x14ac:dyDescent="0.3">
      <c r="A871" s="5">
        <f>((('Kickstarter Data'!I871/60)/60)/24)+DATE(1970,1,1)</f>
        <v>41372.803900462961</v>
      </c>
      <c r="B871" s="5">
        <f>((('Kickstarter Data'!J871/60)/60)/24)+DATE(1970,1,1)</f>
        <v>41342.845567129632</v>
      </c>
      <c r="C871" t="s">
        <v>8221</v>
      </c>
    </row>
    <row r="872" spans="1:3" x14ac:dyDescent="0.3">
      <c r="A872" s="5">
        <f>((('Kickstarter Data'!I872/60)/60)/24)+DATE(1970,1,1)</f>
        <v>41518.022256944445</v>
      </c>
      <c r="B872" s="5">
        <f>((('Kickstarter Data'!J872/60)/60)/24)+DATE(1970,1,1)</f>
        <v>41488.022256944445</v>
      </c>
      <c r="C872" t="s">
        <v>8221</v>
      </c>
    </row>
    <row r="873" spans="1:3" x14ac:dyDescent="0.3">
      <c r="A873" s="5">
        <f>((('Kickstarter Data'!I873/60)/60)/24)+DATE(1970,1,1)</f>
        <v>41607.602951388886</v>
      </c>
      <c r="B873" s="5">
        <f>((('Kickstarter Data'!J873/60)/60)/24)+DATE(1970,1,1)</f>
        <v>41577.561284722222</v>
      </c>
      <c r="C873" t="s">
        <v>8221</v>
      </c>
    </row>
    <row r="874" spans="1:3" x14ac:dyDescent="0.3">
      <c r="A874" s="5">
        <f>((('Kickstarter Data'!I874/60)/60)/24)+DATE(1970,1,1)</f>
        <v>40612.825543981482</v>
      </c>
      <c r="B874" s="5">
        <f>((('Kickstarter Data'!J874/60)/60)/24)+DATE(1970,1,1)</f>
        <v>40567.825543981482</v>
      </c>
      <c r="C874" t="s">
        <v>8221</v>
      </c>
    </row>
    <row r="875" spans="1:3" x14ac:dyDescent="0.3">
      <c r="A875" s="5">
        <f>((('Kickstarter Data'!I875/60)/60)/24)+DATE(1970,1,1)</f>
        <v>41224.208796296298</v>
      </c>
      <c r="B875" s="5">
        <f>((('Kickstarter Data'!J875/60)/60)/24)+DATE(1970,1,1)</f>
        <v>41184.167129629634</v>
      </c>
      <c r="C875" t="s">
        <v>8221</v>
      </c>
    </row>
    <row r="876" spans="1:3" x14ac:dyDescent="0.3">
      <c r="A876" s="5">
        <f>((('Kickstarter Data'!I876/60)/60)/24)+DATE(1970,1,1)</f>
        <v>41398.583726851852</v>
      </c>
      <c r="B876" s="5">
        <f>((('Kickstarter Data'!J876/60)/60)/24)+DATE(1970,1,1)</f>
        <v>41368.583726851852</v>
      </c>
      <c r="C876" t="s">
        <v>8221</v>
      </c>
    </row>
    <row r="877" spans="1:3" x14ac:dyDescent="0.3">
      <c r="A877" s="5">
        <f>((('Kickstarter Data'!I877/60)/60)/24)+DATE(1970,1,1)</f>
        <v>42268.723738425921</v>
      </c>
      <c r="B877" s="5">
        <f>((('Kickstarter Data'!J877/60)/60)/24)+DATE(1970,1,1)</f>
        <v>42248.723738425921</v>
      </c>
      <c r="C877" t="s">
        <v>8221</v>
      </c>
    </row>
    <row r="878" spans="1:3" x14ac:dyDescent="0.3">
      <c r="A878" s="5">
        <f>((('Kickstarter Data'!I878/60)/60)/24)+DATE(1970,1,1)</f>
        <v>41309.496840277774</v>
      </c>
      <c r="B878" s="5">
        <f>((('Kickstarter Data'!J878/60)/60)/24)+DATE(1970,1,1)</f>
        <v>41276.496840277774</v>
      </c>
      <c r="C878" t="s">
        <v>8221</v>
      </c>
    </row>
    <row r="879" spans="1:3" x14ac:dyDescent="0.3">
      <c r="A879" s="5">
        <f>((('Kickstarter Data'!I879/60)/60)/24)+DATE(1970,1,1)</f>
        <v>41627.788888888892</v>
      </c>
      <c r="B879" s="5">
        <f>((('Kickstarter Data'!J879/60)/60)/24)+DATE(1970,1,1)</f>
        <v>41597.788888888892</v>
      </c>
      <c r="C879" t="s">
        <v>8221</v>
      </c>
    </row>
    <row r="880" spans="1:3" x14ac:dyDescent="0.3">
      <c r="A880" s="5">
        <f>((('Kickstarter Data'!I880/60)/60)/24)+DATE(1970,1,1)</f>
        <v>40535.232916666668</v>
      </c>
      <c r="B880" s="5">
        <f>((('Kickstarter Data'!J880/60)/60)/24)+DATE(1970,1,1)</f>
        <v>40505.232916666668</v>
      </c>
      <c r="C880" t="s">
        <v>8221</v>
      </c>
    </row>
    <row r="881" spans="1:3" x14ac:dyDescent="0.3">
      <c r="A881" s="5">
        <f>((('Kickstarter Data'!I881/60)/60)/24)+DATE(1970,1,1)</f>
        <v>41058.829918981479</v>
      </c>
      <c r="B881" s="5">
        <f>((('Kickstarter Data'!J881/60)/60)/24)+DATE(1970,1,1)</f>
        <v>41037.829918981479</v>
      </c>
      <c r="C881" t="s">
        <v>8221</v>
      </c>
    </row>
    <row r="882" spans="1:3" x14ac:dyDescent="0.3">
      <c r="A882" s="5">
        <f>((('Kickstarter Data'!I882/60)/60)/24)+DATE(1970,1,1)</f>
        <v>41212.32104166667</v>
      </c>
      <c r="B882" s="5">
        <f>((('Kickstarter Data'!J882/60)/60)/24)+DATE(1970,1,1)</f>
        <v>41179.32104166667</v>
      </c>
      <c r="C882" t="s">
        <v>8221</v>
      </c>
    </row>
    <row r="883" spans="1:3" x14ac:dyDescent="0.3">
      <c r="A883" s="5">
        <f>((('Kickstarter Data'!I883/60)/60)/24)+DATE(1970,1,1)</f>
        <v>40922.25099537037</v>
      </c>
      <c r="B883" s="5">
        <f>((('Kickstarter Data'!J883/60)/60)/24)+DATE(1970,1,1)</f>
        <v>40877.25099537037</v>
      </c>
      <c r="C883" t="s">
        <v>8221</v>
      </c>
    </row>
    <row r="884" spans="1:3" x14ac:dyDescent="0.3">
      <c r="A884" s="5">
        <f>((('Kickstarter Data'!I884/60)/60)/24)+DATE(1970,1,1)</f>
        <v>40792.860532407409</v>
      </c>
      <c r="B884" s="5">
        <f>((('Kickstarter Data'!J884/60)/60)/24)+DATE(1970,1,1)</f>
        <v>40759.860532407409</v>
      </c>
      <c r="C884" t="s">
        <v>8221</v>
      </c>
    </row>
    <row r="885" spans="1:3" x14ac:dyDescent="0.3">
      <c r="A885" s="5">
        <f>((('Kickstarter Data'!I885/60)/60)/24)+DATE(1970,1,1)</f>
        <v>42431.935590277775</v>
      </c>
      <c r="B885" s="5">
        <f>((('Kickstarter Data'!J885/60)/60)/24)+DATE(1970,1,1)</f>
        <v>42371.935590277775</v>
      </c>
      <c r="C885" t="s">
        <v>8221</v>
      </c>
    </row>
    <row r="886" spans="1:3" x14ac:dyDescent="0.3">
      <c r="A886" s="5">
        <f>((('Kickstarter Data'!I886/60)/60)/24)+DATE(1970,1,1)</f>
        <v>41041.104861111111</v>
      </c>
      <c r="B886" s="5">
        <f>((('Kickstarter Data'!J886/60)/60)/24)+DATE(1970,1,1)</f>
        <v>40981.802615740737</v>
      </c>
      <c r="C886" t="s">
        <v>8221</v>
      </c>
    </row>
    <row r="887" spans="1:3" x14ac:dyDescent="0.3">
      <c r="A887" s="5">
        <f>((('Kickstarter Data'!I887/60)/60)/24)+DATE(1970,1,1)</f>
        <v>42734.941099537042</v>
      </c>
      <c r="B887" s="5">
        <f>((('Kickstarter Data'!J887/60)/60)/24)+DATE(1970,1,1)</f>
        <v>42713.941099537042</v>
      </c>
      <c r="C887" t="s">
        <v>8221</v>
      </c>
    </row>
    <row r="888" spans="1:3" x14ac:dyDescent="0.3">
      <c r="A888" s="5">
        <f>((('Kickstarter Data'!I888/60)/60)/24)+DATE(1970,1,1)</f>
        <v>42628.870520833334</v>
      </c>
      <c r="B888" s="5">
        <f>((('Kickstarter Data'!J888/60)/60)/24)+DATE(1970,1,1)</f>
        <v>42603.870520833334</v>
      </c>
      <c r="C888" t="s">
        <v>8221</v>
      </c>
    </row>
    <row r="889" spans="1:3" x14ac:dyDescent="0.3">
      <c r="A889" s="5">
        <f>((('Kickstarter Data'!I889/60)/60)/24)+DATE(1970,1,1)</f>
        <v>41056.958969907406</v>
      </c>
      <c r="B889" s="5">
        <f>((('Kickstarter Data'!J889/60)/60)/24)+DATE(1970,1,1)</f>
        <v>41026.958969907406</v>
      </c>
      <c r="C889" t="s">
        <v>8221</v>
      </c>
    </row>
    <row r="890" spans="1:3" x14ac:dyDescent="0.3">
      <c r="A890" s="5">
        <f>((('Kickstarter Data'!I890/60)/60)/24)+DATE(1970,1,1)</f>
        <v>40787.25</v>
      </c>
      <c r="B890" s="5">
        <f>((('Kickstarter Data'!J890/60)/60)/24)+DATE(1970,1,1)</f>
        <v>40751.753298611111</v>
      </c>
      <c r="C890" t="s">
        <v>8221</v>
      </c>
    </row>
    <row r="891" spans="1:3" x14ac:dyDescent="0.3">
      <c r="A891" s="5">
        <f>((('Kickstarter Data'!I891/60)/60)/24)+DATE(1970,1,1)</f>
        <v>41917.784062500003</v>
      </c>
      <c r="B891" s="5">
        <f>((('Kickstarter Data'!J891/60)/60)/24)+DATE(1970,1,1)</f>
        <v>41887.784062500003</v>
      </c>
      <c r="C891" t="s">
        <v>8221</v>
      </c>
    </row>
    <row r="892" spans="1:3" x14ac:dyDescent="0.3">
      <c r="A892" s="5">
        <f>((('Kickstarter Data'!I892/60)/60)/24)+DATE(1970,1,1)</f>
        <v>41599.740497685183</v>
      </c>
      <c r="B892" s="5">
        <f>((('Kickstarter Data'!J892/60)/60)/24)+DATE(1970,1,1)</f>
        <v>41569.698831018519</v>
      </c>
      <c r="C892" t="s">
        <v>8221</v>
      </c>
    </row>
    <row r="893" spans="1:3" x14ac:dyDescent="0.3">
      <c r="A893" s="5">
        <f>((('Kickstarter Data'!I893/60)/60)/24)+DATE(1970,1,1)</f>
        <v>41872.031597222223</v>
      </c>
      <c r="B893" s="5">
        <f>((('Kickstarter Data'!J893/60)/60)/24)+DATE(1970,1,1)</f>
        <v>41842.031597222223</v>
      </c>
      <c r="C893" t="s">
        <v>8221</v>
      </c>
    </row>
    <row r="894" spans="1:3" x14ac:dyDescent="0.3">
      <c r="A894" s="5">
        <f>((('Kickstarter Data'!I894/60)/60)/24)+DATE(1970,1,1)</f>
        <v>40391.166666666664</v>
      </c>
      <c r="B894" s="5">
        <f>((('Kickstarter Data'!J894/60)/60)/24)+DATE(1970,1,1)</f>
        <v>40304.20003472222</v>
      </c>
      <c r="C894" t="s">
        <v>8221</v>
      </c>
    </row>
    <row r="895" spans="1:3" x14ac:dyDescent="0.3">
      <c r="A895" s="5">
        <f>((('Kickstarter Data'!I895/60)/60)/24)+DATE(1970,1,1)</f>
        <v>42095.856053240743</v>
      </c>
      <c r="B895" s="5">
        <f>((('Kickstarter Data'!J895/60)/60)/24)+DATE(1970,1,1)</f>
        <v>42065.897719907407</v>
      </c>
      <c r="C895" t="s">
        <v>8221</v>
      </c>
    </row>
    <row r="896" spans="1:3" x14ac:dyDescent="0.3">
      <c r="A896" s="5">
        <f>((('Kickstarter Data'!I896/60)/60)/24)+DATE(1970,1,1)</f>
        <v>42526.981597222228</v>
      </c>
      <c r="B896" s="5">
        <f>((('Kickstarter Data'!J896/60)/60)/24)+DATE(1970,1,1)</f>
        <v>42496.981597222228</v>
      </c>
      <c r="C896" t="s">
        <v>8221</v>
      </c>
    </row>
    <row r="897" spans="1:3" x14ac:dyDescent="0.3">
      <c r="A897" s="5">
        <f>((('Kickstarter Data'!I897/60)/60)/24)+DATE(1970,1,1)</f>
        <v>40476.127650462964</v>
      </c>
      <c r="B897" s="5">
        <f>((('Kickstarter Data'!J897/60)/60)/24)+DATE(1970,1,1)</f>
        <v>40431.127650462964</v>
      </c>
      <c r="C897" t="s">
        <v>8221</v>
      </c>
    </row>
    <row r="898" spans="1:3" x14ac:dyDescent="0.3">
      <c r="A898" s="5">
        <f>((('Kickstarter Data'!I898/60)/60)/24)+DATE(1970,1,1)</f>
        <v>42244.166666666672</v>
      </c>
      <c r="B898" s="5">
        <f>((('Kickstarter Data'!J898/60)/60)/24)+DATE(1970,1,1)</f>
        <v>42218.872986111113</v>
      </c>
      <c r="C898" t="s">
        <v>8221</v>
      </c>
    </row>
    <row r="899" spans="1:3" x14ac:dyDescent="0.3">
      <c r="A899" s="5">
        <f>((('Kickstarter Data'!I899/60)/60)/24)+DATE(1970,1,1)</f>
        <v>41241.730416666665</v>
      </c>
      <c r="B899" s="5">
        <f>((('Kickstarter Data'!J899/60)/60)/24)+DATE(1970,1,1)</f>
        <v>41211.688750000001</v>
      </c>
      <c r="C899" t="s">
        <v>8221</v>
      </c>
    </row>
    <row r="900" spans="1:3" x14ac:dyDescent="0.3">
      <c r="A900" s="5">
        <f>((('Kickstarter Data'!I900/60)/60)/24)+DATE(1970,1,1)</f>
        <v>40923.758217592593</v>
      </c>
      <c r="B900" s="5">
        <f>((('Kickstarter Data'!J900/60)/60)/24)+DATE(1970,1,1)</f>
        <v>40878.758217592593</v>
      </c>
      <c r="C900" t="s">
        <v>8221</v>
      </c>
    </row>
    <row r="901" spans="1:3" x14ac:dyDescent="0.3">
      <c r="A901" s="5">
        <f>((('Kickstarter Data'!I901/60)/60)/24)+DATE(1970,1,1)</f>
        <v>40691.099097222221</v>
      </c>
      <c r="B901" s="5">
        <f>((('Kickstarter Data'!J901/60)/60)/24)+DATE(1970,1,1)</f>
        <v>40646.099097222221</v>
      </c>
      <c r="C901" t="s">
        <v>8221</v>
      </c>
    </row>
    <row r="902" spans="1:3" x14ac:dyDescent="0.3">
      <c r="A902" s="5">
        <f>((('Kickstarter Data'!I902/60)/60)/24)+DATE(1970,1,1)</f>
        <v>42459.807893518519</v>
      </c>
      <c r="B902" s="5">
        <f>((('Kickstarter Data'!J902/60)/60)/24)+DATE(1970,1,1)</f>
        <v>42429.84956018519</v>
      </c>
      <c r="C902" t="s">
        <v>8221</v>
      </c>
    </row>
    <row r="903" spans="1:3" x14ac:dyDescent="0.3">
      <c r="A903" s="5">
        <f>((('Kickstarter Data'!I903/60)/60)/24)+DATE(1970,1,1)</f>
        <v>40337.799305555556</v>
      </c>
      <c r="B903" s="5">
        <f>((('Kickstarter Data'!J903/60)/60)/24)+DATE(1970,1,1)</f>
        <v>40291.81150462963</v>
      </c>
      <c r="C903" t="s">
        <v>8221</v>
      </c>
    </row>
    <row r="904" spans="1:3" x14ac:dyDescent="0.3">
      <c r="A904" s="5">
        <f>((('Kickstarter Data'!I904/60)/60)/24)+DATE(1970,1,1)</f>
        <v>41881.645833333336</v>
      </c>
      <c r="B904" s="5">
        <f>((('Kickstarter Data'!J904/60)/60)/24)+DATE(1970,1,1)</f>
        <v>41829.965532407405</v>
      </c>
      <c r="C904" t="s">
        <v>8221</v>
      </c>
    </row>
    <row r="905" spans="1:3" x14ac:dyDescent="0.3">
      <c r="A905" s="5">
        <f>((('Kickstarter Data'!I905/60)/60)/24)+DATE(1970,1,1)</f>
        <v>41175.100694444445</v>
      </c>
      <c r="B905" s="5">
        <f>((('Kickstarter Data'!J905/60)/60)/24)+DATE(1970,1,1)</f>
        <v>41149.796064814815</v>
      </c>
      <c r="C905" t="s">
        <v>8221</v>
      </c>
    </row>
    <row r="906" spans="1:3" x14ac:dyDescent="0.3">
      <c r="A906" s="5">
        <f>((('Kickstarter Data'!I906/60)/60)/24)+DATE(1970,1,1)</f>
        <v>42372.080289351856</v>
      </c>
      <c r="B906" s="5">
        <f>((('Kickstarter Data'!J906/60)/60)/24)+DATE(1970,1,1)</f>
        <v>42342.080289351856</v>
      </c>
      <c r="C906" t="s">
        <v>8221</v>
      </c>
    </row>
    <row r="907" spans="1:3" x14ac:dyDescent="0.3">
      <c r="A907" s="5">
        <f>((('Kickstarter Data'!I907/60)/60)/24)+DATE(1970,1,1)</f>
        <v>40567.239884259259</v>
      </c>
      <c r="B907" s="5">
        <f>((('Kickstarter Data'!J907/60)/60)/24)+DATE(1970,1,1)</f>
        <v>40507.239884259259</v>
      </c>
      <c r="C907" t="s">
        <v>8221</v>
      </c>
    </row>
    <row r="908" spans="1:3" x14ac:dyDescent="0.3">
      <c r="A908" s="5">
        <f>((('Kickstarter Data'!I908/60)/60)/24)+DATE(1970,1,1)</f>
        <v>41711.148032407407</v>
      </c>
      <c r="B908" s="5">
        <f>((('Kickstarter Data'!J908/60)/60)/24)+DATE(1970,1,1)</f>
        <v>41681.189699074072</v>
      </c>
      <c r="C908" t="s">
        <v>8221</v>
      </c>
    </row>
    <row r="909" spans="1:3" x14ac:dyDescent="0.3">
      <c r="A909" s="5">
        <f>((('Kickstarter Data'!I909/60)/60)/24)+DATE(1970,1,1)</f>
        <v>40797.192395833335</v>
      </c>
      <c r="B909" s="5">
        <f>((('Kickstarter Data'!J909/60)/60)/24)+DATE(1970,1,1)</f>
        <v>40767.192395833335</v>
      </c>
      <c r="C909" t="s">
        <v>8221</v>
      </c>
    </row>
    <row r="910" spans="1:3" x14ac:dyDescent="0.3">
      <c r="A910" s="5">
        <f>((('Kickstarter Data'!I910/60)/60)/24)+DATE(1970,1,1)</f>
        <v>40386.207638888889</v>
      </c>
      <c r="B910" s="5">
        <f>((('Kickstarter Data'!J910/60)/60)/24)+DATE(1970,1,1)</f>
        <v>40340.801562499997</v>
      </c>
      <c r="C910" t="s">
        <v>8221</v>
      </c>
    </row>
    <row r="911" spans="1:3" x14ac:dyDescent="0.3">
      <c r="A911" s="5">
        <f>((('Kickstarter Data'!I911/60)/60)/24)+DATE(1970,1,1)</f>
        <v>41113.166666666664</v>
      </c>
      <c r="B911" s="5">
        <f>((('Kickstarter Data'!J911/60)/60)/24)+DATE(1970,1,1)</f>
        <v>41081.69027777778</v>
      </c>
      <c r="C911" t="s">
        <v>8221</v>
      </c>
    </row>
    <row r="912" spans="1:3" x14ac:dyDescent="0.3">
      <c r="A912" s="5">
        <f>((('Kickstarter Data'!I912/60)/60)/24)+DATE(1970,1,1)</f>
        <v>42797.545358796298</v>
      </c>
      <c r="B912" s="5">
        <f>((('Kickstarter Data'!J912/60)/60)/24)+DATE(1970,1,1)</f>
        <v>42737.545358796298</v>
      </c>
      <c r="C912" t="s">
        <v>8221</v>
      </c>
    </row>
    <row r="913" spans="1:3" x14ac:dyDescent="0.3">
      <c r="A913" s="5">
        <f>((('Kickstarter Data'!I913/60)/60)/24)+DATE(1970,1,1)</f>
        <v>41663.005150462966</v>
      </c>
      <c r="B913" s="5">
        <f>((('Kickstarter Data'!J913/60)/60)/24)+DATE(1970,1,1)</f>
        <v>41642.005150462966</v>
      </c>
      <c r="C913" t="s">
        <v>8221</v>
      </c>
    </row>
    <row r="914" spans="1:3" x14ac:dyDescent="0.3">
      <c r="A914" s="5">
        <f>((('Kickstarter Data'!I914/60)/60)/24)+DATE(1970,1,1)</f>
        <v>41254.151006944441</v>
      </c>
      <c r="B914" s="5">
        <f>((('Kickstarter Data'!J914/60)/60)/24)+DATE(1970,1,1)</f>
        <v>41194.109340277777</v>
      </c>
      <c r="C914" t="s">
        <v>8221</v>
      </c>
    </row>
    <row r="915" spans="1:3" x14ac:dyDescent="0.3">
      <c r="A915" s="5">
        <f>((('Kickstarter Data'!I915/60)/60)/24)+DATE(1970,1,1)</f>
        <v>41034.139108796298</v>
      </c>
      <c r="B915" s="5">
        <f>((('Kickstarter Data'!J915/60)/60)/24)+DATE(1970,1,1)</f>
        <v>41004.139108796298</v>
      </c>
      <c r="C915" t="s">
        <v>8221</v>
      </c>
    </row>
    <row r="916" spans="1:3" x14ac:dyDescent="0.3">
      <c r="A916" s="5">
        <f>((('Kickstarter Data'!I916/60)/60)/24)+DATE(1970,1,1)</f>
        <v>41146.763275462967</v>
      </c>
      <c r="B916" s="5">
        <f>((('Kickstarter Data'!J916/60)/60)/24)+DATE(1970,1,1)</f>
        <v>41116.763275462967</v>
      </c>
      <c r="C916" t="s">
        <v>8221</v>
      </c>
    </row>
    <row r="917" spans="1:3" x14ac:dyDescent="0.3">
      <c r="A917" s="5">
        <f>((('Kickstarter Data'!I917/60)/60)/24)+DATE(1970,1,1)</f>
        <v>40969.207638888889</v>
      </c>
      <c r="B917" s="5">
        <f>((('Kickstarter Data'!J917/60)/60)/24)+DATE(1970,1,1)</f>
        <v>40937.679560185185</v>
      </c>
      <c r="C917" t="s">
        <v>8221</v>
      </c>
    </row>
    <row r="918" spans="1:3" x14ac:dyDescent="0.3">
      <c r="A918" s="5">
        <f>((('Kickstarter Data'!I918/60)/60)/24)+DATE(1970,1,1)</f>
        <v>40473.208333333336</v>
      </c>
      <c r="B918" s="5">
        <f>((('Kickstarter Data'!J918/60)/60)/24)+DATE(1970,1,1)</f>
        <v>40434.853402777779</v>
      </c>
      <c r="C918" t="s">
        <v>8221</v>
      </c>
    </row>
    <row r="919" spans="1:3" x14ac:dyDescent="0.3">
      <c r="A919" s="5">
        <f>((('Kickstarter Data'!I919/60)/60)/24)+DATE(1970,1,1)</f>
        <v>41834.104166666664</v>
      </c>
      <c r="B919" s="5">
        <f>((('Kickstarter Data'!J919/60)/60)/24)+DATE(1970,1,1)</f>
        <v>41802.94363425926</v>
      </c>
      <c r="C919" t="s">
        <v>8221</v>
      </c>
    </row>
    <row r="920" spans="1:3" x14ac:dyDescent="0.3">
      <c r="A920" s="5">
        <f>((('Kickstarter Data'!I920/60)/60)/24)+DATE(1970,1,1)</f>
        <v>41974.957881944443</v>
      </c>
      <c r="B920" s="5">
        <f>((('Kickstarter Data'!J920/60)/60)/24)+DATE(1970,1,1)</f>
        <v>41944.916215277779</v>
      </c>
      <c r="C920" t="s">
        <v>8221</v>
      </c>
    </row>
    <row r="921" spans="1:3" x14ac:dyDescent="0.3">
      <c r="A921" s="5">
        <f>((('Kickstarter Data'!I921/60)/60)/24)+DATE(1970,1,1)</f>
        <v>41262.641724537039</v>
      </c>
      <c r="B921" s="5">
        <f>((('Kickstarter Data'!J921/60)/60)/24)+DATE(1970,1,1)</f>
        <v>41227.641724537039</v>
      </c>
      <c r="C921" t="s">
        <v>8221</v>
      </c>
    </row>
    <row r="922" spans="1:3" x14ac:dyDescent="0.3">
      <c r="A922" s="5">
        <f>((('Kickstarter Data'!I922/60)/60)/24)+DATE(1970,1,1)</f>
        <v>41592.713217592594</v>
      </c>
      <c r="B922" s="5">
        <f>((('Kickstarter Data'!J922/60)/60)/24)+DATE(1970,1,1)</f>
        <v>41562.67155092593</v>
      </c>
      <c r="C922" t="s">
        <v>8221</v>
      </c>
    </row>
    <row r="923" spans="1:3" x14ac:dyDescent="0.3">
      <c r="A923" s="5">
        <f>((('Kickstarter Data'!I923/60)/60)/24)+DATE(1970,1,1)</f>
        <v>40889.212685185186</v>
      </c>
      <c r="B923" s="5">
        <f>((('Kickstarter Data'!J923/60)/60)/24)+DATE(1970,1,1)</f>
        <v>40847.171018518515</v>
      </c>
      <c r="C923" t="s">
        <v>8221</v>
      </c>
    </row>
    <row r="924" spans="1:3" x14ac:dyDescent="0.3">
      <c r="A924" s="5">
        <f>((('Kickstarter Data'!I924/60)/60)/24)+DATE(1970,1,1)</f>
        <v>41913.530011574076</v>
      </c>
      <c r="B924" s="5">
        <f>((('Kickstarter Data'!J924/60)/60)/24)+DATE(1970,1,1)</f>
        <v>41878.530011574076</v>
      </c>
      <c r="C924" t="s">
        <v>8221</v>
      </c>
    </row>
    <row r="925" spans="1:3" x14ac:dyDescent="0.3">
      <c r="A925" s="5">
        <f>((('Kickstarter Data'!I925/60)/60)/24)+DATE(1970,1,1)</f>
        <v>41965.001423611116</v>
      </c>
      <c r="B925" s="5">
        <f>((('Kickstarter Data'!J925/60)/60)/24)+DATE(1970,1,1)</f>
        <v>41934.959756944445</v>
      </c>
      <c r="C925" t="s">
        <v>8221</v>
      </c>
    </row>
    <row r="926" spans="1:3" x14ac:dyDescent="0.3">
      <c r="A926" s="5">
        <f>((('Kickstarter Data'!I926/60)/60)/24)+DATE(1970,1,1)</f>
        <v>41318.942928240744</v>
      </c>
      <c r="B926" s="5">
        <f>((('Kickstarter Data'!J926/60)/60)/24)+DATE(1970,1,1)</f>
        <v>41288.942928240744</v>
      </c>
      <c r="C926" t="s">
        <v>8221</v>
      </c>
    </row>
    <row r="927" spans="1:3" x14ac:dyDescent="0.3">
      <c r="A927" s="5">
        <f>((('Kickstarter Data'!I927/60)/60)/24)+DATE(1970,1,1)</f>
        <v>41605.922581018516</v>
      </c>
      <c r="B927" s="5">
        <f>((('Kickstarter Data'!J927/60)/60)/24)+DATE(1970,1,1)</f>
        <v>41575.880914351852</v>
      </c>
      <c r="C927" t="s">
        <v>8221</v>
      </c>
    </row>
    <row r="928" spans="1:3" x14ac:dyDescent="0.3">
      <c r="A928" s="5">
        <f>((('Kickstarter Data'!I928/60)/60)/24)+DATE(1970,1,1)</f>
        <v>40367.944444444445</v>
      </c>
      <c r="B928" s="5">
        <f>((('Kickstarter Data'!J928/60)/60)/24)+DATE(1970,1,1)</f>
        <v>40338.02002314815</v>
      </c>
      <c r="C928" t="s">
        <v>8221</v>
      </c>
    </row>
    <row r="929" spans="1:3" x14ac:dyDescent="0.3">
      <c r="A929" s="5">
        <f>((('Kickstarter Data'!I929/60)/60)/24)+DATE(1970,1,1)</f>
        <v>41043.822858796295</v>
      </c>
      <c r="B929" s="5">
        <f>((('Kickstarter Data'!J929/60)/60)/24)+DATE(1970,1,1)</f>
        <v>41013.822858796295</v>
      </c>
      <c r="C929" t="s">
        <v>8221</v>
      </c>
    </row>
    <row r="930" spans="1:3" x14ac:dyDescent="0.3">
      <c r="A930" s="5">
        <f>((('Kickstarter Data'!I930/60)/60)/24)+DATE(1970,1,1)</f>
        <v>41231</v>
      </c>
      <c r="B930" s="5">
        <f>((('Kickstarter Data'!J930/60)/60)/24)+DATE(1970,1,1)</f>
        <v>41180.86241898148</v>
      </c>
      <c r="C930" t="s">
        <v>8221</v>
      </c>
    </row>
    <row r="931" spans="1:3" x14ac:dyDescent="0.3">
      <c r="A931" s="5">
        <f>((('Kickstarter Data'!I931/60)/60)/24)+DATE(1970,1,1)</f>
        <v>41008.196400462963</v>
      </c>
      <c r="B931" s="5">
        <f>((('Kickstarter Data'!J931/60)/60)/24)+DATE(1970,1,1)</f>
        <v>40978.238067129627</v>
      </c>
      <c r="C931" t="s">
        <v>8221</v>
      </c>
    </row>
    <row r="932" spans="1:3" x14ac:dyDescent="0.3">
      <c r="A932" s="5">
        <f>((('Kickstarter Data'!I932/60)/60)/24)+DATE(1970,1,1)</f>
        <v>40354.897222222222</v>
      </c>
      <c r="B932" s="5">
        <f>((('Kickstarter Data'!J932/60)/60)/24)+DATE(1970,1,1)</f>
        <v>40312.915578703702</v>
      </c>
      <c r="C932" t="s">
        <v>8221</v>
      </c>
    </row>
    <row r="933" spans="1:3" x14ac:dyDescent="0.3">
      <c r="A933" s="5">
        <f>((('Kickstarter Data'!I933/60)/60)/24)+DATE(1970,1,1)</f>
        <v>41714.916666666664</v>
      </c>
      <c r="B933" s="5">
        <f>((('Kickstarter Data'!J933/60)/60)/24)+DATE(1970,1,1)</f>
        <v>41680.359976851854</v>
      </c>
      <c r="C933" t="s">
        <v>8221</v>
      </c>
    </row>
    <row r="934" spans="1:3" x14ac:dyDescent="0.3">
      <c r="A934" s="5">
        <f>((('Kickstarter Data'!I934/60)/60)/24)+DATE(1970,1,1)</f>
        <v>41355.927604166667</v>
      </c>
      <c r="B934" s="5">
        <f>((('Kickstarter Data'!J934/60)/60)/24)+DATE(1970,1,1)</f>
        <v>41310.969270833331</v>
      </c>
      <c r="C934" t="s">
        <v>8221</v>
      </c>
    </row>
    <row r="935" spans="1:3" x14ac:dyDescent="0.3">
      <c r="A935" s="5">
        <f>((('Kickstarter Data'!I935/60)/60)/24)+DATE(1970,1,1)</f>
        <v>41771.169085648151</v>
      </c>
      <c r="B935" s="5">
        <f>((('Kickstarter Data'!J935/60)/60)/24)+DATE(1970,1,1)</f>
        <v>41711.169085648151</v>
      </c>
      <c r="C935" t="s">
        <v>8221</v>
      </c>
    </row>
    <row r="936" spans="1:3" x14ac:dyDescent="0.3">
      <c r="A936" s="5">
        <f>((('Kickstarter Data'!I936/60)/60)/24)+DATE(1970,1,1)</f>
        <v>41763.25</v>
      </c>
      <c r="B936" s="5">
        <f>((('Kickstarter Data'!J936/60)/60)/24)+DATE(1970,1,1)</f>
        <v>41733.737083333333</v>
      </c>
      <c r="C936" t="s">
        <v>8221</v>
      </c>
    </row>
    <row r="937" spans="1:3" x14ac:dyDescent="0.3">
      <c r="A937" s="5">
        <f>((('Kickstarter Data'!I937/60)/60)/24)+DATE(1970,1,1)</f>
        <v>42398.333668981482</v>
      </c>
      <c r="B937" s="5">
        <f>((('Kickstarter Data'!J937/60)/60)/24)+DATE(1970,1,1)</f>
        <v>42368.333668981482</v>
      </c>
      <c r="C937" t="s">
        <v>8221</v>
      </c>
    </row>
    <row r="938" spans="1:3" x14ac:dyDescent="0.3">
      <c r="A938" s="5">
        <f>((('Kickstarter Data'!I938/60)/60)/24)+DATE(1970,1,1)</f>
        <v>40926.833333333336</v>
      </c>
      <c r="B938" s="5">
        <f>((('Kickstarter Data'!J938/60)/60)/24)+DATE(1970,1,1)</f>
        <v>40883.024178240739</v>
      </c>
      <c r="C938" t="s">
        <v>8221</v>
      </c>
    </row>
    <row r="939" spans="1:3" x14ac:dyDescent="0.3">
      <c r="A939" s="5">
        <f>((('Kickstarter Data'!I939/60)/60)/24)+DATE(1970,1,1)</f>
        <v>41581.839780092596</v>
      </c>
      <c r="B939" s="5">
        <f>((('Kickstarter Data'!J939/60)/60)/24)+DATE(1970,1,1)</f>
        <v>41551.798113425924</v>
      </c>
      <c r="C939" t="s">
        <v>8221</v>
      </c>
    </row>
    <row r="940" spans="1:3" x14ac:dyDescent="0.3">
      <c r="A940" s="5">
        <f>((('Kickstarter Data'!I940/60)/60)/24)+DATE(1970,1,1)</f>
        <v>41154.479722222226</v>
      </c>
      <c r="B940" s="5">
        <f>((('Kickstarter Data'!J940/60)/60)/24)+DATE(1970,1,1)</f>
        <v>41124.479722222226</v>
      </c>
      <c r="C940" t="s">
        <v>8221</v>
      </c>
    </row>
    <row r="941" spans="1:3" x14ac:dyDescent="0.3">
      <c r="A941" s="5">
        <f>((('Kickstarter Data'!I941/60)/60)/24)+DATE(1970,1,1)</f>
        <v>41455.831944444442</v>
      </c>
      <c r="B941" s="5">
        <f>((('Kickstarter Data'!J941/60)/60)/24)+DATE(1970,1,1)</f>
        <v>41416.763171296298</v>
      </c>
      <c r="C941" t="s">
        <v>8221</v>
      </c>
    </row>
    <row r="942" spans="1:3" x14ac:dyDescent="0.3">
      <c r="A942" s="5">
        <f>((('Kickstarter Data'!I942/60)/60)/24)+DATE(1970,1,1)</f>
        <v>42227.008402777778</v>
      </c>
      <c r="B942" s="5">
        <f>((('Kickstarter Data'!J942/60)/60)/24)+DATE(1970,1,1)</f>
        <v>42182.008402777778</v>
      </c>
      <c r="C942" t="s">
        <v>8221</v>
      </c>
    </row>
    <row r="943" spans="1:3" x14ac:dyDescent="0.3">
      <c r="A943" s="5">
        <f>((('Kickstarter Data'!I943/60)/60)/24)+DATE(1970,1,1)</f>
        <v>42776.096585648149</v>
      </c>
      <c r="B943" s="5">
        <f>((('Kickstarter Data'!J943/60)/60)/24)+DATE(1970,1,1)</f>
        <v>42746.096585648149</v>
      </c>
      <c r="C943" t="s">
        <v>8221</v>
      </c>
    </row>
    <row r="944" spans="1:3" x14ac:dyDescent="0.3">
      <c r="A944" s="5">
        <f>((('Kickstarter Data'!I944/60)/60)/24)+DATE(1970,1,1)</f>
        <v>42418.843287037031</v>
      </c>
      <c r="B944" s="5">
        <f>((('Kickstarter Data'!J944/60)/60)/24)+DATE(1970,1,1)</f>
        <v>42382.843287037031</v>
      </c>
      <c r="C944" t="s">
        <v>8221</v>
      </c>
    </row>
    <row r="945" spans="1:3" x14ac:dyDescent="0.3">
      <c r="A945" s="5">
        <f>((('Kickstarter Data'!I945/60)/60)/24)+DATE(1970,1,1)</f>
        <v>42703.709548611107</v>
      </c>
      <c r="B945" s="5">
        <f>((('Kickstarter Data'!J945/60)/60)/24)+DATE(1970,1,1)</f>
        <v>42673.66788194445</v>
      </c>
      <c r="C945" t="s">
        <v>8221</v>
      </c>
    </row>
    <row r="946" spans="1:3" x14ac:dyDescent="0.3">
      <c r="A946" s="5">
        <f>((('Kickstarter Data'!I946/60)/60)/24)+DATE(1970,1,1)</f>
        <v>42478.583333333328</v>
      </c>
      <c r="B946" s="5">
        <f>((('Kickstarter Data'!J946/60)/60)/24)+DATE(1970,1,1)</f>
        <v>42444.583912037036</v>
      </c>
      <c r="C946" t="s">
        <v>8221</v>
      </c>
    </row>
    <row r="947" spans="1:3" x14ac:dyDescent="0.3">
      <c r="A947" s="5">
        <f>((('Kickstarter Data'!I947/60)/60)/24)+DATE(1970,1,1)</f>
        <v>42784.999305555553</v>
      </c>
      <c r="B947" s="5">
        <f>((('Kickstarter Data'!J947/60)/60)/24)+DATE(1970,1,1)</f>
        <v>42732.872986111113</v>
      </c>
      <c r="C947" t="s">
        <v>8221</v>
      </c>
    </row>
    <row r="948" spans="1:3" x14ac:dyDescent="0.3">
      <c r="A948" s="5">
        <f>((('Kickstarter Data'!I948/60)/60)/24)+DATE(1970,1,1)</f>
        <v>42622.750555555554</v>
      </c>
      <c r="B948" s="5">
        <f>((('Kickstarter Data'!J948/60)/60)/24)+DATE(1970,1,1)</f>
        <v>42592.750555555554</v>
      </c>
      <c r="C948" t="s">
        <v>8221</v>
      </c>
    </row>
    <row r="949" spans="1:3" x14ac:dyDescent="0.3">
      <c r="A949" s="5">
        <f>((('Kickstarter Data'!I949/60)/60)/24)+DATE(1970,1,1)</f>
        <v>42551.781319444446</v>
      </c>
      <c r="B949" s="5">
        <f>((('Kickstarter Data'!J949/60)/60)/24)+DATE(1970,1,1)</f>
        <v>42491.781319444446</v>
      </c>
      <c r="C949" t="s">
        <v>8221</v>
      </c>
    </row>
    <row r="950" spans="1:3" x14ac:dyDescent="0.3">
      <c r="A950" s="5">
        <f>((('Kickstarter Data'!I950/60)/60)/24)+DATE(1970,1,1)</f>
        <v>42441.828287037039</v>
      </c>
      <c r="B950" s="5">
        <f>((('Kickstarter Data'!J950/60)/60)/24)+DATE(1970,1,1)</f>
        <v>42411.828287037039</v>
      </c>
      <c r="C950" t="s">
        <v>8221</v>
      </c>
    </row>
    <row r="951" spans="1:3" x14ac:dyDescent="0.3">
      <c r="A951" s="5">
        <f>((('Kickstarter Data'!I951/60)/60)/24)+DATE(1970,1,1)</f>
        <v>42421.043703703705</v>
      </c>
      <c r="B951" s="5">
        <f>((('Kickstarter Data'!J951/60)/60)/24)+DATE(1970,1,1)</f>
        <v>42361.043703703705</v>
      </c>
      <c r="C951" t="s">
        <v>8221</v>
      </c>
    </row>
    <row r="952" spans="1:3" x14ac:dyDescent="0.3">
      <c r="A952" s="5">
        <f>((('Kickstarter Data'!I952/60)/60)/24)+DATE(1970,1,1)</f>
        <v>42386.750706018516</v>
      </c>
      <c r="B952" s="5">
        <f>((('Kickstarter Data'!J952/60)/60)/24)+DATE(1970,1,1)</f>
        <v>42356.750706018516</v>
      </c>
      <c r="C952" t="s">
        <v>8221</v>
      </c>
    </row>
    <row r="953" spans="1:3" x14ac:dyDescent="0.3">
      <c r="A953" s="5">
        <f>((('Kickstarter Data'!I953/60)/60)/24)+DATE(1970,1,1)</f>
        <v>42525.653611111105</v>
      </c>
      <c r="B953" s="5">
        <f>((('Kickstarter Data'!J953/60)/60)/24)+DATE(1970,1,1)</f>
        <v>42480.653611111105</v>
      </c>
      <c r="C953" t="s">
        <v>8221</v>
      </c>
    </row>
    <row r="954" spans="1:3" x14ac:dyDescent="0.3">
      <c r="A954" s="5">
        <f>((('Kickstarter Data'!I954/60)/60)/24)+DATE(1970,1,1)</f>
        <v>42692.655231481483</v>
      </c>
      <c r="B954" s="5">
        <f>((('Kickstarter Data'!J954/60)/60)/24)+DATE(1970,1,1)</f>
        <v>42662.613564814819</v>
      </c>
      <c r="C954" t="s">
        <v>8221</v>
      </c>
    </row>
    <row r="955" spans="1:3" x14ac:dyDescent="0.3">
      <c r="A955" s="5">
        <f>((('Kickstarter Data'!I955/60)/60)/24)+DATE(1970,1,1)</f>
        <v>42029.164340277777</v>
      </c>
      <c r="B955" s="5">
        <f>((('Kickstarter Data'!J955/60)/60)/24)+DATE(1970,1,1)</f>
        <v>41999.164340277777</v>
      </c>
      <c r="C955" t="s">
        <v>8221</v>
      </c>
    </row>
    <row r="956" spans="1:3" x14ac:dyDescent="0.3">
      <c r="A956" s="5">
        <f>((('Kickstarter Data'!I956/60)/60)/24)+DATE(1970,1,1)</f>
        <v>42236.833784722221</v>
      </c>
      <c r="B956" s="5">
        <f>((('Kickstarter Data'!J956/60)/60)/24)+DATE(1970,1,1)</f>
        <v>42194.833784722221</v>
      </c>
      <c r="C956" t="s">
        <v>8221</v>
      </c>
    </row>
    <row r="957" spans="1:3" x14ac:dyDescent="0.3">
      <c r="A957" s="5">
        <f>((('Kickstarter Data'!I957/60)/60)/24)+DATE(1970,1,1)</f>
        <v>42626.295138888891</v>
      </c>
      <c r="B957" s="5">
        <f>((('Kickstarter Data'!J957/60)/60)/24)+DATE(1970,1,1)</f>
        <v>42586.295138888891</v>
      </c>
      <c r="C957" t="s">
        <v>8221</v>
      </c>
    </row>
    <row r="958" spans="1:3" x14ac:dyDescent="0.3">
      <c r="A958" s="5">
        <f>((('Kickstarter Data'!I958/60)/60)/24)+DATE(1970,1,1)</f>
        <v>42120.872210648144</v>
      </c>
      <c r="B958" s="5">
        <f>((('Kickstarter Data'!J958/60)/60)/24)+DATE(1970,1,1)</f>
        <v>42060.913877314815</v>
      </c>
      <c r="C958" t="s">
        <v>8221</v>
      </c>
    </row>
    <row r="959" spans="1:3" x14ac:dyDescent="0.3">
      <c r="A959" s="5">
        <f>((('Kickstarter Data'!I959/60)/60)/24)+DATE(1970,1,1)</f>
        <v>42691.594131944439</v>
      </c>
      <c r="B959" s="5">
        <f>((('Kickstarter Data'!J959/60)/60)/24)+DATE(1970,1,1)</f>
        <v>42660.552465277782</v>
      </c>
      <c r="C959" t="s">
        <v>8221</v>
      </c>
    </row>
    <row r="960" spans="1:3" x14ac:dyDescent="0.3">
      <c r="A960" s="5">
        <f>((('Kickstarter Data'!I960/60)/60)/24)+DATE(1970,1,1)</f>
        <v>42104.207638888889</v>
      </c>
      <c r="B960" s="5">
        <f>((('Kickstarter Data'!J960/60)/60)/24)+DATE(1970,1,1)</f>
        <v>42082.802812499998</v>
      </c>
      <c r="C960" t="s">
        <v>8221</v>
      </c>
    </row>
    <row r="961" spans="1:3" x14ac:dyDescent="0.3">
      <c r="A961" s="5">
        <f>((('Kickstarter Data'!I961/60)/60)/24)+DATE(1970,1,1)</f>
        <v>42023.174363425926</v>
      </c>
      <c r="B961" s="5">
        <f>((('Kickstarter Data'!J961/60)/60)/24)+DATE(1970,1,1)</f>
        <v>41993.174363425926</v>
      </c>
      <c r="C961" t="s">
        <v>8221</v>
      </c>
    </row>
    <row r="962" spans="1:3" x14ac:dyDescent="0.3">
      <c r="A962" s="5">
        <f>((('Kickstarter Data'!I962/60)/60)/24)+DATE(1970,1,1)</f>
        <v>42808.585127314815</v>
      </c>
      <c r="B962" s="5">
        <f>((('Kickstarter Data'!J962/60)/60)/24)+DATE(1970,1,1)</f>
        <v>42766.626793981486</v>
      </c>
      <c r="C962" t="s">
        <v>8221</v>
      </c>
    </row>
    <row r="963" spans="1:3" x14ac:dyDescent="0.3">
      <c r="A963" s="5">
        <f>((('Kickstarter Data'!I963/60)/60)/24)+DATE(1970,1,1)</f>
        <v>42786.791666666672</v>
      </c>
      <c r="B963" s="5">
        <f>((('Kickstarter Data'!J963/60)/60)/24)+DATE(1970,1,1)</f>
        <v>42740.693692129629</v>
      </c>
      <c r="C963" t="s">
        <v>8221</v>
      </c>
    </row>
    <row r="964" spans="1:3" x14ac:dyDescent="0.3">
      <c r="A964" s="5">
        <f>((('Kickstarter Data'!I964/60)/60)/24)+DATE(1970,1,1)</f>
        <v>42411.712418981479</v>
      </c>
      <c r="B964" s="5">
        <f>((('Kickstarter Data'!J964/60)/60)/24)+DATE(1970,1,1)</f>
        <v>42373.712418981479</v>
      </c>
      <c r="C964" t="s">
        <v>8221</v>
      </c>
    </row>
    <row r="965" spans="1:3" x14ac:dyDescent="0.3">
      <c r="A965" s="5">
        <f>((('Kickstarter Data'!I965/60)/60)/24)+DATE(1970,1,1)</f>
        <v>42660.635636574079</v>
      </c>
      <c r="B965" s="5">
        <f>((('Kickstarter Data'!J965/60)/60)/24)+DATE(1970,1,1)</f>
        <v>42625.635636574079</v>
      </c>
      <c r="C965" t="s">
        <v>8221</v>
      </c>
    </row>
    <row r="966" spans="1:3" x14ac:dyDescent="0.3">
      <c r="A966" s="5">
        <f>((('Kickstarter Data'!I966/60)/60)/24)+DATE(1970,1,1)</f>
        <v>42248.628692129627</v>
      </c>
      <c r="B966" s="5">
        <f>((('Kickstarter Data'!J966/60)/60)/24)+DATE(1970,1,1)</f>
        <v>42208.628692129627</v>
      </c>
      <c r="C966" t="s">
        <v>8221</v>
      </c>
    </row>
    <row r="967" spans="1:3" x14ac:dyDescent="0.3">
      <c r="A967" s="5">
        <f>((('Kickstarter Data'!I967/60)/60)/24)+DATE(1970,1,1)</f>
        <v>42669.165972222225</v>
      </c>
      <c r="B967" s="5">
        <f>((('Kickstarter Data'!J967/60)/60)/24)+DATE(1970,1,1)</f>
        <v>42637.016736111109</v>
      </c>
      <c r="C967" t="s">
        <v>8221</v>
      </c>
    </row>
    <row r="968" spans="1:3" x14ac:dyDescent="0.3">
      <c r="A968" s="5">
        <f>((('Kickstarter Data'!I968/60)/60)/24)+DATE(1970,1,1)</f>
        <v>42649.635787037041</v>
      </c>
      <c r="B968" s="5">
        <f>((('Kickstarter Data'!J968/60)/60)/24)+DATE(1970,1,1)</f>
        <v>42619.635787037041</v>
      </c>
      <c r="C968" t="s">
        <v>8221</v>
      </c>
    </row>
    <row r="969" spans="1:3" x14ac:dyDescent="0.3">
      <c r="A969" s="5">
        <f>((('Kickstarter Data'!I969/60)/60)/24)+DATE(1970,1,1)</f>
        <v>42482.21266203704</v>
      </c>
      <c r="B969" s="5">
        <f>((('Kickstarter Data'!J969/60)/60)/24)+DATE(1970,1,1)</f>
        <v>42422.254328703704</v>
      </c>
      <c r="C969" t="s">
        <v>8221</v>
      </c>
    </row>
    <row r="970" spans="1:3" x14ac:dyDescent="0.3">
      <c r="A970" s="5">
        <f>((('Kickstarter Data'!I970/60)/60)/24)+DATE(1970,1,1)</f>
        <v>41866.847615740742</v>
      </c>
      <c r="B970" s="5">
        <f>((('Kickstarter Data'!J970/60)/60)/24)+DATE(1970,1,1)</f>
        <v>41836.847615740742</v>
      </c>
      <c r="C970" t="s">
        <v>8221</v>
      </c>
    </row>
    <row r="971" spans="1:3" x14ac:dyDescent="0.3">
      <c r="A971" s="5">
        <f>((('Kickstarter Data'!I971/60)/60)/24)+DATE(1970,1,1)</f>
        <v>42775.30332175926</v>
      </c>
      <c r="B971" s="5">
        <f>((('Kickstarter Data'!J971/60)/60)/24)+DATE(1970,1,1)</f>
        <v>42742.30332175926</v>
      </c>
      <c r="C971" t="s">
        <v>8221</v>
      </c>
    </row>
    <row r="972" spans="1:3" x14ac:dyDescent="0.3">
      <c r="A972" s="5">
        <f>((('Kickstarter Data'!I972/60)/60)/24)+DATE(1970,1,1)</f>
        <v>42758.207638888889</v>
      </c>
      <c r="B972" s="5">
        <f>((('Kickstarter Data'!J972/60)/60)/24)+DATE(1970,1,1)</f>
        <v>42721.220520833333</v>
      </c>
      <c r="C972" t="s">
        <v>8221</v>
      </c>
    </row>
    <row r="973" spans="1:3" x14ac:dyDescent="0.3">
      <c r="A973" s="5">
        <f>((('Kickstarter Data'!I973/60)/60)/24)+DATE(1970,1,1)</f>
        <v>42156.709027777775</v>
      </c>
      <c r="B973" s="5">
        <f>((('Kickstarter Data'!J973/60)/60)/24)+DATE(1970,1,1)</f>
        <v>42111.709027777775</v>
      </c>
      <c r="C973" t="s">
        <v>8221</v>
      </c>
    </row>
    <row r="974" spans="1:3" x14ac:dyDescent="0.3">
      <c r="A974" s="5">
        <f>((('Kickstarter Data'!I974/60)/60)/24)+DATE(1970,1,1)</f>
        <v>41886.290972222225</v>
      </c>
      <c r="B974" s="5">
        <f>((('Kickstarter Data'!J974/60)/60)/24)+DATE(1970,1,1)</f>
        <v>41856.865717592591</v>
      </c>
      <c r="C974" t="s">
        <v>8221</v>
      </c>
    </row>
    <row r="975" spans="1:3" x14ac:dyDescent="0.3">
      <c r="A975" s="5">
        <f>((('Kickstarter Data'!I975/60)/60)/24)+DATE(1970,1,1)</f>
        <v>42317.056631944448</v>
      </c>
      <c r="B975" s="5">
        <f>((('Kickstarter Data'!J975/60)/60)/24)+DATE(1970,1,1)</f>
        <v>42257.014965277776</v>
      </c>
      <c r="C975" t="s">
        <v>8221</v>
      </c>
    </row>
    <row r="976" spans="1:3" x14ac:dyDescent="0.3">
      <c r="A976" s="5">
        <f>((('Kickstarter Data'!I976/60)/60)/24)+DATE(1970,1,1)</f>
        <v>42454.707824074074</v>
      </c>
      <c r="B976" s="5">
        <f>((('Kickstarter Data'!J976/60)/60)/24)+DATE(1970,1,1)</f>
        <v>42424.749490740738</v>
      </c>
      <c r="C976" t="s">
        <v>8221</v>
      </c>
    </row>
    <row r="977" spans="1:3" x14ac:dyDescent="0.3">
      <c r="A977" s="5">
        <f>((('Kickstarter Data'!I977/60)/60)/24)+DATE(1970,1,1)</f>
        <v>42549.696585648147</v>
      </c>
      <c r="B977" s="5">
        <f>((('Kickstarter Data'!J977/60)/60)/24)+DATE(1970,1,1)</f>
        <v>42489.696585648147</v>
      </c>
      <c r="C977" t="s">
        <v>8221</v>
      </c>
    </row>
    <row r="978" spans="1:3" x14ac:dyDescent="0.3">
      <c r="A978" s="5">
        <f>((('Kickstarter Data'!I978/60)/60)/24)+DATE(1970,1,1)</f>
        <v>42230.058993055558</v>
      </c>
      <c r="B978" s="5">
        <f>((('Kickstarter Data'!J978/60)/60)/24)+DATE(1970,1,1)</f>
        <v>42185.058993055558</v>
      </c>
      <c r="C978" t="s">
        <v>8221</v>
      </c>
    </row>
    <row r="979" spans="1:3" x14ac:dyDescent="0.3">
      <c r="A979" s="5">
        <f>((('Kickstarter Data'!I979/60)/60)/24)+DATE(1970,1,1)</f>
        <v>42421.942094907412</v>
      </c>
      <c r="B979" s="5">
        <f>((('Kickstarter Data'!J979/60)/60)/24)+DATE(1970,1,1)</f>
        <v>42391.942094907412</v>
      </c>
      <c r="C979" t="s">
        <v>8221</v>
      </c>
    </row>
    <row r="980" spans="1:3" x14ac:dyDescent="0.3">
      <c r="A980" s="5">
        <f>((('Kickstarter Data'!I980/60)/60)/24)+DATE(1970,1,1)</f>
        <v>42425.309039351851</v>
      </c>
      <c r="B980" s="5">
        <f>((('Kickstarter Data'!J980/60)/60)/24)+DATE(1970,1,1)</f>
        <v>42395.309039351851</v>
      </c>
      <c r="C980" t="s">
        <v>8221</v>
      </c>
    </row>
    <row r="981" spans="1:3" x14ac:dyDescent="0.3">
      <c r="A981" s="5">
        <f>((('Kickstarter Data'!I981/60)/60)/24)+DATE(1970,1,1)</f>
        <v>42541.790972222225</v>
      </c>
      <c r="B981" s="5">
        <f>((('Kickstarter Data'!J981/60)/60)/24)+DATE(1970,1,1)</f>
        <v>42506.416990740734</v>
      </c>
      <c r="C981" t="s">
        <v>8221</v>
      </c>
    </row>
    <row r="982" spans="1:3" x14ac:dyDescent="0.3">
      <c r="A982" s="5">
        <f>((('Kickstarter Data'!I982/60)/60)/24)+DATE(1970,1,1)</f>
        <v>41973.945856481485</v>
      </c>
      <c r="B982" s="5">
        <f>((('Kickstarter Data'!J982/60)/60)/24)+DATE(1970,1,1)</f>
        <v>41928.904189814813</v>
      </c>
      <c r="C982" t="s">
        <v>8221</v>
      </c>
    </row>
    <row r="983" spans="1:3" x14ac:dyDescent="0.3">
      <c r="A983" s="5">
        <f>((('Kickstarter Data'!I983/60)/60)/24)+DATE(1970,1,1)</f>
        <v>41860.947013888886</v>
      </c>
      <c r="B983" s="5">
        <f>((('Kickstarter Data'!J983/60)/60)/24)+DATE(1970,1,1)</f>
        <v>41830.947013888886</v>
      </c>
      <c r="C983" t="s">
        <v>8221</v>
      </c>
    </row>
    <row r="984" spans="1:3" x14ac:dyDescent="0.3">
      <c r="A984" s="5">
        <f>((('Kickstarter Data'!I984/60)/60)/24)+DATE(1970,1,1)</f>
        <v>42645.753310185188</v>
      </c>
      <c r="B984" s="5">
        <f>((('Kickstarter Data'!J984/60)/60)/24)+DATE(1970,1,1)</f>
        <v>42615.753310185188</v>
      </c>
      <c r="C984" t="s">
        <v>8221</v>
      </c>
    </row>
    <row r="985" spans="1:3" x14ac:dyDescent="0.3">
      <c r="A985" s="5">
        <f>((('Kickstarter Data'!I985/60)/60)/24)+DATE(1970,1,1)</f>
        <v>42605.870833333334</v>
      </c>
      <c r="B985" s="5">
        <f>((('Kickstarter Data'!J985/60)/60)/24)+DATE(1970,1,1)</f>
        <v>42574.667650462965</v>
      </c>
      <c r="C985" t="s">
        <v>8221</v>
      </c>
    </row>
    <row r="986" spans="1:3" x14ac:dyDescent="0.3">
      <c r="A986" s="5">
        <f>((('Kickstarter Data'!I986/60)/60)/24)+DATE(1970,1,1)</f>
        <v>42091.074166666673</v>
      </c>
      <c r="B986" s="5">
        <f>((('Kickstarter Data'!J986/60)/60)/24)+DATE(1970,1,1)</f>
        <v>42061.11583333333</v>
      </c>
      <c r="C986" t="s">
        <v>8221</v>
      </c>
    </row>
    <row r="987" spans="1:3" x14ac:dyDescent="0.3">
      <c r="A987" s="5">
        <f>((('Kickstarter Data'!I987/60)/60)/24)+DATE(1970,1,1)</f>
        <v>42369.958333333328</v>
      </c>
      <c r="B987" s="5">
        <f>((('Kickstarter Data'!J987/60)/60)/24)+DATE(1970,1,1)</f>
        <v>42339.967708333337</v>
      </c>
      <c r="C987" t="s">
        <v>8221</v>
      </c>
    </row>
    <row r="988" spans="1:3" x14ac:dyDescent="0.3">
      <c r="A988" s="5">
        <f>((('Kickstarter Data'!I988/60)/60)/24)+DATE(1970,1,1)</f>
        <v>42379</v>
      </c>
      <c r="B988" s="5">
        <f>((('Kickstarter Data'!J988/60)/60)/24)+DATE(1970,1,1)</f>
        <v>42324.767361111109</v>
      </c>
      <c r="C988" t="s">
        <v>8221</v>
      </c>
    </row>
    <row r="989" spans="1:3" x14ac:dyDescent="0.3">
      <c r="A989" s="5">
        <f>((('Kickstarter Data'!I989/60)/60)/24)+DATE(1970,1,1)</f>
        <v>41813.294560185182</v>
      </c>
      <c r="B989" s="5">
        <f>((('Kickstarter Data'!J989/60)/60)/24)+DATE(1970,1,1)</f>
        <v>41773.294560185182</v>
      </c>
      <c r="C989" t="s">
        <v>8221</v>
      </c>
    </row>
    <row r="990" spans="1:3" x14ac:dyDescent="0.3">
      <c r="A990" s="5">
        <f>((('Kickstarter Data'!I990/60)/60)/24)+DATE(1970,1,1)</f>
        <v>42644.356770833328</v>
      </c>
      <c r="B990" s="5">
        <f>((('Kickstarter Data'!J990/60)/60)/24)+DATE(1970,1,1)</f>
        <v>42614.356770833328</v>
      </c>
      <c r="C990" t="s">
        <v>8221</v>
      </c>
    </row>
    <row r="991" spans="1:3" x14ac:dyDescent="0.3">
      <c r="A991" s="5">
        <f>((('Kickstarter Data'!I991/60)/60)/24)+DATE(1970,1,1)</f>
        <v>42641.933969907404</v>
      </c>
      <c r="B991" s="5">
        <f>((('Kickstarter Data'!J991/60)/60)/24)+DATE(1970,1,1)</f>
        <v>42611.933969907404</v>
      </c>
      <c r="C991" t="s">
        <v>8221</v>
      </c>
    </row>
    <row r="992" spans="1:3" x14ac:dyDescent="0.3">
      <c r="A992" s="5">
        <f>((('Kickstarter Data'!I992/60)/60)/24)+DATE(1970,1,1)</f>
        <v>41885.784305555557</v>
      </c>
      <c r="B992" s="5">
        <f>((('Kickstarter Data'!J992/60)/60)/24)+DATE(1970,1,1)</f>
        <v>41855.784305555557</v>
      </c>
      <c r="C992" t="s">
        <v>8221</v>
      </c>
    </row>
    <row r="993" spans="1:3" x14ac:dyDescent="0.3">
      <c r="A993" s="5">
        <f>((('Kickstarter Data'!I993/60)/60)/24)+DATE(1970,1,1)</f>
        <v>42563.785416666666</v>
      </c>
      <c r="B993" s="5">
        <f>((('Kickstarter Data'!J993/60)/60)/24)+DATE(1970,1,1)</f>
        <v>42538.75680555556</v>
      </c>
      <c r="C993" t="s">
        <v>8221</v>
      </c>
    </row>
    <row r="994" spans="1:3" x14ac:dyDescent="0.3">
      <c r="A994" s="5">
        <f>((('Kickstarter Data'!I994/60)/60)/24)+DATE(1970,1,1)</f>
        <v>42497.883321759262</v>
      </c>
      <c r="B994" s="5">
        <f>((('Kickstarter Data'!J994/60)/60)/24)+DATE(1970,1,1)</f>
        <v>42437.924988425926</v>
      </c>
      <c r="C994" t="s">
        <v>8221</v>
      </c>
    </row>
    <row r="995" spans="1:3" x14ac:dyDescent="0.3">
      <c r="A995" s="5">
        <f>((('Kickstarter Data'!I995/60)/60)/24)+DATE(1970,1,1)</f>
        <v>42686.208333333328</v>
      </c>
      <c r="B995" s="5">
        <f>((('Kickstarter Data'!J995/60)/60)/24)+DATE(1970,1,1)</f>
        <v>42652.964907407411</v>
      </c>
      <c r="C995" t="s">
        <v>8221</v>
      </c>
    </row>
    <row r="996" spans="1:3" x14ac:dyDescent="0.3">
      <c r="A996" s="5">
        <f>((('Kickstarter Data'!I996/60)/60)/24)+DATE(1970,1,1)</f>
        <v>41973.957638888889</v>
      </c>
      <c r="B996" s="5">
        <f>((('Kickstarter Data'!J996/60)/60)/24)+DATE(1970,1,1)</f>
        <v>41921.263078703705</v>
      </c>
      <c r="C996" t="s">
        <v>8221</v>
      </c>
    </row>
    <row r="997" spans="1:3" x14ac:dyDescent="0.3">
      <c r="A997" s="5">
        <f>((('Kickstarter Data'!I997/60)/60)/24)+DATE(1970,1,1)</f>
        <v>41972.666666666672</v>
      </c>
      <c r="B997" s="5">
        <f>((('Kickstarter Data'!J997/60)/60)/24)+DATE(1970,1,1)</f>
        <v>41947.940740740742</v>
      </c>
      <c r="C997" t="s">
        <v>8221</v>
      </c>
    </row>
    <row r="998" spans="1:3" x14ac:dyDescent="0.3">
      <c r="A998" s="5">
        <f>((('Kickstarter Data'!I998/60)/60)/24)+DATE(1970,1,1)</f>
        <v>41847.643750000003</v>
      </c>
      <c r="B998" s="5">
        <f>((('Kickstarter Data'!J998/60)/60)/24)+DATE(1970,1,1)</f>
        <v>41817.866435185184</v>
      </c>
      <c r="C998" t="s">
        <v>8221</v>
      </c>
    </row>
    <row r="999" spans="1:3" x14ac:dyDescent="0.3">
      <c r="A999" s="5">
        <f>((('Kickstarter Data'!I999/60)/60)/24)+DATE(1970,1,1)</f>
        <v>41971.144641203704</v>
      </c>
      <c r="B999" s="5">
        <f>((('Kickstarter Data'!J999/60)/60)/24)+DATE(1970,1,1)</f>
        <v>41941.10297453704</v>
      </c>
      <c r="C999" t="s">
        <v>8221</v>
      </c>
    </row>
    <row r="1000" spans="1:3" x14ac:dyDescent="0.3">
      <c r="A1000" s="5">
        <f>((('Kickstarter Data'!I1000/60)/60)/24)+DATE(1970,1,1)</f>
        <v>42327.210659722223</v>
      </c>
      <c r="B1000" s="5">
        <f>((('Kickstarter Data'!J1000/60)/60)/24)+DATE(1970,1,1)</f>
        <v>42282.168993055559</v>
      </c>
      <c r="C1000" t="s">
        <v>8221</v>
      </c>
    </row>
    <row r="1001" spans="1:3" x14ac:dyDescent="0.3">
      <c r="A1001" s="5">
        <f>((('Kickstarter Data'!I1001/60)/60)/24)+DATE(1970,1,1)</f>
        <v>41956.334722222222</v>
      </c>
      <c r="B1001" s="5">
        <f>((('Kickstarter Data'!J1001/60)/60)/24)+DATE(1970,1,1)</f>
        <v>41926.29965277778</v>
      </c>
      <c r="C1001" t="s">
        <v>8221</v>
      </c>
    </row>
    <row r="1002" spans="1:3" x14ac:dyDescent="0.3">
      <c r="A1002" s="5">
        <f>((('Kickstarter Data'!I1002/60)/60)/24)+DATE(1970,1,1)</f>
        <v>42809.018055555556</v>
      </c>
      <c r="B1002" s="5">
        <f>((('Kickstarter Data'!J1002/60)/60)/24)+DATE(1970,1,1)</f>
        <v>42749.059722222228</v>
      </c>
      <c r="C1002" t="s">
        <v>8220</v>
      </c>
    </row>
    <row r="1003" spans="1:3" x14ac:dyDescent="0.3">
      <c r="A1003" s="5">
        <f>((('Kickstarter Data'!I1003/60)/60)/24)+DATE(1970,1,1)</f>
        <v>42765.720057870371</v>
      </c>
      <c r="B1003" s="5">
        <f>((('Kickstarter Data'!J1003/60)/60)/24)+DATE(1970,1,1)</f>
        <v>42720.720057870371</v>
      </c>
      <c r="C1003" t="s">
        <v>8220</v>
      </c>
    </row>
    <row r="1004" spans="1:3" x14ac:dyDescent="0.3">
      <c r="A1004" s="5">
        <f>((('Kickstarter Data'!I1004/60)/60)/24)+DATE(1970,1,1)</f>
        <v>42355.249305555553</v>
      </c>
      <c r="B1004" s="5">
        <f>((('Kickstarter Data'!J1004/60)/60)/24)+DATE(1970,1,1)</f>
        <v>42325.684189814812</v>
      </c>
      <c r="C1004" t="s">
        <v>8220</v>
      </c>
    </row>
    <row r="1005" spans="1:3" x14ac:dyDescent="0.3">
      <c r="A1005" s="5">
        <f>((('Kickstarter Data'!I1005/60)/60)/24)+DATE(1970,1,1)</f>
        <v>42810.667372685188</v>
      </c>
      <c r="B1005" s="5">
        <f>((('Kickstarter Data'!J1005/60)/60)/24)+DATE(1970,1,1)</f>
        <v>42780.709039351852</v>
      </c>
      <c r="C1005" t="s">
        <v>8220</v>
      </c>
    </row>
    <row r="1006" spans="1:3" x14ac:dyDescent="0.3">
      <c r="A1006" s="5">
        <f>((('Kickstarter Data'!I1006/60)/60)/24)+DATE(1970,1,1)</f>
        <v>42418.708645833336</v>
      </c>
      <c r="B1006" s="5">
        <f>((('Kickstarter Data'!J1006/60)/60)/24)+DATE(1970,1,1)</f>
        <v>42388.708645833336</v>
      </c>
      <c r="C1006" t="s">
        <v>8220</v>
      </c>
    </row>
    <row r="1007" spans="1:3" x14ac:dyDescent="0.3">
      <c r="A1007" s="5">
        <f>((('Kickstarter Data'!I1007/60)/60)/24)+DATE(1970,1,1)</f>
        <v>42307.624803240738</v>
      </c>
      <c r="B1007" s="5">
        <f>((('Kickstarter Data'!J1007/60)/60)/24)+DATE(1970,1,1)</f>
        <v>42276.624803240738</v>
      </c>
      <c r="C1007" t="s">
        <v>8220</v>
      </c>
    </row>
    <row r="1008" spans="1:3" x14ac:dyDescent="0.3">
      <c r="A1008" s="5">
        <f>((('Kickstarter Data'!I1008/60)/60)/24)+DATE(1970,1,1)</f>
        <v>41985.299305555556</v>
      </c>
      <c r="B1008" s="5">
        <f>((('Kickstarter Data'!J1008/60)/60)/24)+DATE(1970,1,1)</f>
        <v>41977.040185185186</v>
      </c>
      <c r="C1008" t="s">
        <v>8220</v>
      </c>
    </row>
    <row r="1009" spans="1:3" x14ac:dyDescent="0.3">
      <c r="A1009" s="5">
        <f>((('Kickstarter Data'!I1009/60)/60)/24)+DATE(1970,1,1)</f>
        <v>42718.6252662037</v>
      </c>
      <c r="B1009" s="5">
        <f>((('Kickstarter Data'!J1009/60)/60)/24)+DATE(1970,1,1)</f>
        <v>42676.583599537036</v>
      </c>
      <c r="C1009" t="s">
        <v>8220</v>
      </c>
    </row>
    <row r="1010" spans="1:3" x14ac:dyDescent="0.3">
      <c r="A1010" s="5">
        <f>((('Kickstarter Data'!I1010/60)/60)/24)+DATE(1970,1,1)</f>
        <v>42732.809201388889</v>
      </c>
      <c r="B1010" s="5">
        <f>((('Kickstarter Data'!J1010/60)/60)/24)+DATE(1970,1,1)</f>
        <v>42702.809201388889</v>
      </c>
      <c r="C1010" t="s">
        <v>8220</v>
      </c>
    </row>
    <row r="1011" spans="1:3" x14ac:dyDescent="0.3">
      <c r="A1011" s="5">
        <f>((('Kickstarter Data'!I1011/60)/60)/24)+DATE(1970,1,1)</f>
        <v>42540.604699074072</v>
      </c>
      <c r="B1011" s="5">
        <f>((('Kickstarter Data'!J1011/60)/60)/24)+DATE(1970,1,1)</f>
        <v>42510.604699074072</v>
      </c>
      <c r="C1011" t="s">
        <v>8220</v>
      </c>
    </row>
    <row r="1012" spans="1:3" x14ac:dyDescent="0.3">
      <c r="A1012" s="5">
        <f>((('Kickstarter Data'!I1012/60)/60)/24)+DATE(1970,1,1)</f>
        <v>42618.124305555553</v>
      </c>
      <c r="B1012" s="5">
        <f>((('Kickstarter Data'!J1012/60)/60)/24)+DATE(1970,1,1)</f>
        <v>42561.829421296294</v>
      </c>
      <c r="C1012" t="s">
        <v>8220</v>
      </c>
    </row>
    <row r="1013" spans="1:3" x14ac:dyDescent="0.3">
      <c r="A1013" s="5">
        <f>((('Kickstarter Data'!I1013/60)/60)/24)+DATE(1970,1,1)</f>
        <v>41991.898090277777</v>
      </c>
      <c r="B1013" s="5">
        <f>((('Kickstarter Data'!J1013/60)/60)/24)+DATE(1970,1,1)</f>
        <v>41946.898090277777</v>
      </c>
      <c r="C1013" t="s">
        <v>8220</v>
      </c>
    </row>
    <row r="1014" spans="1:3" x14ac:dyDescent="0.3">
      <c r="A1014" s="5">
        <f>((('Kickstarter Data'!I1014/60)/60)/24)+DATE(1970,1,1)</f>
        <v>42759.440416666665</v>
      </c>
      <c r="B1014" s="5">
        <f>((('Kickstarter Data'!J1014/60)/60)/24)+DATE(1970,1,1)</f>
        <v>42714.440416666665</v>
      </c>
      <c r="C1014" t="s">
        <v>8220</v>
      </c>
    </row>
    <row r="1015" spans="1:3" x14ac:dyDescent="0.3">
      <c r="A1015" s="5">
        <f>((('Kickstarter Data'!I1015/60)/60)/24)+DATE(1970,1,1)</f>
        <v>42367.833333333328</v>
      </c>
      <c r="B1015" s="5">
        <f>((('Kickstarter Data'!J1015/60)/60)/24)+DATE(1970,1,1)</f>
        <v>42339.833981481483</v>
      </c>
      <c r="C1015" t="s">
        <v>8220</v>
      </c>
    </row>
    <row r="1016" spans="1:3" x14ac:dyDescent="0.3">
      <c r="A1016" s="5">
        <f>((('Kickstarter Data'!I1016/60)/60)/24)+DATE(1970,1,1)</f>
        <v>42005.002488425926</v>
      </c>
      <c r="B1016" s="5">
        <f>((('Kickstarter Data'!J1016/60)/60)/24)+DATE(1970,1,1)</f>
        <v>41955.002488425926</v>
      </c>
      <c r="C1016" t="s">
        <v>8220</v>
      </c>
    </row>
    <row r="1017" spans="1:3" x14ac:dyDescent="0.3">
      <c r="A1017" s="5">
        <f>((('Kickstarter Data'!I1017/60)/60)/24)+DATE(1970,1,1)</f>
        <v>42333.920081018514</v>
      </c>
      <c r="B1017" s="5">
        <f>((('Kickstarter Data'!J1017/60)/60)/24)+DATE(1970,1,1)</f>
        <v>42303.878414351857</v>
      </c>
      <c r="C1017" t="s">
        <v>8220</v>
      </c>
    </row>
    <row r="1018" spans="1:3" x14ac:dyDescent="0.3">
      <c r="A1018" s="5">
        <f>((('Kickstarter Data'!I1018/60)/60)/24)+DATE(1970,1,1)</f>
        <v>42467.065462962957</v>
      </c>
      <c r="B1018" s="5">
        <f>((('Kickstarter Data'!J1018/60)/60)/24)+DATE(1970,1,1)</f>
        <v>42422.107129629629</v>
      </c>
      <c r="C1018" t="s">
        <v>8220</v>
      </c>
    </row>
    <row r="1019" spans="1:3" x14ac:dyDescent="0.3">
      <c r="A1019" s="5">
        <f>((('Kickstarter Data'!I1019/60)/60)/24)+DATE(1970,1,1)</f>
        <v>42329.716840277775</v>
      </c>
      <c r="B1019" s="5">
        <f>((('Kickstarter Data'!J1019/60)/60)/24)+DATE(1970,1,1)</f>
        <v>42289.675173611111</v>
      </c>
      <c r="C1019" t="s">
        <v>8220</v>
      </c>
    </row>
    <row r="1020" spans="1:3" x14ac:dyDescent="0.3">
      <c r="A1020" s="5">
        <f>((('Kickstarter Data'!I1020/60)/60)/24)+DATE(1970,1,1)</f>
        <v>42565.492280092592</v>
      </c>
      <c r="B1020" s="5">
        <f>((('Kickstarter Data'!J1020/60)/60)/24)+DATE(1970,1,1)</f>
        <v>42535.492280092592</v>
      </c>
      <c r="C1020" t="s">
        <v>8220</v>
      </c>
    </row>
    <row r="1021" spans="1:3" x14ac:dyDescent="0.3">
      <c r="A1021" s="5">
        <f>((('Kickstarter Data'!I1021/60)/60)/24)+DATE(1970,1,1)</f>
        <v>42039.973946759259</v>
      </c>
      <c r="B1021" s="5">
        <f>((('Kickstarter Data'!J1021/60)/60)/24)+DATE(1970,1,1)</f>
        <v>42009.973946759259</v>
      </c>
      <c r="C1021" t="s">
        <v>8220</v>
      </c>
    </row>
    <row r="1022" spans="1:3" x14ac:dyDescent="0.3">
      <c r="A1022" s="5">
        <f>((('Kickstarter Data'!I1022/60)/60)/24)+DATE(1970,1,1)</f>
        <v>42157.032638888893</v>
      </c>
      <c r="B1022" s="5">
        <f>((('Kickstarter Data'!J1022/60)/60)/24)+DATE(1970,1,1)</f>
        <v>42127.069548611107</v>
      </c>
      <c r="C1022" t="s">
        <v>8219</v>
      </c>
    </row>
    <row r="1023" spans="1:3" x14ac:dyDescent="0.3">
      <c r="A1023" s="5">
        <f>((('Kickstarter Data'!I1023/60)/60)/24)+DATE(1970,1,1)</f>
        <v>42294.166666666672</v>
      </c>
      <c r="B1023" s="5">
        <f>((('Kickstarter Data'!J1023/60)/60)/24)+DATE(1970,1,1)</f>
        <v>42271.251979166671</v>
      </c>
      <c r="C1023" t="s">
        <v>8219</v>
      </c>
    </row>
    <row r="1024" spans="1:3" x14ac:dyDescent="0.3">
      <c r="A1024" s="5">
        <f>((('Kickstarter Data'!I1024/60)/60)/24)+DATE(1970,1,1)</f>
        <v>42141.646724537044</v>
      </c>
      <c r="B1024" s="5">
        <f>((('Kickstarter Data'!J1024/60)/60)/24)+DATE(1970,1,1)</f>
        <v>42111.646724537044</v>
      </c>
      <c r="C1024" t="s">
        <v>8219</v>
      </c>
    </row>
    <row r="1025" spans="1:3" x14ac:dyDescent="0.3">
      <c r="A1025" s="5">
        <f>((('Kickstarter Data'!I1025/60)/60)/24)+DATE(1970,1,1)</f>
        <v>42175.919687500005</v>
      </c>
      <c r="B1025" s="5">
        <f>((('Kickstarter Data'!J1025/60)/60)/24)+DATE(1970,1,1)</f>
        <v>42145.919687500005</v>
      </c>
      <c r="C1025" t="s">
        <v>8219</v>
      </c>
    </row>
    <row r="1026" spans="1:3" x14ac:dyDescent="0.3">
      <c r="A1026" s="5">
        <f>((('Kickstarter Data'!I1026/60)/60)/24)+DATE(1970,1,1)</f>
        <v>42400.580590277779</v>
      </c>
      <c r="B1026" s="5">
        <f>((('Kickstarter Data'!J1026/60)/60)/24)+DATE(1970,1,1)</f>
        <v>42370.580590277779</v>
      </c>
      <c r="C1026" t="s">
        <v>8219</v>
      </c>
    </row>
    <row r="1027" spans="1:3" x14ac:dyDescent="0.3">
      <c r="A1027" s="5">
        <f>((('Kickstarter Data'!I1027/60)/60)/24)+DATE(1970,1,1)</f>
        <v>42079.792094907403</v>
      </c>
      <c r="B1027" s="5">
        <f>((('Kickstarter Data'!J1027/60)/60)/24)+DATE(1970,1,1)</f>
        <v>42049.833761574075</v>
      </c>
      <c r="C1027" t="s">
        <v>8219</v>
      </c>
    </row>
    <row r="1028" spans="1:3" x14ac:dyDescent="0.3">
      <c r="A1028" s="5">
        <f>((('Kickstarter Data'!I1028/60)/60)/24)+DATE(1970,1,1)</f>
        <v>42460.365925925929</v>
      </c>
      <c r="B1028" s="5">
        <f>((('Kickstarter Data'!J1028/60)/60)/24)+DATE(1970,1,1)</f>
        <v>42426.407592592594</v>
      </c>
      <c r="C1028" t="s">
        <v>8219</v>
      </c>
    </row>
    <row r="1029" spans="1:3" x14ac:dyDescent="0.3">
      <c r="A1029" s="5">
        <f>((('Kickstarter Data'!I1029/60)/60)/24)+DATE(1970,1,1)</f>
        <v>41935.034108796295</v>
      </c>
      <c r="B1029" s="5">
        <f>((('Kickstarter Data'!J1029/60)/60)/24)+DATE(1970,1,1)</f>
        <v>41905.034108796295</v>
      </c>
      <c r="C1029" t="s">
        <v>8219</v>
      </c>
    </row>
    <row r="1030" spans="1:3" x14ac:dyDescent="0.3">
      <c r="A1030" s="5">
        <f>((('Kickstarter Data'!I1030/60)/60)/24)+DATE(1970,1,1)</f>
        <v>42800.833333333328</v>
      </c>
      <c r="B1030" s="5">
        <f>((('Kickstarter Data'!J1030/60)/60)/24)+DATE(1970,1,1)</f>
        <v>42755.627372685187</v>
      </c>
      <c r="C1030" t="s">
        <v>8219</v>
      </c>
    </row>
    <row r="1031" spans="1:3" x14ac:dyDescent="0.3">
      <c r="A1031" s="5">
        <f>((('Kickstarter Data'!I1031/60)/60)/24)+DATE(1970,1,1)</f>
        <v>42098.915972222225</v>
      </c>
      <c r="B1031" s="5">
        <f>((('Kickstarter Data'!J1031/60)/60)/24)+DATE(1970,1,1)</f>
        <v>42044.711886574078</v>
      </c>
      <c r="C1031" t="s">
        <v>8219</v>
      </c>
    </row>
    <row r="1032" spans="1:3" x14ac:dyDescent="0.3">
      <c r="A1032" s="5">
        <f>((('Kickstarter Data'!I1032/60)/60)/24)+DATE(1970,1,1)</f>
        <v>42625.483206018514</v>
      </c>
      <c r="B1032" s="5">
        <f>((('Kickstarter Data'!J1032/60)/60)/24)+DATE(1970,1,1)</f>
        <v>42611.483206018514</v>
      </c>
      <c r="C1032" t="s">
        <v>8219</v>
      </c>
    </row>
    <row r="1033" spans="1:3" x14ac:dyDescent="0.3">
      <c r="A1033" s="5">
        <f>((('Kickstarter Data'!I1033/60)/60)/24)+DATE(1970,1,1)</f>
        <v>42354.764004629629</v>
      </c>
      <c r="B1033" s="5">
        <f>((('Kickstarter Data'!J1033/60)/60)/24)+DATE(1970,1,1)</f>
        <v>42324.764004629629</v>
      </c>
      <c r="C1033" t="s">
        <v>8219</v>
      </c>
    </row>
    <row r="1034" spans="1:3" x14ac:dyDescent="0.3">
      <c r="A1034" s="5">
        <f>((('Kickstarter Data'!I1034/60)/60)/24)+DATE(1970,1,1)</f>
        <v>42544.666956018518</v>
      </c>
      <c r="B1034" s="5">
        <f>((('Kickstarter Data'!J1034/60)/60)/24)+DATE(1970,1,1)</f>
        <v>42514.666956018518</v>
      </c>
      <c r="C1034" t="s">
        <v>8219</v>
      </c>
    </row>
    <row r="1035" spans="1:3" x14ac:dyDescent="0.3">
      <c r="A1035" s="5">
        <f>((('Kickstarter Data'!I1035/60)/60)/24)+DATE(1970,1,1)</f>
        <v>42716.732407407413</v>
      </c>
      <c r="B1035" s="5">
        <f>((('Kickstarter Data'!J1035/60)/60)/24)+DATE(1970,1,1)</f>
        <v>42688.732407407413</v>
      </c>
      <c r="C1035" t="s">
        <v>8219</v>
      </c>
    </row>
    <row r="1036" spans="1:3" x14ac:dyDescent="0.3">
      <c r="A1036" s="5">
        <f>((('Kickstarter Data'!I1036/60)/60)/24)+DATE(1970,1,1)</f>
        <v>42587.165972222225</v>
      </c>
      <c r="B1036" s="5">
        <f>((('Kickstarter Data'!J1036/60)/60)/24)+DATE(1970,1,1)</f>
        <v>42555.166712962964</v>
      </c>
      <c r="C1036" t="s">
        <v>8219</v>
      </c>
    </row>
    <row r="1037" spans="1:3" x14ac:dyDescent="0.3">
      <c r="A1037" s="5">
        <f>((('Kickstarter Data'!I1037/60)/60)/24)+DATE(1970,1,1)</f>
        <v>42046.641435185185</v>
      </c>
      <c r="B1037" s="5">
        <f>((('Kickstarter Data'!J1037/60)/60)/24)+DATE(1970,1,1)</f>
        <v>42016.641435185185</v>
      </c>
      <c r="C1037" t="s">
        <v>8219</v>
      </c>
    </row>
    <row r="1038" spans="1:3" x14ac:dyDescent="0.3">
      <c r="A1038" s="5">
        <f>((('Kickstarter Data'!I1038/60)/60)/24)+DATE(1970,1,1)</f>
        <v>41281.333333333336</v>
      </c>
      <c r="B1038" s="5">
        <f>((('Kickstarter Data'!J1038/60)/60)/24)+DATE(1970,1,1)</f>
        <v>41249.448958333334</v>
      </c>
      <c r="C1038" t="s">
        <v>8219</v>
      </c>
    </row>
    <row r="1039" spans="1:3" x14ac:dyDescent="0.3">
      <c r="A1039" s="5">
        <f>((('Kickstarter Data'!I1039/60)/60)/24)+DATE(1970,1,1)</f>
        <v>42142.208333333328</v>
      </c>
      <c r="B1039" s="5">
        <f>((('Kickstarter Data'!J1039/60)/60)/24)+DATE(1970,1,1)</f>
        <v>42119.822476851856</v>
      </c>
      <c r="C1039" t="s">
        <v>8219</v>
      </c>
    </row>
    <row r="1040" spans="1:3" x14ac:dyDescent="0.3">
      <c r="A1040" s="5">
        <f>((('Kickstarter Data'!I1040/60)/60)/24)+DATE(1970,1,1)</f>
        <v>42448.190081018518</v>
      </c>
      <c r="B1040" s="5">
        <f>((('Kickstarter Data'!J1040/60)/60)/24)+DATE(1970,1,1)</f>
        <v>42418.231747685189</v>
      </c>
      <c r="C1040" t="s">
        <v>8219</v>
      </c>
    </row>
    <row r="1041" spans="1:3" x14ac:dyDescent="0.3">
      <c r="A1041" s="5">
        <f>((('Kickstarter Data'!I1041/60)/60)/24)+DATE(1970,1,1)</f>
        <v>42717.332638888889</v>
      </c>
      <c r="B1041" s="5">
        <f>((('Kickstarter Data'!J1041/60)/60)/24)+DATE(1970,1,1)</f>
        <v>42692.109328703707</v>
      </c>
      <c r="C1041" t="s">
        <v>8219</v>
      </c>
    </row>
    <row r="1042" spans="1:3" x14ac:dyDescent="0.3">
      <c r="A1042" s="5">
        <f>((('Kickstarter Data'!I1042/60)/60)/24)+DATE(1970,1,1)</f>
        <v>42609.708437499998</v>
      </c>
      <c r="B1042" s="5">
        <f>((('Kickstarter Data'!J1042/60)/60)/24)+DATE(1970,1,1)</f>
        <v>42579.708437499998</v>
      </c>
      <c r="C1042" t="s">
        <v>8220</v>
      </c>
    </row>
    <row r="1043" spans="1:3" x14ac:dyDescent="0.3">
      <c r="A1043" s="5">
        <f>((('Kickstarter Data'!I1043/60)/60)/24)+DATE(1970,1,1)</f>
        <v>41851.060092592597</v>
      </c>
      <c r="B1043" s="5">
        <f>((('Kickstarter Data'!J1043/60)/60)/24)+DATE(1970,1,1)</f>
        <v>41831.060092592597</v>
      </c>
      <c r="C1043" t="s">
        <v>8220</v>
      </c>
    </row>
    <row r="1044" spans="1:3" x14ac:dyDescent="0.3">
      <c r="A1044" s="5">
        <f>((('Kickstarter Data'!I1044/60)/60)/24)+DATE(1970,1,1)</f>
        <v>41894.416666666664</v>
      </c>
      <c r="B1044" s="5">
        <f>((('Kickstarter Data'!J1044/60)/60)/24)+DATE(1970,1,1)</f>
        <v>41851.696157407408</v>
      </c>
      <c r="C1044" t="s">
        <v>8220</v>
      </c>
    </row>
    <row r="1045" spans="1:3" x14ac:dyDescent="0.3">
      <c r="A1045" s="5">
        <f>((('Kickstarter Data'!I1045/60)/60)/24)+DATE(1970,1,1)</f>
        <v>42144.252951388888</v>
      </c>
      <c r="B1045" s="5">
        <f>((('Kickstarter Data'!J1045/60)/60)/24)+DATE(1970,1,1)</f>
        <v>42114.252951388888</v>
      </c>
      <c r="C1045" t="s">
        <v>8220</v>
      </c>
    </row>
    <row r="1046" spans="1:3" x14ac:dyDescent="0.3">
      <c r="A1046" s="5">
        <f>((('Kickstarter Data'!I1046/60)/60)/24)+DATE(1970,1,1)</f>
        <v>42068.852083333331</v>
      </c>
      <c r="B1046" s="5">
        <f>((('Kickstarter Data'!J1046/60)/60)/24)+DATE(1970,1,1)</f>
        <v>42011.925937499997</v>
      </c>
      <c r="C1046" t="s">
        <v>8220</v>
      </c>
    </row>
    <row r="1047" spans="1:3" x14ac:dyDescent="0.3">
      <c r="A1047" s="5">
        <f>((('Kickstarter Data'!I1047/60)/60)/24)+DATE(1970,1,1)</f>
        <v>41874.874421296299</v>
      </c>
      <c r="B1047" s="5">
        <f>((('Kickstarter Data'!J1047/60)/60)/24)+DATE(1970,1,1)</f>
        <v>41844.874421296299</v>
      </c>
      <c r="C1047" t="s">
        <v>8220</v>
      </c>
    </row>
    <row r="1048" spans="1:3" x14ac:dyDescent="0.3">
      <c r="A1048" s="5">
        <f>((('Kickstarter Data'!I1048/60)/60)/24)+DATE(1970,1,1)</f>
        <v>42364.851388888885</v>
      </c>
      <c r="B1048" s="5">
        <f>((('Kickstarter Data'!J1048/60)/60)/24)+DATE(1970,1,1)</f>
        <v>42319.851388888885</v>
      </c>
      <c r="C1048" t="s">
        <v>8220</v>
      </c>
    </row>
    <row r="1049" spans="1:3" x14ac:dyDescent="0.3">
      <c r="A1049" s="5">
        <f>((('Kickstarter Data'!I1049/60)/60)/24)+DATE(1970,1,1)</f>
        <v>41948.860127314816</v>
      </c>
      <c r="B1049" s="5">
        <f>((('Kickstarter Data'!J1049/60)/60)/24)+DATE(1970,1,1)</f>
        <v>41918.818460648145</v>
      </c>
      <c r="C1049" t="s">
        <v>8220</v>
      </c>
    </row>
    <row r="1050" spans="1:3" x14ac:dyDescent="0.3">
      <c r="A1050" s="5">
        <f>((('Kickstarter Data'!I1050/60)/60)/24)+DATE(1970,1,1)</f>
        <v>42638.053113425922</v>
      </c>
      <c r="B1050" s="5">
        <f>((('Kickstarter Data'!J1050/60)/60)/24)+DATE(1970,1,1)</f>
        <v>42598.053113425922</v>
      </c>
      <c r="C1050" t="s">
        <v>8220</v>
      </c>
    </row>
    <row r="1051" spans="1:3" x14ac:dyDescent="0.3">
      <c r="A1051" s="5">
        <f>((('Kickstarter Data'!I1051/60)/60)/24)+DATE(1970,1,1)</f>
        <v>42412.431076388893</v>
      </c>
      <c r="B1051" s="5">
        <f>((('Kickstarter Data'!J1051/60)/60)/24)+DATE(1970,1,1)</f>
        <v>42382.431076388893</v>
      </c>
      <c r="C1051" t="s">
        <v>8220</v>
      </c>
    </row>
    <row r="1052" spans="1:3" x14ac:dyDescent="0.3">
      <c r="A1052" s="5">
        <f>((('Kickstarter Data'!I1052/60)/60)/24)+DATE(1970,1,1)</f>
        <v>42261.7971875</v>
      </c>
      <c r="B1052" s="5">
        <f>((('Kickstarter Data'!J1052/60)/60)/24)+DATE(1970,1,1)</f>
        <v>42231.7971875</v>
      </c>
      <c r="C1052" t="s">
        <v>8220</v>
      </c>
    </row>
    <row r="1053" spans="1:3" x14ac:dyDescent="0.3">
      <c r="A1053" s="5">
        <f>((('Kickstarter Data'!I1053/60)/60)/24)+DATE(1970,1,1)</f>
        <v>41878.014178240745</v>
      </c>
      <c r="B1053" s="5">
        <f>((('Kickstarter Data'!J1053/60)/60)/24)+DATE(1970,1,1)</f>
        <v>41850.014178240745</v>
      </c>
      <c r="C1053" t="s">
        <v>8220</v>
      </c>
    </row>
    <row r="1054" spans="1:3" x14ac:dyDescent="0.3">
      <c r="A1054" s="5">
        <f>((('Kickstarter Data'!I1054/60)/60)/24)+DATE(1970,1,1)</f>
        <v>42527.839583333334</v>
      </c>
      <c r="B1054" s="5">
        <f>((('Kickstarter Data'!J1054/60)/60)/24)+DATE(1970,1,1)</f>
        <v>42483.797395833331</v>
      </c>
      <c r="C1054" t="s">
        <v>8220</v>
      </c>
    </row>
    <row r="1055" spans="1:3" x14ac:dyDescent="0.3">
      <c r="A1055" s="5">
        <f>((('Kickstarter Data'!I1055/60)/60)/24)+DATE(1970,1,1)</f>
        <v>42800.172824074078</v>
      </c>
      <c r="B1055" s="5">
        <f>((('Kickstarter Data'!J1055/60)/60)/24)+DATE(1970,1,1)</f>
        <v>42775.172824074078</v>
      </c>
      <c r="C1055" t="s">
        <v>8220</v>
      </c>
    </row>
    <row r="1056" spans="1:3" x14ac:dyDescent="0.3">
      <c r="A1056" s="5">
        <f>((('Kickstarter Data'!I1056/60)/60)/24)+DATE(1970,1,1)</f>
        <v>41861.916666666664</v>
      </c>
      <c r="B1056" s="5">
        <f>((('Kickstarter Data'!J1056/60)/60)/24)+DATE(1970,1,1)</f>
        <v>41831.851840277777</v>
      </c>
      <c r="C1056" t="s">
        <v>8220</v>
      </c>
    </row>
    <row r="1057" spans="1:3" x14ac:dyDescent="0.3">
      <c r="A1057" s="5">
        <f>((('Kickstarter Data'!I1057/60)/60)/24)+DATE(1970,1,1)</f>
        <v>42436.992418981477</v>
      </c>
      <c r="B1057" s="5">
        <f>((('Kickstarter Data'!J1057/60)/60)/24)+DATE(1970,1,1)</f>
        <v>42406.992418981477</v>
      </c>
      <c r="C1057" t="s">
        <v>8220</v>
      </c>
    </row>
    <row r="1058" spans="1:3" x14ac:dyDescent="0.3">
      <c r="A1058" s="5">
        <f>((('Kickstarter Data'!I1058/60)/60)/24)+DATE(1970,1,1)</f>
        <v>42118.677974537044</v>
      </c>
      <c r="B1058" s="5">
        <f>((('Kickstarter Data'!J1058/60)/60)/24)+DATE(1970,1,1)</f>
        <v>42058.719641203701</v>
      </c>
      <c r="C1058" t="s">
        <v>8220</v>
      </c>
    </row>
    <row r="1059" spans="1:3" x14ac:dyDescent="0.3">
      <c r="A1059" s="5">
        <f>((('Kickstarter Data'!I1059/60)/60)/24)+DATE(1970,1,1)</f>
        <v>42708.912997685184</v>
      </c>
      <c r="B1059" s="5">
        <f>((('Kickstarter Data'!J1059/60)/60)/24)+DATE(1970,1,1)</f>
        <v>42678.871331018512</v>
      </c>
      <c r="C1059" t="s">
        <v>8220</v>
      </c>
    </row>
    <row r="1060" spans="1:3" x14ac:dyDescent="0.3">
      <c r="A1060" s="5">
        <f>((('Kickstarter Data'!I1060/60)/60)/24)+DATE(1970,1,1)</f>
        <v>42089</v>
      </c>
      <c r="B1060" s="5">
        <f>((('Kickstarter Data'!J1060/60)/60)/24)+DATE(1970,1,1)</f>
        <v>42047.900960648149</v>
      </c>
      <c r="C1060" t="s">
        <v>8220</v>
      </c>
    </row>
    <row r="1061" spans="1:3" x14ac:dyDescent="0.3">
      <c r="A1061" s="5">
        <f>((('Kickstarter Data'!I1061/60)/60)/24)+DATE(1970,1,1)</f>
        <v>42076.748333333337</v>
      </c>
      <c r="B1061" s="5">
        <f>((('Kickstarter Data'!J1061/60)/60)/24)+DATE(1970,1,1)</f>
        <v>42046.79</v>
      </c>
      <c r="C1061" t="s">
        <v>8220</v>
      </c>
    </row>
    <row r="1062" spans="1:3" x14ac:dyDescent="0.3">
      <c r="A1062" s="5">
        <f>((('Kickstarter Data'!I1062/60)/60)/24)+DATE(1970,1,1)</f>
        <v>42109.913113425922</v>
      </c>
      <c r="B1062" s="5">
        <f>((('Kickstarter Data'!J1062/60)/60)/24)+DATE(1970,1,1)</f>
        <v>42079.913113425922</v>
      </c>
      <c r="C1062" t="s">
        <v>8220</v>
      </c>
    </row>
    <row r="1063" spans="1:3" x14ac:dyDescent="0.3">
      <c r="A1063" s="5">
        <f>((('Kickstarter Data'!I1063/60)/60)/24)+DATE(1970,1,1)</f>
        <v>42492.041666666672</v>
      </c>
      <c r="B1063" s="5">
        <f>((('Kickstarter Data'!J1063/60)/60)/24)+DATE(1970,1,1)</f>
        <v>42432.276712962965</v>
      </c>
      <c r="C1063" t="s">
        <v>8220</v>
      </c>
    </row>
    <row r="1064" spans="1:3" x14ac:dyDescent="0.3">
      <c r="A1064" s="5">
        <f>((('Kickstarter Data'!I1064/60)/60)/24)+DATE(1970,1,1)</f>
        <v>42563.807187500002</v>
      </c>
      <c r="B1064" s="5">
        <f>((('Kickstarter Data'!J1064/60)/60)/24)+DATE(1970,1,1)</f>
        <v>42556.807187500002</v>
      </c>
      <c r="C1064" t="s">
        <v>8220</v>
      </c>
    </row>
    <row r="1065" spans="1:3" x14ac:dyDescent="0.3">
      <c r="A1065" s="5">
        <f>((('Kickstarter Data'!I1065/60)/60)/24)+DATE(1970,1,1)</f>
        <v>42613.030810185184</v>
      </c>
      <c r="B1065" s="5">
        <f>((('Kickstarter Data'!J1065/60)/60)/24)+DATE(1970,1,1)</f>
        <v>42583.030810185184</v>
      </c>
      <c r="C1065" t="s">
        <v>8220</v>
      </c>
    </row>
    <row r="1066" spans="1:3" x14ac:dyDescent="0.3">
      <c r="A1066" s="5">
        <f>((('Kickstarter Data'!I1066/60)/60)/24)+DATE(1970,1,1)</f>
        <v>41462.228043981479</v>
      </c>
      <c r="B1066" s="5">
        <f>((('Kickstarter Data'!J1066/60)/60)/24)+DATE(1970,1,1)</f>
        <v>41417.228043981479</v>
      </c>
      <c r="C1066" t="s">
        <v>8221</v>
      </c>
    </row>
    <row r="1067" spans="1:3" x14ac:dyDescent="0.3">
      <c r="A1067" s="5">
        <f>((('Kickstarter Data'!I1067/60)/60)/24)+DATE(1970,1,1)</f>
        <v>41689.381041666667</v>
      </c>
      <c r="B1067" s="5">
        <f>((('Kickstarter Data'!J1067/60)/60)/24)+DATE(1970,1,1)</f>
        <v>41661.381041666667</v>
      </c>
      <c r="C1067" t="s">
        <v>8221</v>
      </c>
    </row>
    <row r="1068" spans="1:3" x14ac:dyDescent="0.3">
      <c r="A1068" s="5">
        <f>((('Kickstarter Data'!I1068/60)/60)/24)+DATE(1970,1,1)</f>
        <v>41490.962754629632</v>
      </c>
      <c r="B1068" s="5">
        <f>((('Kickstarter Data'!J1068/60)/60)/24)+DATE(1970,1,1)</f>
        <v>41445.962754629632</v>
      </c>
      <c r="C1068" t="s">
        <v>8221</v>
      </c>
    </row>
    <row r="1069" spans="1:3" x14ac:dyDescent="0.3">
      <c r="A1069" s="5">
        <f>((('Kickstarter Data'!I1069/60)/60)/24)+DATE(1970,1,1)</f>
        <v>41629.855682870373</v>
      </c>
      <c r="B1069" s="5">
        <f>((('Kickstarter Data'!J1069/60)/60)/24)+DATE(1970,1,1)</f>
        <v>41599.855682870373</v>
      </c>
      <c r="C1069" t="s">
        <v>8221</v>
      </c>
    </row>
    <row r="1070" spans="1:3" x14ac:dyDescent="0.3">
      <c r="A1070" s="5">
        <f>((('Kickstarter Data'!I1070/60)/60)/24)+DATE(1970,1,1)</f>
        <v>42470.329444444447</v>
      </c>
      <c r="B1070" s="5">
        <f>((('Kickstarter Data'!J1070/60)/60)/24)+DATE(1970,1,1)</f>
        <v>42440.371111111104</v>
      </c>
      <c r="C1070" t="s">
        <v>8221</v>
      </c>
    </row>
    <row r="1071" spans="1:3" x14ac:dyDescent="0.3">
      <c r="A1071" s="5">
        <f>((('Kickstarter Data'!I1071/60)/60)/24)+DATE(1970,1,1)</f>
        <v>41604.271516203706</v>
      </c>
      <c r="B1071" s="5">
        <f>((('Kickstarter Data'!J1071/60)/60)/24)+DATE(1970,1,1)</f>
        <v>41572.229849537034</v>
      </c>
      <c r="C1071" t="s">
        <v>8221</v>
      </c>
    </row>
    <row r="1072" spans="1:3" x14ac:dyDescent="0.3">
      <c r="A1072" s="5">
        <f>((('Kickstarter Data'!I1072/60)/60)/24)+DATE(1970,1,1)</f>
        <v>41183.011828703704</v>
      </c>
      <c r="B1072" s="5">
        <f>((('Kickstarter Data'!J1072/60)/60)/24)+DATE(1970,1,1)</f>
        <v>41163.011828703704</v>
      </c>
      <c r="C1072" t="s">
        <v>8221</v>
      </c>
    </row>
    <row r="1073" spans="1:3" x14ac:dyDescent="0.3">
      <c r="A1073" s="5">
        <f>((('Kickstarter Data'!I1073/60)/60)/24)+DATE(1970,1,1)</f>
        <v>42325.795057870375</v>
      </c>
      <c r="B1073" s="5">
        <f>((('Kickstarter Data'!J1073/60)/60)/24)+DATE(1970,1,1)</f>
        <v>42295.753391203703</v>
      </c>
      <c r="C1073" t="s">
        <v>8221</v>
      </c>
    </row>
    <row r="1074" spans="1:3" x14ac:dyDescent="0.3">
      <c r="A1074" s="5">
        <f>((('Kickstarter Data'!I1074/60)/60)/24)+DATE(1970,1,1)</f>
        <v>41675.832141203704</v>
      </c>
      <c r="B1074" s="5">
        <f>((('Kickstarter Data'!J1074/60)/60)/24)+DATE(1970,1,1)</f>
        <v>41645.832141203704</v>
      </c>
      <c r="C1074" t="s">
        <v>8221</v>
      </c>
    </row>
    <row r="1075" spans="1:3" x14ac:dyDescent="0.3">
      <c r="A1075" s="5">
        <f>((('Kickstarter Data'!I1075/60)/60)/24)+DATE(1970,1,1)</f>
        <v>40832.964594907404</v>
      </c>
      <c r="B1075" s="5">
        <f>((('Kickstarter Data'!J1075/60)/60)/24)+DATE(1970,1,1)</f>
        <v>40802.964594907404</v>
      </c>
      <c r="C1075" t="s">
        <v>8221</v>
      </c>
    </row>
    <row r="1076" spans="1:3" x14ac:dyDescent="0.3">
      <c r="A1076" s="5">
        <f>((('Kickstarter Data'!I1076/60)/60)/24)+DATE(1970,1,1)</f>
        <v>41643.172974537039</v>
      </c>
      <c r="B1076" s="5">
        <f>((('Kickstarter Data'!J1076/60)/60)/24)+DATE(1970,1,1)</f>
        <v>41613.172974537039</v>
      </c>
      <c r="C1076" t="s">
        <v>8221</v>
      </c>
    </row>
    <row r="1077" spans="1:3" x14ac:dyDescent="0.3">
      <c r="A1077" s="5">
        <f>((('Kickstarter Data'!I1077/60)/60)/24)+DATE(1970,1,1)</f>
        <v>41035.904120370367</v>
      </c>
      <c r="B1077" s="5">
        <f>((('Kickstarter Data'!J1077/60)/60)/24)+DATE(1970,1,1)</f>
        <v>41005.904120370367</v>
      </c>
      <c r="C1077" t="s">
        <v>8221</v>
      </c>
    </row>
    <row r="1078" spans="1:3" x14ac:dyDescent="0.3">
      <c r="A1078" s="5">
        <f>((('Kickstarter Data'!I1078/60)/60)/24)+DATE(1970,1,1)</f>
        <v>41893.377893518518</v>
      </c>
      <c r="B1078" s="5">
        <f>((('Kickstarter Data'!J1078/60)/60)/24)+DATE(1970,1,1)</f>
        <v>41838.377893518518</v>
      </c>
      <c r="C1078" t="s">
        <v>8221</v>
      </c>
    </row>
    <row r="1079" spans="1:3" x14ac:dyDescent="0.3">
      <c r="A1079" s="5">
        <f>((('Kickstarter Data'!I1079/60)/60)/24)+DATE(1970,1,1)</f>
        <v>42383.16679398148</v>
      </c>
      <c r="B1079" s="5">
        <f>((('Kickstarter Data'!J1079/60)/60)/24)+DATE(1970,1,1)</f>
        <v>42353.16679398148</v>
      </c>
      <c r="C1079" t="s">
        <v>8221</v>
      </c>
    </row>
    <row r="1080" spans="1:3" x14ac:dyDescent="0.3">
      <c r="A1080" s="5">
        <f>((('Kickstarter Data'!I1080/60)/60)/24)+DATE(1970,1,1)</f>
        <v>40746.195844907408</v>
      </c>
      <c r="B1080" s="5">
        <f>((('Kickstarter Data'!J1080/60)/60)/24)+DATE(1970,1,1)</f>
        <v>40701.195844907408</v>
      </c>
      <c r="C1080" t="s">
        <v>8221</v>
      </c>
    </row>
    <row r="1081" spans="1:3" x14ac:dyDescent="0.3">
      <c r="A1081" s="5">
        <f>((('Kickstarter Data'!I1081/60)/60)/24)+DATE(1970,1,1)</f>
        <v>42504.566388888896</v>
      </c>
      <c r="B1081" s="5">
        <f>((('Kickstarter Data'!J1081/60)/60)/24)+DATE(1970,1,1)</f>
        <v>42479.566388888896</v>
      </c>
      <c r="C1081" t="s">
        <v>8221</v>
      </c>
    </row>
    <row r="1082" spans="1:3" x14ac:dyDescent="0.3">
      <c r="A1082" s="5">
        <f>((('Kickstarter Data'!I1082/60)/60)/24)+DATE(1970,1,1)</f>
        <v>41770.138113425928</v>
      </c>
      <c r="B1082" s="5">
        <f>((('Kickstarter Data'!J1082/60)/60)/24)+DATE(1970,1,1)</f>
        <v>41740.138113425928</v>
      </c>
      <c r="C1082" t="s">
        <v>8221</v>
      </c>
    </row>
    <row r="1083" spans="1:3" x14ac:dyDescent="0.3">
      <c r="A1083" s="5">
        <f>((('Kickstarter Data'!I1083/60)/60)/24)+DATE(1970,1,1)</f>
        <v>42032.926990740743</v>
      </c>
      <c r="B1083" s="5">
        <f>((('Kickstarter Data'!J1083/60)/60)/24)+DATE(1970,1,1)</f>
        <v>42002.926990740743</v>
      </c>
      <c r="C1083" t="s">
        <v>8221</v>
      </c>
    </row>
    <row r="1084" spans="1:3" x14ac:dyDescent="0.3">
      <c r="A1084" s="5">
        <f>((('Kickstarter Data'!I1084/60)/60)/24)+DATE(1970,1,1)</f>
        <v>41131.906111111115</v>
      </c>
      <c r="B1084" s="5">
        <f>((('Kickstarter Data'!J1084/60)/60)/24)+DATE(1970,1,1)</f>
        <v>41101.906111111115</v>
      </c>
      <c r="C1084" t="s">
        <v>8221</v>
      </c>
    </row>
    <row r="1085" spans="1:3" x14ac:dyDescent="0.3">
      <c r="A1085" s="5">
        <f>((('Kickstarter Data'!I1085/60)/60)/24)+DATE(1970,1,1)</f>
        <v>41853.659525462965</v>
      </c>
      <c r="B1085" s="5">
        <f>((('Kickstarter Data'!J1085/60)/60)/24)+DATE(1970,1,1)</f>
        <v>41793.659525462965</v>
      </c>
      <c r="C1085" t="s">
        <v>8221</v>
      </c>
    </row>
    <row r="1086" spans="1:3" x14ac:dyDescent="0.3">
      <c r="A1086" s="5">
        <f>((('Kickstarter Data'!I1086/60)/60)/24)+DATE(1970,1,1)</f>
        <v>41859.912083333329</v>
      </c>
      <c r="B1086" s="5">
        <f>((('Kickstarter Data'!J1086/60)/60)/24)+DATE(1970,1,1)</f>
        <v>41829.912083333329</v>
      </c>
      <c r="C1086" t="s">
        <v>8221</v>
      </c>
    </row>
    <row r="1087" spans="1:3" x14ac:dyDescent="0.3">
      <c r="A1087" s="5">
        <f>((('Kickstarter Data'!I1087/60)/60)/24)+DATE(1970,1,1)</f>
        <v>42443.629340277781</v>
      </c>
      <c r="B1087" s="5">
        <f>((('Kickstarter Data'!J1087/60)/60)/24)+DATE(1970,1,1)</f>
        <v>42413.671006944445</v>
      </c>
      <c r="C1087" t="s">
        <v>8221</v>
      </c>
    </row>
    <row r="1088" spans="1:3" x14ac:dyDescent="0.3">
      <c r="A1088" s="5">
        <f>((('Kickstarter Data'!I1088/60)/60)/24)+DATE(1970,1,1)</f>
        <v>41875.866793981484</v>
      </c>
      <c r="B1088" s="5">
        <f>((('Kickstarter Data'!J1088/60)/60)/24)+DATE(1970,1,1)</f>
        <v>41845.866793981484</v>
      </c>
      <c r="C1088" t="s">
        <v>8221</v>
      </c>
    </row>
    <row r="1089" spans="1:3" x14ac:dyDescent="0.3">
      <c r="A1089" s="5">
        <f>((('Kickstarter Data'!I1089/60)/60)/24)+DATE(1970,1,1)</f>
        <v>41805.713969907411</v>
      </c>
      <c r="B1089" s="5">
        <f>((('Kickstarter Data'!J1089/60)/60)/24)+DATE(1970,1,1)</f>
        <v>41775.713969907411</v>
      </c>
      <c r="C1089" t="s">
        <v>8221</v>
      </c>
    </row>
    <row r="1090" spans="1:3" x14ac:dyDescent="0.3">
      <c r="A1090" s="5">
        <f>((('Kickstarter Data'!I1090/60)/60)/24)+DATE(1970,1,1)</f>
        <v>41753.799386574072</v>
      </c>
      <c r="B1090" s="5">
        <f>((('Kickstarter Data'!J1090/60)/60)/24)+DATE(1970,1,1)</f>
        <v>41723.799386574072</v>
      </c>
      <c r="C1090" t="s">
        <v>8221</v>
      </c>
    </row>
    <row r="1091" spans="1:3" x14ac:dyDescent="0.3">
      <c r="A1091" s="5">
        <f>((('Kickstarter Data'!I1091/60)/60)/24)+DATE(1970,1,1)</f>
        <v>42181.189525462964</v>
      </c>
      <c r="B1091" s="5">
        <f>((('Kickstarter Data'!J1091/60)/60)/24)+DATE(1970,1,1)</f>
        <v>42151.189525462964</v>
      </c>
      <c r="C1091" t="s">
        <v>8221</v>
      </c>
    </row>
    <row r="1092" spans="1:3" x14ac:dyDescent="0.3">
      <c r="A1092" s="5">
        <f>((('Kickstarter Data'!I1092/60)/60)/24)+DATE(1970,1,1)</f>
        <v>42153.185798611114</v>
      </c>
      <c r="B1092" s="5">
        <f>((('Kickstarter Data'!J1092/60)/60)/24)+DATE(1970,1,1)</f>
        <v>42123.185798611114</v>
      </c>
      <c r="C1092" t="s">
        <v>8221</v>
      </c>
    </row>
    <row r="1093" spans="1:3" x14ac:dyDescent="0.3">
      <c r="A1093" s="5">
        <f>((('Kickstarter Data'!I1093/60)/60)/24)+DATE(1970,1,1)</f>
        <v>42470.778611111105</v>
      </c>
      <c r="B1093" s="5">
        <f>((('Kickstarter Data'!J1093/60)/60)/24)+DATE(1970,1,1)</f>
        <v>42440.820277777777</v>
      </c>
      <c r="C1093" t="s">
        <v>8221</v>
      </c>
    </row>
    <row r="1094" spans="1:3" x14ac:dyDescent="0.3">
      <c r="A1094" s="5">
        <f>((('Kickstarter Data'!I1094/60)/60)/24)+DATE(1970,1,1)</f>
        <v>41280.025902777779</v>
      </c>
      <c r="B1094" s="5">
        <f>((('Kickstarter Data'!J1094/60)/60)/24)+DATE(1970,1,1)</f>
        <v>41250.025902777779</v>
      </c>
      <c r="C1094" t="s">
        <v>8221</v>
      </c>
    </row>
    <row r="1095" spans="1:3" x14ac:dyDescent="0.3">
      <c r="A1095" s="5">
        <f>((('Kickstarter Data'!I1095/60)/60)/24)+DATE(1970,1,1)</f>
        <v>42411.973807870367</v>
      </c>
      <c r="B1095" s="5">
        <f>((('Kickstarter Data'!J1095/60)/60)/24)+DATE(1970,1,1)</f>
        <v>42396.973807870367</v>
      </c>
      <c r="C1095" t="s">
        <v>8221</v>
      </c>
    </row>
    <row r="1096" spans="1:3" x14ac:dyDescent="0.3">
      <c r="A1096" s="5">
        <f>((('Kickstarter Data'!I1096/60)/60)/24)+DATE(1970,1,1)</f>
        <v>40825.713344907403</v>
      </c>
      <c r="B1096" s="5">
        <f>((('Kickstarter Data'!J1096/60)/60)/24)+DATE(1970,1,1)</f>
        <v>40795.713344907403</v>
      </c>
      <c r="C1096" t="s">
        <v>8221</v>
      </c>
    </row>
    <row r="1097" spans="1:3" x14ac:dyDescent="0.3">
      <c r="A1097" s="5">
        <f>((('Kickstarter Data'!I1097/60)/60)/24)+DATE(1970,1,1)</f>
        <v>41516.537268518521</v>
      </c>
      <c r="B1097" s="5">
        <f>((('Kickstarter Data'!J1097/60)/60)/24)+DATE(1970,1,1)</f>
        <v>41486.537268518521</v>
      </c>
      <c r="C1097" t="s">
        <v>8221</v>
      </c>
    </row>
    <row r="1098" spans="1:3" x14ac:dyDescent="0.3">
      <c r="A1098" s="5">
        <f>((('Kickstarter Data'!I1098/60)/60)/24)+DATE(1970,1,1)</f>
        <v>41916.145833333336</v>
      </c>
      <c r="B1098" s="5">
        <f>((('Kickstarter Data'!J1098/60)/60)/24)+DATE(1970,1,1)</f>
        <v>41885.51798611111</v>
      </c>
      <c r="C1098" t="s">
        <v>8221</v>
      </c>
    </row>
    <row r="1099" spans="1:3" x14ac:dyDescent="0.3">
      <c r="A1099" s="5">
        <f>((('Kickstarter Data'!I1099/60)/60)/24)+DATE(1970,1,1)</f>
        <v>41700.792557870373</v>
      </c>
      <c r="B1099" s="5">
        <f>((('Kickstarter Data'!J1099/60)/60)/24)+DATE(1970,1,1)</f>
        <v>41660.792557870373</v>
      </c>
      <c r="C1099" t="s">
        <v>8221</v>
      </c>
    </row>
    <row r="1100" spans="1:3" x14ac:dyDescent="0.3">
      <c r="A1100" s="5">
        <f>((('Kickstarter Data'!I1100/60)/60)/24)+DATE(1970,1,1)</f>
        <v>41742.762673611112</v>
      </c>
      <c r="B1100" s="5">
        <f>((('Kickstarter Data'!J1100/60)/60)/24)+DATE(1970,1,1)</f>
        <v>41712.762673611112</v>
      </c>
      <c r="C1100" t="s">
        <v>8221</v>
      </c>
    </row>
    <row r="1101" spans="1:3" x14ac:dyDescent="0.3">
      <c r="A1101" s="5">
        <f>((('Kickstarter Data'!I1101/60)/60)/24)+DATE(1970,1,1)</f>
        <v>42137.836435185185</v>
      </c>
      <c r="B1101" s="5">
        <f>((('Kickstarter Data'!J1101/60)/60)/24)+DATE(1970,1,1)</f>
        <v>42107.836435185185</v>
      </c>
      <c r="C1101" t="s">
        <v>8221</v>
      </c>
    </row>
    <row r="1102" spans="1:3" x14ac:dyDescent="0.3">
      <c r="A1102" s="5">
        <f>((('Kickstarter Data'!I1102/60)/60)/24)+DATE(1970,1,1)</f>
        <v>42414.110775462963</v>
      </c>
      <c r="B1102" s="5">
        <f>((('Kickstarter Data'!J1102/60)/60)/24)+DATE(1970,1,1)</f>
        <v>42384.110775462963</v>
      </c>
      <c r="C1102" t="s">
        <v>8221</v>
      </c>
    </row>
    <row r="1103" spans="1:3" x14ac:dyDescent="0.3">
      <c r="A1103" s="5">
        <f>((('Kickstarter Data'!I1103/60)/60)/24)+DATE(1970,1,1)</f>
        <v>42565.758333333331</v>
      </c>
      <c r="B1103" s="5">
        <f>((('Kickstarter Data'!J1103/60)/60)/24)+DATE(1970,1,1)</f>
        <v>42538.77243055556</v>
      </c>
      <c r="C1103" t="s">
        <v>8221</v>
      </c>
    </row>
    <row r="1104" spans="1:3" x14ac:dyDescent="0.3">
      <c r="A1104" s="5">
        <f>((('Kickstarter Data'!I1104/60)/60)/24)+DATE(1970,1,1)</f>
        <v>41617.249305555553</v>
      </c>
      <c r="B1104" s="5">
        <f>((('Kickstarter Data'!J1104/60)/60)/24)+DATE(1970,1,1)</f>
        <v>41577.045428240745</v>
      </c>
      <c r="C1104" t="s">
        <v>8221</v>
      </c>
    </row>
    <row r="1105" spans="1:3" x14ac:dyDescent="0.3">
      <c r="A1105" s="5">
        <f>((('Kickstarter Data'!I1105/60)/60)/24)+DATE(1970,1,1)</f>
        <v>42539.22210648148</v>
      </c>
      <c r="B1105" s="5">
        <f>((('Kickstarter Data'!J1105/60)/60)/24)+DATE(1970,1,1)</f>
        <v>42479.22210648148</v>
      </c>
      <c r="C1105" t="s">
        <v>8221</v>
      </c>
    </row>
    <row r="1106" spans="1:3" x14ac:dyDescent="0.3">
      <c r="A1106" s="5">
        <f>((('Kickstarter Data'!I1106/60)/60)/24)+DATE(1970,1,1)</f>
        <v>41801.40996527778</v>
      </c>
      <c r="B1106" s="5">
        <f>((('Kickstarter Data'!J1106/60)/60)/24)+DATE(1970,1,1)</f>
        <v>41771.40996527778</v>
      </c>
      <c r="C1106" t="s">
        <v>8221</v>
      </c>
    </row>
    <row r="1107" spans="1:3" x14ac:dyDescent="0.3">
      <c r="A1107" s="5">
        <f>((('Kickstarter Data'!I1107/60)/60)/24)+DATE(1970,1,1)</f>
        <v>41722.0940625</v>
      </c>
      <c r="B1107" s="5">
        <f>((('Kickstarter Data'!J1107/60)/60)/24)+DATE(1970,1,1)</f>
        <v>41692.135729166665</v>
      </c>
      <c r="C1107" t="s">
        <v>8221</v>
      </c>
    </row>
    <row r="1108" spans="1:3" x14ac:dyDescent="0.3">
      <c r="A1108" s="5">
        <f>((('Kickstarter Data'!I1108/60)/60)/24)+DATE(1970,1,1)</f>
        <v>41003.698784722219</v>
      </c>
      <c r="B1108" s="5">
        <f>((('Kickstarter Data'!J1108/60)/60)/24)+DATE(1970,1,1)</f>
        <v>40973.740451388891</v>
      </c>
      <c r="C1108" t="s">
        <v>8221</v>
      </c>
    </row>
    <row r="1109" spans="1:3" x14ac:dyDescent="0.3">
      <c r="A1109" s="5">
        <f>((('Kickstarter Data'!I1109/60)/60)/24)+DATE(1970,1,1)</f>
        <v>41843.861388888887</v>
      </c>
      <c r="B1109" s="5">
        <f>((('Kickstarter Data'!J1109/60)/60)/24)+DATE(1970,1,1)</f>
        <v>41813.861388888887</v>
      </c>
      <c r="C1109" t="s">
        <v>8221</v>
      </c>
    </row>
    <row r="1110" spans="1:3" x14ac:dyDescent="0.3">
      <c r="A1110" s="5">
        <f>((('Kickstarter Data'!I1110/60)/60)/24)+DATE(1970,1,1)</f>
        <v>41012.595312500001</v>
      </c>
      <c r="B1110" s="5">
        <f>((('Kickstarter Data'!J1110/60)/60)/24)+DATE(1970,1,1)</f>
        <v>40952.636979166666</v>
      </c>
      <c r="C1110" t="s">
        <v>8221</v>
      </c>
    </row>
    <row r="1111" spans="1:3" x14ac:dyDescent="0.3">
      <c r="A1111" s="5">
        <f>((('Kickstarter Data'!I1111/60)/60)/24)+DATE(1970,1,1)</f>
        <v>42692.793865740736</v>
      </c>
      <c r="B1111" s="5">
        <f>((('Kickstarter Data'!J1111/60)/60)/24)+DATE(1970,1,1)</f>
        <v>42662.752199074079</v>
      </c>
      <c r="C1111" t="s">
        <v>8221</v>
      </c>
    </row>
    <row r="1112" spans="1:3" x14ac:dyDescent="0.3">
      <c r="A1112" s="5">
        <f>((('Kickstarter Data'!I1112/60)/60)/24)+DATE(1970,1,1)</f>
        <v>41250.933124999996</v>
      </c>
      <c r="B1112" s="5">
        <f>((('Kickstarter Data'!J1112/60)/60)/24)+DATE(1970,1,1)</f>
        <v>41220.933124999996</v>
      </c>
      <c r="C1112" t="s">
        <v>8221</v>
      </c>
    </row>
    <row r="1113" spans="1:3" x14ac:dyDescent="0.3">
      <c r="A1113" s="5">
        <f>((('Kickstarter Data'!I1113/60)/60)/24)+DATE(1970,1,1)</f>
        <v>42377.203587962969</v>
      </c>
      <c r="B1113" s="5">
        <f>((('Kickstarter Data'!J1113/60)/60)/24)+DATE(1970,1,1)</f>
        <v>42347.203587962969</v>
      </c>
      <c r="C1113" t="s">
        <v>8221</v>
      </c>
    </row>
    <row r="1114" spans="1:3" x14ac:dyDescent="0.3">
      <c r="A1114" s="5">
        <f>((('Kickstarter Data'!I1114/60)/60)/24)+DATE(1970,1,1)</f>
        <v>42023.354166666672</v>
      </c>
      <c r="B1114" s="5">
        <f>((('Kickstarter Data'!J1114/60)/60)/24)+DATE(1970,1,1)</f>
        <v>41963.759386574078</v>
      </c>
      <c r="C1114" t="s">
        <v>8221</v>
      </c>
    </row>
    <row r="1115" spans="1:3" x14ac:dyDescent="0.3">
      <c r="A1115" s="5">
        <f>((('Kickstarter Data'!I1115/60)/60)/24)+DATE(1970,1,1)</f>
        <v>41865.977083333331</v>
      </c>
      <c r="B1115" s="5">
        <f>((('Kickstarter Data'!J1115/60)/60)/24)+DATE(1970,1,1)</f>
        <v>41835.977083333331</v>
      </c>
      <c r="C1115" t="s">
        <v>8221</v>
      </c>
    </row>
    <row r="1116" spans="1:3" x14ac:dyDescent="0.3">
      <c r="A1116" s="5">
        <f>((('Kickstarter Data'!I1116/60)/60)/24)+DATE(1970,1,1)</f>
        <v>41556.345914351856</v>
      </c>
      <c r="B1116" s="5">
        <f>((('Kickstarter Data'!J1116/60)/60)/24)+DATE(1970,1,1)</f>
        <v>41526.345914351856</v>
      </c>
      <c r="C1116" t="s">
        <v>8221</v>
      </c>
    </row>
    <row r="1117" spans="1:3" x14ac:dyDescent="0.3">
      <c r="A1117" s="5">
        <f>((('Kickstarter Data'!I1117/60)/60)/24)+DATE(1970,1,1)</f>
        <v>42459.653877314813</v>
      </c>
      <c r="B1117" s="5">
        <f>((('Kickstarter Data'!J1117/60)/60)/24)+DATE(1970,1,1)</f>
        <v>42429.695543981477</v>
      </c>
      <c r="C1117" t="s">
        <v>8221</v>
      </c>
    </row>
    <row r="1118" spans="1:3" x14ac:dyDescent="0.3">
      <c r="A1118" s="5">
        <f>((('Kickstarter Data'!I1118/60)/60)/24)+DATE(1970,1,1)</f>
        <v>41069.847314814811</v>
      </c>
      <c r="B1118" s="5">
        <f>((('Kickstarter Data'!J1118/60)/60)/24)+DATE(1970,1,1)</f>
        <v>41009.847314814811</v>
      </c>
      <c r="C1118" t="s">
        <v>8221</v>
      </c>
    </row>
    <row r="1119" spans="1:3" x14ac:dyDescent="0.3">
      <c r="A1119" s="5">
        <f>((('Kickstarter Data'!I1119/60)/60)/24)+DATE(1970,1,1)</f>
        <v>42363.598530092597</v>
      </c>
      <c r="B1119" s="5">
        <f>((('Kickstarter Data'!J1119/60)/60)/24)+DATE(1970,1,1)</f>
        <v>42333.598530092597</v>
      </c>
      <c r="C1119" t="s">
        <v>8221</v>
      </c>
    </row>
    <row r="1120" spans="1:3" x14ac:dyDescent="0.3">
      <c r="A1120" s="5">
        <f>((('Kickstarter Data'!I1120/60)/60)/24)+DATE(1970,1,1)</f>
        <v>41734.124756944446</v>
      </c>
      <c r="B1120" s="5">
        <f>((('Kickstarter Data'!J1120/60)/60)/24)+DATE(1970,1,1)</f>
        <v>41704.16642361111</v>
      </c>
      <c r="C1120" t="s">
        <v>8221</v>
      </c>
    </row>
    <row r="1121" spans="1:3" x14ac:dyDescent="0.3">
      <c r="A1121" s="5">
        <f>((('Kickstarter Data'!I1121/60)/60)/24)+DATE(1970,1,1)</f>
        <v>41735.792407407411</v>
      </c>
      <c r="B1121" s="5">
        <f>((('Kickstarter Data'!J1121/60)/60)/24)+DATE(1970,1,1)</f>
        <v>41722.792407407411</v>
      </c>
      <c r="C1121" t="s">
        <v>8221</v>
      </c>
    </row>
    <row r="1122" spans="1:3" x14ac:dyDescent="0.3">
      <c r="A1122" s="5">
        <f>((('Kickstarter Data'!I1122/60)/60)/24)+DATE(1970,1,1)</f>
        <v>40844.872685185182</v>
      </c>
      <c r="B1122" s="5">
        <f>((('Kickstarter Data'!J1122/60)/60)/24)+DATE(1970,1,1)</f>
        <v>40799.872685185182</v>
      </c>
      <c r="C1122" t="s">
        <v>8221</v>
      </c>
    </row>
    <row r="1123" spans="1:3" x14ac:dyDescent="0.3">
      <c r="A1123" s="5">
        <f>((('Kickstarter Data'!I1123/60)/60)/24)+DATE(1970,1,1)</f>
        <v>42442.892546296294</v>
      </c>
      <c r="B1123" s="5">
        <f>((('Kickstarter Data'!J1123/60)/60)/24)+DATE(1970,1,1)</f>
        <v>42412.934212962966</v>
      </c>
      <c r="C1123" t="s">
        <v>8221</v>
      </c>
    </row>
    <row r="1124" spans="1:3" x14ac:dyDescent="0.3">
      <c r="A1124" s="5">
        <f>((('Kickstarter Data'!I1124/60)/60)/24)+DATE(1970,1,1)</f>
        <v>41424.703993055555</v>
      </c>
      <c r="B1124" s="5">
        <f>((('Kickstarter Data'!J1124/60)/60)/24)+DATE(1970,1,1)</f>
        <v>41410.703993055555</v>
      </c>
      <c r="C1124" t="s">
        <v>8221</v>
      </c>
    </row>
    <row r="1125" spans="1:3" x14ac:dyDescent="0.3">
      <c r="A1125" s="5">
        <f>((('Kickstarter Data'!I1125/60)/60)/24)+DATE(1970,1,1)</f>
        <v>41748.5237037037</v>
      </c>
      <c r="B1125" s="5">
        <f>((('Kickstarter Data'!J1125/60)/60)/24)+DATE(1970,1,1)</f>
        <v>41718.5237037037</v>
      </c>
      <c r="C1125" t="s">
        <v>8221</v>
      </c>
    </row>
    <row r="1126" spans="1:3" x14ac:dyDescent="0.3">
      <c r="A1126" s="5">
        <f>((('Kickstarter Data'!I1126/60)/60)/24)+DATE(1970,1,1)</f>
        <v>42124.667256944449</v>
      </c>
      <c r="B1126" s="5">
        <f>((('Kickstarter Data'!J1126/60)/60)/24)+DATE(1970,1,1)</f>
        <v>42094.667256944449</v>
      </c>
      <c r="C1126" t="s">
        <v>8221</v>
      </c>
    </row>
    <row r="1127" spans="1:3" x14ac:dyDescent="0.3">
      <c r="A1127" s="5">
        <f>((('Kickstarter Data'!I1127/60)/60)/24)+DATE(1970,1,1)</f>
        <v>42272.624189814815</v>
      </c>
      <c r="B1127" s="5">
        <f>((('Kickstarter Data'!J1127/60)/60)/24)+DATE(1970,1,1)</f>
        <v>42212.624189814815</v>
      </c>
      <c r="C1127" t="s">
        <v>8221</v>
      </c>
    </row>
    <row r="1128" spans="1:3" x14ac:dyDescent="0.3">
      <c r="A1128" s="5">
        <f>((('Kickstarter Data'!I1128/60)/60)/24)+DATE(1970,1,1)</f>
        <v>42565.327476851846</v>
      </c>
      <c r="B1128" s="5">
        <f>((('Kickstarter Data'!J1128/60)/60)/24)+DATE(1970,1,1)</f>
        <v>42535.327476851846</v>
      </c>
      <c r="C1128" t="s">
        <v>8221</v>
      </c>
    </row>
    <row r="1129" spans="1:3" x14ac:dyDescent="0.3">
      <c r="A1129" s="5">
        <f>((('Kickstarter Data'!I1129/60)/60)/24)+DATE(1970,1,1)</f>
        <v>41957.895833333328</v>
      </c>
      <c r="B1129" s="5">
        <f>((('Kickstarter Data'!J1129/60)/60)/24)+DATE(1970,1,1)</f>
        <v>41926.854166666664</v>
      </c>
      <c r="C1129" t="s">
        <v>8221</v>
      </c>
    </row>
    <row r="1130" spans="1:3" x14ac:dyDescent="0.3">
      <c r="A1130" s="5">
        <f>((('Kickstarter Data'!I1130/60)/60)/24)+DATE(1970,1,1)</f>
        <v>41858.649502314816</v>
      </c>
      <c r="B1130" s="5">
        <f>((('Kickstarter Data'!J1130/60)/60)/24)+DATE(1970,1,1)</f>
        <v>41828.649502314816</v>
      </c>
      <c r="C1130" t="s">
        <v>8221</v>
      </c>
    </row>
    <row r="1131" spans="1:3" x14ac:dyDescent="0.3">
      <c r="A1131" s="5">
        <f>((('Kickstarter Data'!I1131/60)/60)/24)+DATE(1970,1,1)</f>
        <v>42526.264965277776</v>
      </c>
      <c r="B1131" s="5">
        <f>((('Kickstarter Data'!J1131/60)/60)/24)+DATE(1970,1,1)</f>
        <v>42496.264965277776</v>
      </c>
      <c r="C1131" t="s">
        <v>8221</v>
      </c>
    </row>
    <row r="1132" spans="1:3" x14ac:dyDescent="0.3">
      <c r="A1132" s="5">
        <f>((('Kickstarter Data'!I1132/60)/60)/24)+DATE(1970,1,1)</f>
        <v>41969.038194444445</v>
      </c>
      <c r="B1132" s="5">
        <f>((('Kickstarter Data'!J1132/60)/60)/24)+DATE(1970,1,1)</f>
        <v>41908.996527777781</v>
      </c>
      <c r="C1132" t="s">
        <v>8221</v>
      </c>
    </row>
    <row r="1133" spans="1:3" x14ac:dyDescent="0.3">
      <c r="A1133" s="5">
        <f>((('Kickstarter Data'!I1133/60)/60)/24)+DATE(1970,1,1)</f>
        <v>42362.908194444448</v>
      </c>
      <c r="B1133" s="5">
        <f>((('Kickstarter Data'!J1133/60)/60)/24)+DATE(1970,1,1)</f>
        <v>42332.908194444448</v>
      </c>
      <c r="C1133" t="s">
        <v>8221</v>
      </c>
    </row>
    <row r="1134" spans="1:3" x14ac:dyDescent="0.3">
      <c r="A1134" s="5">
        <f>((('Kickstarter Data'!I1134/60)/60)/24)+DATE(1970,1,1)</f>
        <v>42736.115405092598</v>
      </c>
      <c r="B1134" s="5">
        <f>((('Kickstarter Data'!J1134/60)/60)/24)+DATE(1970,1,1)</f>
        <v>42706.115405092598</v>
      </c>
      <c r="C1134" t="s">
        <v>8221</v>
      </c>
    </row>
    <row r="1135" spans="1:3" x14ac:dyDescent="0.3">
      <c r="A1135" s="5">
        <f>((('Kickstarter Data'!I1135/60)/60)/24)+DATE(1970,1,1)</f>
        <v>41851.407187500001</v>
      </c>
      <c r="B1135" s="5">
        <f>((('Kickstarter Data'!J1135/60)/60)/24)+DATE(1970,1,1)</f>
        <v>41821.407187500001</v>
      </c>
      <c r="C1135" t="s">
        <v>8221</v>
      </c>
    </row>
    <row r="1136" spans="1:3" x14ac:dyDescent="0.3">
      <c r="A1136" s="5">
        <f>((('Kickstarter Data'!I1136/60)/60)/24)+DATE(1970,1,1)</f>
        <v>41972.189583333333</v>
      </c>
      <c r="B1136" s="5">
        <f>((('Kickstarter Data'!J1136/60)/60)/24)+DATE(1970,1,1)</f>
        <v>41958.285046296296</v>
      </c>
      <c r="C1136" t="s">
        <v>8221</v>
      </c>
    </row>
    <row r="1137" spans="1:3" x14ac:dyDescent="0.3">
      <c r="A1137" s="5">
        <f>((('Kickstarter Data'!I1137/60)/60)/24)+DATE(1970,1,1)</f>
        <v>42588.989513888882</v>
      </c>
      <c r="B1137" s="5">
        <f>((('Kickstarter Data'!J1137/60)/60)/24)+DATE(1970,1,1)</f>
        <v>42558.989513888882</v>
      </c>
      <c r="C1137" t="s">
        <v>8221</v>
      </c>
    </row>
    <row r="1138" spans="1:3" x14ac:dyDescent="0.3">
      <c r="A1138" s="5">
        <f>((('Kickstarter Data'!I1138/60)/60)/24)+DATE(1970,1,1)</f>
        <v>42357.671631944439</v>
      </c>
      <c r="B1138" s="5">
        <f>((('Kickstarter Data'!J1138/60)/60)/24)+DATE(1970,1,1)</f>
        <v>42327.671631944439</v>
      </c>
      <c r="C1138" t="s">
        <v>8221</v>
      </c>
    </row>
    <row r="1139" spans="1:3" x14ac:dyDescent="0.3">
      <c r="A1139" s="5">
        <f>((('Kickstarter Data'!I1139/60)/60)/24)+DATE(1970,1,1)</f>
        <v>42483.819687499999</v>
      </c>
      <c r="B1139" s="5">
        <f>((('Kickstarter Data'!J1139/60)/60)/24)+DATE(1970,1,1)</f>
        <v>42453.819687499999</v>
      </c>
      <c r="C1139" t="s">
        <v>8221</v>
      </c>
    </row>
    <row r="1140" spans="1:3" x14ac:dyDescent="0.3">
      <c r="A1140" s="5">
        <f>((('Kickstarter Data'!I1140/60)/60)/24)+DATE(1970,1,1)</f>
        <v>42756.9066087963</v>
      </c>
      <c r="B1140" s="5">
        <f>((('Kickstarter Data'!J1140/60)/60)/24)+DATE(1970,1,1)</f>
        <v>42736.9066087963</v>
      </c>
      <c r="C1140" t="s">
        <v>8221</v>
      </c>
    </row>
    <row r="1141" spans="1:3" x14ac:dyDescent="0.3">
      <c r="A1141" s="5">
        <f>((('Kickstarter Data'!I1141/60)/60)/24)+DATE(1970,1,1)</f>
        <v>42005.347523148142</v>
      </c>
      <c r="B1141" s="5">
        <f>((('Kickstarter Data'!J1141/60)/60)/24)+DATE(1970,1,1)</f>
        <v>41975.347523148142</v>
      </c>
      <c r="C1141" t="s">
        <v>8221</v>
      </c>
    </row>
    <row r="1142" spans="1:3" x14ac:dyDescent="0.3">
      <c r="A1142" s="5">
        <f>((('Kickstarter Data'!I1142/60)/60)/24)+DATE(1970,1,1)</f>
        <v>42222.462048611109</v>
      </c>
      <c r="B1142" s="5">
        <f>((('Kickstarter Data'!J1142/60)/60)/24)+DATE(1970,1,1)</f>
        <v>42192.462048611109</v>
      </c>
      <c r="C1142" t="s">
        <v>8221</v>
      </c>
    </row>
    <row r="1143" spans="1:3" x14ac:dyDescent="0.3">
      <c r="A1143" s="5">
        <f>((('Kickstarter Data'!I1143/60)/60)/24)+DATE(1970,1,1)</f>
        <v>42194.699652777781</v>
      </c>
      <c r="B1143" s="5">
        <f>((('Kickstarter Data'!J1143/60)/60)/24)+DATE(1970,1,1)</f>
        <v>42164.699652777781</v>
      </c>
      <c r="C1143" t="s">
        <v>8221</v>
      </c>
    </row>
    <row r="1144" spans="1:3" x14ac:dyDescent="0.3">
      <c r="A1144" s="5">
        <f>((('Kickstarter Data'!I1144/60)/60)/24)+DATE(1970,1,1)</f>
        <v>42052.006099537044</v>
      </c>
      <c r="B1144" s="5">
        <f>((('Kickstarter Data'!J1144/60)/60)/24)+DATE(1970,1,1)</f>
        <v>42022.006099537044</v>
      </c>
      <c r="C1144" t="s">
        <v>8221</v>
      </c>
    </row>
    <row r="1145" spans="1:3" x14ac:dyDescent="0.3">
      <c r="A1145" s="5">
        <f>((('Kickstarter Data'!I1145/60)/60)/24)+DATE(1970,1,1)</f>
        <v>42355.19358796296</v>
      </c>
      <c r="B1145" s="5">
        <f>((('Kickstarter Data'!J1145/60)/60)/24)+DATE(1970,1,1)</f>
        <v>42325.19358796296</v>
      </c>
      <c r="C1145" t="s">
        <v>8221</v>
      </c>
    </row>
    <row r="1146" spans="1:3" x14ac:dyDescent="0.3">
      <c r="A1146" s="5">
        <f>((('Kickstarter Data'!I1146/60)/60)/24)+DATE(1970,1,1)</f>
        <v>42123.181944444441</v>
      </c>
      <c r="B1146" s="5">
        <f>((('Kickstarter Data'!J1146/60)/60)/24)+DATE(1970,1,1)</f>
        <v>42093.181944444441</v>
      </c>
      <c r="C1146" t="s">
        <v>8221</v>
      </c>
    </row>
    <row r="1147" spans="1:3" x14ac:dyDescent="0.3">
      <c r="A1147" s="5">
        <f>((('Kickstarter Data'!I1147/60)/60)/24)+DATE(1970,1,1)</f>
        <v>41914.747592592597</v>
      </c>
      <c r="B1147" s="5">
        <f>((('Kickstarter Data'!J1147/60)/60)/24)+DATE(1970,1,1)</f>
        <v>41854.747592592597</v>
      </c>
      <c r="C1147" t="s">
        <v>8221</v>
      </c>
    </row>
    <row r="1148" spans="1:3" x14ac:dyDescent="0.3">
      <c r="A1148" s="5">
        <f>((('Kickstarter Data'!I1148/60)/60)/24)+DATE(1970,1,1)</f>
        <v>41761.9533912037</v>
      </c>
      <c r="B1148" s="5">
        <f>((('Kickstarter Data'!J1148/60)/60)/24)+DATE(1970,1,1)</f>
        <v>41723.9533912037</v>
      </c>
      <c r="C1148" t="s">
        <v>8221</v>
      </c>
    </row>
    <row r="1149" spans="1:3" x14ac:dyDescent="0.3">
      <c r="A1149" s="5">
        <f>((('Kickstarter Data'!I1149/60)/60)/24)+DATE(1970,1,1)</f>
        <v>41931.972025462965</v>
      </c>
      <c r="B1149" s="5">
        <f>((('Kickstarter Data'!J1149/60)/60)/24)+DATE(1970,1,1)</f>
        <v>41871.972025462965</v>
      </c>
      <c r="C1149" t="s">
        <v>8221</v>
      </c>
    </row>
    <row r="1150" spans="1:3" x14ac:dyDescent="0.3">
      <c r="A1150" s="5">
        <f>((('Kickstarter Data'!I1150/60)/60)/24)+DATE(1970,1,1)</f>
        <v>42705.212743055556</v>
      </c>
      <c r="B1150" s="5">
        <f>((('Kickstarter Data'!J1150/60)/60)/24)+DATE(1970,1,1)</f>
        <v>42675.171076388884</v>
      </c>
      <c r="C1150" t="s">
        <v>8221</v>
      </c>
    </row>
    <row r="1151" spans="1:3" x14ac:dyDescent="0.3">
      <c r="A1151" s="5">
        <f>((('Kickstarter Data'!I1151/60)/60)/24)+DATE(1970,1,1)</f>
        <v>42537.71025462963</v>
      </c>
      <c r="B1151" s="5">
        <f>((('Kickstarter Data'!J1151/60)/60)/24)+DATE(1970,1,1)</f>
        <v>42507.71025462963</v>
      </c>
      <c r="C1151" t="s">
        <v>8221</v>
      </c>
    </row>
    <row r="1152" spans="1:3" x14ac:dyDescent="0.3">
      <c r="A1152" s="5">
        <f>((('Kickstarter Data'!I1152/60)/60)/24)+DATE(1970,1,1)</f>
        <v>42377.954571759255</v>
      </c>
      <c r="B1152" s="5">
        <f>((('Kickstarter Data'!J1152/60)/60)/24)+DATE(1970,1,1)</f>
        <v>42317.954571759255</v>
      </c>
      <c r="C1152" t="s">
        <v>8221</v>
      </c>
    </row>
    <row r="1153" spans="1:3" x14ac:dyDescent="0.3">
      <c r="A1153" s="5">
        <f>((('Kickstarter Data'!I1153/60)/60)/24)+DATE(1970,1,1)</f>
        <v>42254.102581018517</v>
      </c>
      <c r="B1153" s="5">
        <f>((('Kickstarter Data'!J1153/60)/60)/24)+DATE(1970,1,1)</f>
        <v>42224.102581018517</v>
      </c>
      <c r="C1153" t="s">
        <v>8221</v>
      </c>
    </row>
    <row r="1154" spans="1:3" x14ac:dyDescent="0.3">
      <c r="A1154" s="5">
        <f>((('Kickstarter Data'!I1154/60)/60)/24)+DATE(1970,1,1)</f>
        <v>42139.709629629629</v>
      </c>
      <c r="B1154" s="5">
        <f>((('Kickstarter Data'!J1154/60)/60)/24)+DATE(1970,1,1)</f>
        <v>42109.709629629629</v>
      </c>
      <c r="C1154" t="s">
        <v>8221</v>
      </c>
    </row>
    <row r="1155" spans="1:3" x14ac:dyDescent="0.3">
      <c r="A1155" s="5">
        <f>((('Kickstarter Data'!I1155/60)/60)/24)+DATE(1970,1,1)</f>
        <v>42173.714178240742</v>
      </c>
      <c r="B1155" s="5">
        <f>((('Kickstarter Data'!J1155/60)/60)/24)+DATE(1970,1,1)</f>
        <v>42143.714178240742</v>
      </c>
      <c r="C1155" t="s">
        <v>8221</v>
      </c>
    </row>
    <row r="1156" spans="1:3" x14ac:dyDescent="0.3">
      <c r="A1156" s="5">
        <f>((('Kickstarter Data'!I1156/60)/60)/24)+DATE(1970,1,1)</f>
        <v>42253.108865740738</v>
      </c>
      <c r="B1156" s="5">
        <f>((('Kickstarter Data'!J1156/60)/60)/24)+DATE(1970,1,1)</f>
        <v>42223.108865740738</v>
      </c>
      <c r="C1156" t="s">
        <v>8221</v>
      </c>
    </row>
    <row r="1157" spans="1:3" x14ac:dyDescent="0.3">
      <c r="A1157" s="5">
        <f>((('Kickstarter Data'!I1157/60)/60)/24)+DATE(1970,1,1)</f>
        <v>41865.763981481483</v>
      </c>
      <c r="B1157" s="5">
        <f>((('Kickstarter Data'!J1157/60)/60)/24)+DATE(1970,1,1)</f>
        <v>41835.763981481483</v>
      </c>
      <c r="C1157" t="s">
        <v>8221</v>
      </c>
    </row>
    <row r="1158" spans="1:3" x14ac:dyDescent="0.3">
      <c r="A1158" s="5">
        <f>((('Kickstarter Data'!I1158/60)/60)/24)+DATE(1970,1,1)</f>
        <v>42059.07131944444</v>
      </c>
      <c r="B1158" s="5">
        <f>((('Kickstarter Data'!J1158/60)/60)/24)+DATE(1970,1,1)</f>
        <v>42029.07131944444</v>
      </c>
      <c r="C1158" t="s">
        <v>8221</v>
      </c>
    </row>
    <row r="1159" spans="1:3" x14ac:dyDescent="0.3">
      <c r="A1159" s="5">
        <f>((('Kickstarter Data'!I1159/60)/60)/24)+DATE(1970,1,1)</f>
        <v>41978.669907407413</v>
      </c>
      <c r="B1159" s="5">
        <f>((('Kickstarter Data'!J1159/60)/60)/24)+DATE(1970,1,1)</f>
        <v>41918.628240740742</v>
      </c>
      <c r="C1159" t="s">
        <v>8221</v>
      </c>
    </row>
    <row r="1160" spans="1:3" x14ac:dyDescent="0.3">
      <c r="A1160" s="5">
        <f>((('Kickstarter Data'!I1160/60)/60)/24)+DATE(1970,1,1)</f>
        <v>41982.09175925926</v>
      </c>
      <c r="B1160" s="5">
        <f>((('Kickstarter Data'!J1160/60)/60)/24)+DATE(1970,1,1)</f>
        <v>41952.09175925926</v>
      </c>
      <c r="C1160" t="s">
        <v>8221</v>
      </c>
    </row>
    <row r="1161" spans="1:3" x14ac:dyDescent="0.3">
      <c r="A1161" s="5">
        <f>((('Kickstarter Data'!I1161/60)/60)/24)+DATE(1970,1,1)</f>
        <v>42185.65625</v>
      </c>
      <c r="B1161" s="5">
        <f>((('Kickstarter Data'!J1161/60)/60)/24)+DATE(1970,1,1)</f>
        <v>42154.726446759261</v>
      </c>
      <c r="C1161" t="s">
        <v>8221</v>
      </c>
    </row>
    <row r="1162" spans="1:3" x14ac:dyDescent="0.3">
      <c r="A1162" s="5">
        <f>((('Kickstarter Data'!I1162/60)/60)/24)+DATE(1970,1,1)</f>
        <v>42091.113263888896</v>
      </c>
      <c r="B1162" s="5">
        <f>((('Kickstarter Data'!J1162/60)/60)/24)+DATE(1970,1,1)</f>
        <v>42061.154930555553</v>
      </c>
      <c r="C1162" t="s">
        <v>8221</v>
      </c>
    </row>
    <row r="1163" spans="1:3" x14ac:dyDescent="0.3">
      <c r="A1163" s="5">
        <f>((('Kickstarter Data'!I1163/60)/60)/24)+DATE(1970,1,1)</f>
        <v>42143.629502314812</v>
      </c>
      <c r="B1163" s="5">
        <f>((('Kickstarter Data'!J1163/60)/60)/24)+DATE(1970,1,1)</f>
        <v>42122.629502314812</v>
      </c>
      <c r="C1163" t="s">
        <v>8221</v>
      </c>
    </row>
    <row r="1164" spans="1:3" x14ac:dyDescent="0.3">
      <c r="A1164" s="5">
        <f>((('Kickstarter Data'!I1164/60)/60)/24)+DATE(1970,1,1)</f>
        <v>41907.683611111112</v>
      </c>
      <c r="B1164" s="5">
        <f>((('Kickstarter Data'!J1164/60)/60)/24)+DATE(1970,1,1)</f>
        <v>41876.683611111112</v>
      </c>
      <c r="C1164" t="s">
        <v>8221</v>
      </c>
    </row>
    <row r="1165" spans="1:3" x14ac:dyDescent="0.3">
      <c r="A1165" s="5">
        <f>((('Kickstarter Data'!I1165/60)/60)/24)+DATE(1970,1,1)</f>
        <v>41860.723611111112</v>
      </c>
      <c r="B1165" s="5">
        <f>((('Kickstarter Data'!J1165/60)/60)/24)+DATE(1970,1,1)</f>
        <v>41830.723611111112</v>
      </c>
      <c r="C1165" t="s">
        <v>8221</v>
      </c>
    </row>
    <row r="1166" spans="1:3" x14ac:dyDescent="0.3">
      <c r="A1166" s="5">
        <f>((('Kickstarter Data'!I1166/60)/60)/24)+DATE(1970,1,1)</f>
        <v>42539.724328703705</v>
      </c>
      <c r="B1166" s="5">
        <f>((('Kickstarter Data'!J1166/60)/60)/24)+DATE(1970,1,1)</f>
        <v>42509.724328703705</v>
      </c>
      <c r="C1166" t="s">
        <v>8221</v>
      </c>
    </row>
    <row r="1167" spans="1:3" x14ac:dyDescent="0.3">
      <c r="A1167" s="5">
        <f>((('Kickstarter Data'!I1167/60)/60)/24)+DATE(1970,1,1)</f>
        <v>41826.214467592588</v>
      </c>
      <c r="B1167" s="5">
        <f>((('Kickstarter Data'!J1167/60)/60)/24)+DATE(1970,1,1)</f>
        <v>41792.214467592588</v>
      </c>
      <c r="C1167" t="s">
        <v>8221</v>
      </c>
    </row>
    <row r="1168" spans="1:3" x14ac:dyDescent="0.3">
      <c r="A1168" s="5">
        <f>((('Kickstarter Data'!I1168/60)/60)/24)+DATE(1970,1,1)</f>
        <v>42181.166666666672</v>
      </c>
      <c r="B1168" s="5">
        <f>((('Kickstarter Data'!J1168/60)/60)/24)+DATE(1970,1,1)</f>
        <v>42150.485439814816</v>
      </c>
      <c r="C1168" t="s">
        <v>8221</v>
      </c>
    </row>
    <row r="1169" spans="1:3" x14ac:dyDescent="0.3">
      <c r="A1169" s="5">
        <f>((('Kickstarter Data'!I1169/60)/60)/24)+DATE(1970,1,1)</f>
        <v>41894.734895833331</v>
      </c>
      <c r="B1169" s="5">
        <f>((('Kickstarter Data'!J1169/60)/60)/24)+DATE(1970,1,1)</f>
        <v>41863.734895833331</v>
      </c>
      <c r="C1169" t="s">
        <v>8221</v>
      </c>
    </row>
    <row r="1170" spans="1:3" x14ac:dyDescent="0.3">
      <c r="A1170" s="5">
        <f>((('Kickstarter Data'!I1170/60)/60)/24)+DATE(1970,1,1)</f>
        <v>42635.053993055553</v>
      </c>
      <c r="B1170" s="5">
        <f>((('Kickstarter Data'!J1170/60)/60)/24)+DATE(1970,1,1)</f>
        <v>42605.053993055553</v>
      </c>
      <c r="C1170" t="s">
        <v>8221</v>
      </c>
    </row>
    <row r="1171" spans="1:3" x14ac:dyDescent="0.3">
      <c r="A1171" s="5">
        <f>((('Kickstarter Data'!I1171/60)/60)/24)+DATE(1970,1,1)</f>
        <v>42057.353738425925</v>
      </c>
      <c r="B1171" s="5">
        <f>((('Kickstarter Data'!J1171/60)/60)/24)+DATE(1970,1,1)</f>
        <v>42027.353738425925</v>
      </c>
      <c r="C1171" t="s">
        <v>8221</v>
      </c>
    </row>
    <row r="1172" spans="1:3" x14ac:dyDescent="0.3">
      <c r="A1172" s="5">
        <f>((('Kickstarter Data'!I1172/60)/60)/24)+DATE(1970,1,1)</f>
        <v>42154.893182870372</v>
      </c>
      <c r="B1172" s="5">
        <f>((('Kickstarter Data'!J1172/60)/60)/24)+DATE(1970,1,1)</f>
        <v>42124.893182870372</v>
      </c>
      <c r="C1172" t="s">
        <v>8221</v>
      </c>
    </row>
    <row r="1173" spans="1:3" x14ac:dyDescent="0.3">
      <c r="A1173" s="5">
        <f>((('Kickstarter Data'!I1173/60)/60)/24)+DATE(1970,1,1)</f>
        <v>41956.846377314811</v>
      </c>
      <c r="B1173" s="5">
        <f>((('Kickstarter Data'!J1173/60)/60)/24)+DATE(1970,1,1)</f>
        <v>41938.804710648146</v>
      </c>
      <c r="C1173" t="s">
        <v>8221</v>
      </c>
    </row>
    <row r="1174" spans="1:3" x14ac:dyDescent="0.3">
      <c r="A1174" s="5">
        <f>((('Kickstarter Data'!I1174/60)/60)/24)+DATE(1970,1,1)</f>
        <v>41871.682314814818</v>
      </c>
      <c r="B1174" s="5">
        <f>((('Kickstarter Data'!J1174/60)/60)/24)+DATE(1970,1,1)</f>
        <v>41841.682314814818</v>
      </c>
      <c r="C1174" t="s">
        <v>8221</v>
      </c>
    </row>
    <row r="1175" spans="1:3" x14ac:dyDescent="0.3">
      <c r="A1175" s="5">
        <f>((('Kickstarter Data'!I1175/60)/60)/24)+DATE(1970,1,1)</f>
        <v>42219.185844907406</v>
      </c>
      <c r="B1175" s="5">
        <f>((('Kickstarter Data'!J1175/60)/60)/24)+DATE(1970,1,1)</f>
        <v>42184.185844907406</v>
      </c>
      <c r="C1175" t="s">
        <v>8221</v>
      </c>
    </row>
    <row r="1176" spans="1:3" x14ac:dyDescent="0.3">
      <c r="A1176" s="5">
        <f>((('Kickstarter Data'!I1176/60)/60)/24)+DATE(1970,1,1)</f>
        <v>42498.84174768519</v>
      </c>
      <c r="B1176" s="5">
        <f>((('Kickstarter Data'!J1176/60)/60)/24)+DATE(1970,1,1)</f>
        <v>42468.84174768519</v>
      </c>
      <c r="C1176" t="s">
        <v>8221</v>
      </c>
    </row>
    <row r="1177" spans="1:3" x14ac:dyDescent="0.3">
      <c r="A1177" s="5">
        <f>((('Kickstarter Data'!I1177/60)/60)/24)+DATE(1970,1,1)</f>
        <v>42200.728460648148</v>
      </c>
      <c r="B1177" s="5">
        <f>((('Kickstarter Data'!J1177/60)/60)/24)+DATE(1970,1,1)</f>
        <v>42170.728460648148</v>
      </c>
      <c r="C1177" t="s">
        <v>8221</v>
      </c>
    </row>
    <row r="1178" spans="1:3" x14ac:dyDescent="0.3">
      <c r="A1178" s="5">
        <f>((('Kickstarter Data'!I1178/60)/60)/24)+DATE(1970,1,1)</f>
        <v>42800.541666666672</v>
      </c>
      <c r="B1178" s="5">
        <f>((('Kickstarter Data'!J1178/60)/60)/24)+DATE(1970,1,1)</f>
        <v>42746.019652777773</v>
      </c>
      <c r="C1178" t="s">
        <v>8221</v>
      </c>
    </row>
    <row r="1179" spans="1:3" x14ac:dyDescent="0.3">
      <c r="A1179" s="5">
        <f>((('Kickstarter Data'!I1179/60)/60)/24)+DATE(1970,1,1)</f>
        <v>41927.660833333335</v>
      </c>
      <c r="B1179" s="5">
        <f>((('Kickstarter Data'!J1179/60)/60)/24)+DATE(1970,1,1)</f>
        <v>41897.660833333335</v>
      </c>
      <c r="C1179" t="s">
        <v>8221</v>
      </c>
    </row>
    <row r="1180" spans="1:3" x14ac:dyDescent="0.3">
      <c r="A1180" s="5">
        <f>((('Kickstarter Data'!I1180/60)/60)/24)+DATE(1970,1,1)</f>
        <v>41867.905694444446</v>
      </c>
      <c r="B1180" s="5">
        <f>((('Kickstarter Data'!J1180/60)/60)/24)+DATE(1970,1,1)</f>
        <v>41837.905694444446</v>
      </c>
      <c r="C1180" t="s">
        <v>8221</v>
      </c>
    </row>
    <row r="1181" spans="1:3" x14ac:dyDescent="0.3">
      <c r="A1181" s="5">
        <f>((('Kickstarter Data'!I1181/60)/60)/24)+DATE(1970,1,1)</f>
        <v>42305.720219907409</v>
      </c>
      <c r="B1181" s="5">
        <f>((('Kickstarter Data'!J1181/60)/60)/24)+DATE(1970,1,1)</f>
        <v>42275.720219907409</v>
      </c>
      <c r="C1181" t="s">
        <v>8221</v>
      </c>
    </row>
    <row r="1182" spans="1:3" x14ac:dyDescent="0.3">
      <c r="A1182" s="5">
        <f>((('Kickstarter Data'!I1182/60)/60)/24)+DATE(1970,1,1)</f>
        <v>41818.806875000002</v>
      </c>
      <c r="B1182" s="5">
        <f>((('Kickstarter Data'!J1182/60)/60)/24)+DATE(1970,1,1)</f>
        <v>41781.806875000002</v>
      </c>
      <c r="C1182" t="s">
        <v>8221</v>
      </c>
    </row>
    <row r="1183" spans="1:3" x14ac:dyDescent="0.3">
      <c r="A1183" s="5">
        <f>((('Kickstarter Data'!I1183/60)/60)/24)+DATE(1970,1,1)</f>
        <v>42064.339363425926</v>
      </c>
      <c r="B1183" s="5">
        <f>((('Kickstarter Data'!J1183/60)/60)/24)+DATE(1970,1,1)</f>
        <v>42034.339363425926</v>
      </c>
      <c r="C1183" t="s">
        <v>8221</v>
      </c>
    </row>
    <row r="1184" spans="1:3" x14ac:dyDescent="0.3">
      <c r="A1184" s="5">
        <f>((('Kickstarter Data'!I1184/60)/60)/24)+DATE(1970,1,1)</f>
        <v>42747.695833333331</v>
      </c>
      <c r="B1184" s="5">
        <f>((('Kickstarter Data'!J1184/60)/60)/24)+DATE(1970,1,1)</f>
        <v>42728.827407407407</v>
      </c>
      <c r="C1184" t="s">
        <v>8221</v>
      </c>
    </row>
    <row r="1185" spans="1:3" x14ac:dyDescent="0.3">
      <c r="A1185" s="5">
        <f>((('Kickstarter Data'!I1185/60)/60)/24)+DATE(1970,1,1)</f>
        <v>42676.165972222225</v>
      </c>
      <c r="B1185" s="5">
        <f>((('Kickstarter Data'!J1185/60)/60)/24)+DATE(1970,1,1)</f>
        <v>42656.86137731481</v>
      </c>
      <c r="C1185" t="s">
        <v>8221</v>
      </c>
    </row>
    <row r="1186" spans="1:3" x14ac:dyDescent="0.3">
      <c r="A1186" s="5">
        <f>((('Kickstarter Data'!I1186/60)/60)/24)+DATE(1970,1,1)</f>
        <v>42772.599664351852</v>
      </c>
      <c r="B1186" s="5">
        <f>((('Kickstarter Data'!J1186/60)/60)/24)+DATE(1970,1,1)</f>
        <v>42741.599664351852</v>
      </c>
      <c r="C1186" t="s">
        <v>8219</v>
      </c>
    </row>
    <row r="1187" spans="1:3" x14ac:dyDescent="0.3">
      <c r="A1187" s="5">
        <f>((('Kickstarter Data'!I1187/60)/60)/24)+DATE(1970,1,1)</f>
        <v>42163.166666666672</v>
      </c>
      <c r="B1187" s="5">
        <f>((('Kickstarter Data'!J1187/60)/60)/24)+DATE(1970,1,1)</f>
        <v>42130.865150462967</v>
      </c>
      <c r="C1187" t="s">
        <v>8219</v>
      </c>
    </row>
    <row r="1188" spans="1:3" x14ac:dyDescent="0.3">
      <c r="A1188" s="5">
        <f>((('Kickstarter Data'!I1188/60)/60)/24)+DATE(1970,1,1)</f>
        <v>42156.945833333331</v>
      </c>
      <c r="B1188" s="5">
        <f>((('Kickstarter Data'!J1188/60)/60)/24)+DATE(1970,1,1)</f>
        <v>42123.86336805555</v>
      </c>
      <c r="C1188" t="s">
        <v>8219</v>
      </c>
    </row>
    <row r="1189" spans="1:3" x14ac:dyDescent="0.3">
      <c r="A1189" s="5">
        <f>((('Kickstarter Data'!I1189/60)/60)/24)+DATE(1970,1,1)</f>
        <v>42141.75</v>
      </c>
      <c r="B1189" s="5">
        <f>((('Kickstarter Data'!J1189/60)/60)/24)+DATE(1970,1,1)</f>
        <v>42109.894942129627</v>
      </c>
      <c r="C1189" t="s">
        <v>8219</v>
      </c>
    </row>
    <row r="1190" spans="1:3" x14ac:dyDescent="0.3">
      <c r="A1190" s="5">
        <f>((('Kickstarter Data'!I1190/60)/60)/24)+DATE(1970,1,1)</f>
        <v>42732.700694444444</v>
      </c>
      <c r="B1190" s="5">
        <f>((('Kickstarter Data'!J1190/60)/60)/24)+DATE(1970,1,1)</f>
        <v>42711.700694444444</v>
      </c>
      <c r="C1190" t="s">
        <v>8219</v>
      </c>
    </row>
    <row r="1191" spans="1:3" x14ac:dyDescent="0.3">
      <c r="A1191" s="5">
        <f>((('Kickstarter Data'!I1191/60)/60)/24)+DATE(1970,1,1)</f>
        <v>42550.979108796295</v>
      </c>
      <c r="B1191" s="5">
        <f>((('Kickstarter Data'!J1191/60)/60)/24)+DATE(1970,1,1)</f>
        <v>42529.979108796295</v>
      </c>
      <c r="C1191" t="s">
        <v>8219</v>
      </c>
    </row>
    <row r="1192" spans="1:3" x14ac:dyDescent="0.3">
      <c r="A1192" s="5">
        <f>((('Kickstarter Data'!I1192/60)/60)/24)+DATE(1970,1,1)</f>
        <v>41882.665798611109</v>
      </c>
      <c r="B1192" s="5">
        <f>((('Kickstarter Data'!J1192/60)/60)/24)+DATE(1970,1,1)</f>
        <v>41852.665798611109</v>
      </c>
      <c r="C1192" t="s">
        <v>8219</v>
      </c>
    </row>
    <row r="1193" spans="1:3" x14ac:dyDescent="0.3">
      <c r="A1193" s="5">
        <f>((('Kickstarter Data'!I1193/60)/60)/24)+DATE(1970,1,1)</f>
        <v>42449.562037037031</v>
      </c>
      <c r="B1193" s="5">
        <f>((('Kickstarter Data'!J1193/60)/60)/24)+DATE(1970,1,1)</f>
        <v>42419.603703703702</v>
      </c>
      <c r="C1193" t="s">
        <v>8219</v>
      </c>
    </row>
    <row r="1194" spans="1:3" x14ac:dyDescent="0.3">
      <c r="A1194" s="5">
        <f>((('Kickstarter Data'!I1194/60)/60)/24)+DATE(1970,1,1)</f>
        <v>42777.506689814814</v>
      </c>
      <c r="B1194" s="5">
        <f>((('Kickstarter Data'!J1194/60)/60)/24)+DATE(1970,1,1)</f>
        <v>42747.506689814814</v>
      </c>
      <c r="C1194" t="s">
        <v>8219</v>
      </c>
    </row>
    <row r="1195" spans="1:3" x14ac:dyDescent="0.3">
      <c r="A1195" s="5">
        <f>((('Kickstarter Data'!I1195/60)/60)/24)+DATE(1970,1,1)</f>
        <v>42469.734409722223</v>
      </c>
      <c r="B1195" s="5">
        <f>((('Kickstarter Data'!J1195/60)/60)/24)+DATE(1970,1,1)</f>
        <v>42409.776076388895</v>
      </c>
      <c r="C1195" t="s">
        <v>8219</v>
      </c>
    </row>
    <row r="1196" spans="1:3" x14ac:dyDescent="0.3">
      <c r="A1196" s="5">
        <f>((('Kickstarter Data'!I1196/60)/60)/24)+DATE(1970,1,1)</f>
        <v>42102.488182870366</v>
      </c>
      <c r="B1196" s="5">
        <f>((('Kickstarter Data'!J1196/60)/60)/24)+DATE(1970,1,1)</f>
        <v>42072.488182870366</v>
      </c>
      <c r="C1196" t="s">
        <v>8219</v>
      </c>
    </row>
    <row r="1197" spans="1:3" x14ac:dyDescent="0.3">
      <c r="A1197" s="5">
        <f>((('Kickstarter Data'!I1197/60)/60)/24)+DATE(1970,1,1)</f>
        <v>42358.375</v>
      </c>
      <c r="B1197" s="5">
        <f>((('Kickstarter Data'!J1197/60)/60)/24)+DATE(1970,1,1)</f>
        <v>42298.34783564815</v>
      </c>
      <c r="C1197" t="s">
        <v>8219</v>
      </c>
    </row>
    <row r="1198" spans="1:3" x14ac:dyDescent="0.3">
      <c r="A1198" s="5">
        <f>((('Kickstarter Data'!I1198/60)/60)/24)+DATE(1970,1,1)</f>
        <v>42356.818738425922</v>
      </c>
      <c r="B1198" s="5">
        <f>((('Kickstarter Data'!J1198/60)/60)/24)+DATE(1970,1,1)</f>
        <v>42326.818738425922</v>
      </c>
      <c r="C1198" t="s">
        <v>8219</v>
      </c>
    </row>
    <row r="1199" spans="1:3" x14ac:dyDescent="0.3">
      <c r="A1199" s="5">
        <f>((('Kickstarter Data'!I1199/60)/60)/24)+DATE(1970,1,1)</f>
        <v>42534.249305555553</v>
      </c>
      <c r="B1199" s="5">
        <f>((('Kickstarter Data'!J1199/60)/60)/24)+DATE(1970,1,1)</f>
        <v>42503.66474537037</v>
      </c>
      <c r="C1199" t="s">
        <v>8219</v>
      </c>
    </row>
    <row r="1200" spans="1:3" x14ac:dyDescent="0.3">
      <c r="A1200" s="5">
        <f>((('Kickstarter Data'!I1200/60)/60)/24)+DATE(1970,1,1)</f>
        <v>42369.125</v>
      </c>
      <c r="B1200" s="5">
        <f>((('Kickstarter Data'!J1200/60)/60)/24)+DATE(1970,1,1)</f>
        <v>42333.619050925925</v>
      </c>
      <c r="C1200" t="s">
        <v>8219</v>
      </c>
    </row>
    <row r="1201" spans="1:3" x14ac:dyDescent="0.3">
      <c r="A1201" s="5">
        <f>((('Kickstarter Data'!I1201/60)/60)/24)+DATE(1970,1,1)</f>
        <v>42193.770833333328</v>
      </c>
      <c r="B1201" s="5">
        <f>((('Kickstarter Data'!J1201/60)/60)/24)+DATE(1970,1,1)</f>
        <v>42161.770833333328</v>
      </c>
      <c r="C1201" t="s">
        <v>8219</v>
      </c>
    </row>
    <row r="1202" spans="1:3" x14ac:dyDescent="0.3">
      <c r="A1202" s="5">
        <f>((('Kickstarter Data'!I1202/60)/60)/24)+DATE(1970,1,1)</f>
        <v>42110.477500000001</v>
      </c>
      <c r="B1202" s="5">
        <f>((('Kickstarter Data'!J1202/60)/60)/24)+DATE(1970,1,1)</f>
        <v>42089.477500000001</v>
      </c>
      <c r="C1202" t="s">
        <v>8219</v>
      </c>
    </row>
    <row r="1203" spans="1:3" x14ac:dyDescent="0.3">
      <c r="A1203" s="5">
        <f>((('Kickstarter Data'!I1203/60)/60)/24)+DATE(1970,1,1)</f>
        <v>42566.60701388889</v>
      </c>
      <c r="B1203" s="5">
        <f>((('Kickstarter Data'!J1203/60)/60)/24)+DATE(1970,1,1)</f>
        <v>42536.60701388889</v>
      </c>
      <c r="C1203" t="s">
        <v>8219</v>
      </c>
    </row>
    <row r="1204" spans="1:3" x14ac:dyDescent="0.3">
      <c r="A1204" s="5">
        <f>((('Kickstarter Data'!I1204/60)/60)/24)+DATE(1970,1,1)</f>
        <v>42182.288819444439</v>
      </c>
      <c r="B1204" s="5">
        <f>((('Kickstarter Data'!J1204/60)/60)/24)+DATE(1970,1,1)</f>
        <v>42152.288819444439</v>
      </c>
      <c r="C1204" t="s">
        <v>8219</v>
      </c>
    </row>
    <row r="1205" spans="1:3" x14ac:dyDescent="0.3">
      <c r="A1205" s="5">
        <f>((('Kickstarter Data'!I1205/60)/60)/24)+DATE(1970,1,1)</f>
        <v>42155.614895833336</v>
      </c>
      <c r="B1205" s="5">
        <f>((('Kickstarter Data'!J1205/60)/60)/24)+DATE(1970,1,1)</f>
        <v>42125.614895833336</v>
      </c>
      <c r="C1205" t="s">
        <v>8219</v>
      </c>
    </row>
    <row r="1206" spans="1:3" x14ac:dyDescent="0.3">
      <c r="A1206" s="5">
        <f>((('Kickstarter Data'!I1206/60)/60)/24)+DATE(1970,1,1)</f>
        <v>42342.208333333328</v>
      </c>
      <c r="B1206" s="5">
        <f>((('Kickstarter Data'!J1206/60)/60)/24)+DATE(1970,1,1)</f>
        <v>42297.748067129629</v>
      </c>
      <c r="C1206" t="s">
        <v>8219</v>
      </c>
    </row>
    <row r="1207" spans="1:3" x14ac:dyDescent="0.3">
      <c r="A1207" s="5">
        <f>((('Kickstarter Data'!I1207/60)/60)/24)+DATE(1970,1,1)</f>
        <v>42168.506377314814</v>
      </c>
      <c r="B1207" s="5">
        <f>((('Kickstarter Data'!J1207/60)/60)/24)+DATE(1970,1,1)</f>
        <v>42138.506377314814</v>
      </c>
      <c r="C1207" t="s">
        <v>8219</v>
      </c>
    </row>
    <row r="1208" spans="1:3" x14ac:dyDescent="0.3">
      <c r="A1208" s="5">
        <f>((('Kickstarter Data'!I1208/60)/60)/24)+DATE(1970,1,1)</f>
        <v>42805.561805555553</v>
      </c>
      <c r="B1208" s="5">
        <f>((('Kickstarter Data'!J1208/60)/60)/24)+DATE(1970,1,1)</f>
        <v>42772.776076388895</v>
      </c>
      <c r="C1208" t="s">
        <v>8219</v>
      </c>
    </row>
    <row r="1209" spans="1:3" x14ac:dyDescent="0.3">
      <c r="A1209" s="5">
        <f>((('Kickstarter Data'!I1209/60)/60)/24)+DATE(1970,1,1)</f>
        <v>42460.416666666672</v>
      </c>
      <c r="B1209" s="5">
        <f>((('Kickstarter Data'!J1209/60)/60)/24)+DATE(1970,1,1)</f>
        <v>42430.430243055554</v>
      </c>
      <c r="C1209" t="s">
        <v>8219</v>
      </c>
    </row>
    <row r="1210" spans="1:3" x14ac:dyDescent="0.3">
      <c r="A1210" s="5">
        <f>((('Kickstarter Data'!I1210/60)/60)/24)+DATE(1970,1,1)</f>
        <v>42453.667407407411</v>
      </c>
      <c r="B1210" s="5">
        <f>((('Kickstarter Data'!J1210/60)/60)/24)+DATE(1970,1,1)</f>
        <v>42423.709074074075</v>
      </c>
      <c r="C1210" t="s">
        <v>8219</v>
      </c>
    </row>
    <row r="1211" spans="1:3" x14ac:dyDescent="0.3">
      <c r="A1211" s="5">
        <f>((('Kickstarter Data'!I1211/60)/60)/24)+DATE(1970,1,1)</f>
        <v>42791.846122685187</v>
      </c>
      <c r="B1211" s="5">
        <f>((('Kickstarter Data'!J1211/60)/60)/24)+DATE(1970,1,1)</f>
        <v>42761.846122685187</v>
      </c>
      <c r="C1211" t="s">
        <v>8219</v>
      </c>
    </row>
    <row r="1212" spans="1:3" x14ac:dyDescent="0.3">
      <c r="A1212" s="5">
        <f>((('Kickstarter Data'!I1212/60)/60)/24)+DATE(1970,1,1)</f>
        <v>42155.875</v>
      </c>
      <c r="B1212" s="5">
        <f>((('Kickstarter Data'!J1212/60)/60)/24)+DATE(1970,1,1)</f>
        <v>42132.941805555558</v>
      </c>
      <c r="C1212" t="s">
        <v>8219</v>
      </c>
    </row>
    <row r="1213" spans="1:3" x14ac:dyDescent="0.3">
      <c r="A1213" s="5">
        <f>((('Kickstarter Data'!I1213/60)/60)/24)+DATE(1970,1,1)</f>
        <v>42530.866446759261</v>
      </c>
      <c r="B1213" s="5">
        <f>((('Kickstarter Data'!J1213/60)/60)/24)+DATE(1970,1,1)</f>
        <v>42515.866446759261</v>
      </c>
      <c r="C1213" t="s">
        <v>8219</v>
      </c>
    </row>
    <row r="1214" spans="1:3" x14ac:dyDescent="0.3">
      <c r="A1214" s="5">
        <f>((('Kickstarter Data'!I1214/60)/60)/24)+DATE(1970,1,1)</f>
        <v>42335.041666666672</v>
      </c>
      <c r="B1214" s="5">
        <f>((('Kickstarter Data'!J1214/60)/60)/24)+DATE(1970,1,1)</f>
        <v>42318.950173611112</v>
      </c>
      <c r="C1214" t="s">
        <v>8219</v>
      </c>
    </row>
    <row r="1215" spans="1:3" x14ac:dyDescent="0.3">
      <c r="A1215" s="5">
        <f>((('Kickstarter Data'!I1215/60)/60)/24)+DATE(1970,1,1)</f>
        <v>42766.755787037036</v>
      </c>
      <c r="B1215" s="5">
        <f>((('Kickstarter Data'!J1215/60)/60)/24)+DATE(1970,1,1)</f>
        <v>42731.755787037036</v>
      </c>
      <c r="C1215" t="s">
        <v>8219</v>
      </c>
    </row>
    <row r="1216" spans="1:3" x14ac:dyDescent="0.3">
      <c r="A1216" s="5">
        <f>((('Kickstarter Data'!I1216/60)/60)/24)+DATE(1970,1,1)</f>
        <v>42164.840335648143</v>
      </c>
      <c r="B1216" s="5">
        <f>((('Kickstarter Data'!J1216/60)/60)/24)+DATE(1970,1,1)</f>
        <v>42104.840335648143</v>
      </c>
      <c r="C1216" t="s">
        <v>8219</v>
      </c>
    </row>
    <row r="1217" spans="1:3" x14ac:dyDescent="0.3">
      <c r="A1217" s="5">
        <f>((('Kickstarter Data'!I1217/60)/60)/24)+DATE(1970,1,1)</f>
        <v>41789.923101851848</v>
      </c>
      <c r="B1217" s="5">
        <f>((('Kickstarter Data'!J1217/60)/60)/24)+DATE(1970,1,1)</f>
        <v>41759.923101851848</v>
      </c>
      <c r="C1217" t="s">
        <v>8219</v>
      </c>
    </row>
    <row r="1218" spans="1:3" x14ac:dyDescent="0.3">
      <c r="A1218" s="5">
        <f>((('Kickstarter Data'!I1218/60)/60)/24)+DATE(1970,1,1)</f>
        <v>42279.960416666669</v>
      </c>
      <c r="B1218" s="5">
        <f>((('Kickstarter Data'!J1218/60)/60)/24)+DATE(1970,1,1)</f>
        <v>42247.616400462968</v>
      </c>
      <c r="C1218" t="s">
        <v>8219</v>
      </c>
    </row>
    <row r="1219" spans="1:3" x14ac:dyDescent="0.3">
      <c r="A1219" s="5">
        <f>((('Kickstarter Data'!I1219/60)/60)/24)+DATE(1970,1,1)</f>
        <v>42565.809490740736</v>
      </c>
      <c r="B1219" s="5">
        <f>((('Kickstarter Data'!J1219/60)/60)/24)+DATE(1970,1,1)</f>
        <v>42535.809490740736</v>
      </c>
      <c r="C1219" t="s">
        <v>8219</v>
      </c>
    </row>
    <row r="1220" spans="1:3" x14ac:dyDescent="0.3">
      <c r="A1220" s="5">
        <f>((('Kickstarter Data'!I1220/60)/60)/24)+DATE(1970,1,1)</f>
        <v>42309.125</v>
      </c>
      <c r="B1220" s="5">
        <f>((('Kickstarter Data'!J1220/60)/60)/24)+DATE(1970,1,1)</f>
        <v>42278.662037037036</v>
      </c>
      <c r="C1220" t="s">
        <v>8219</v>
      </c>
    </row>
    <row r="1221" spans="1:3" x14ac:dyDescent="0.3">
      <c r="A1221" s="5">
        <f>((('Kickstarter Data'!I1221/60)/60)/24)+DATE(1970,1,1)</f>
        <v>42663.461956018517</v>
      </c>
      <c r="B1221" s="5">
        <f>((('Kickstarter Data'!J1221/60)/60)/24)+DATE(1970,1,1)</f>
        <v>42633.461956018517</v>
      </c>
      <c r="C1221" t="s">
        <v>8219</v>
      </c>
    </row>
    <row r="1222" spans="1:3" x14ac:dyDescent="0.3">
      <c r="A1222" s="5">
        <f>((('Kickstarter Data'!I1222/60)/60)/24)+DATE(1970,1,1)</f>
        <v>42241.628611111111</v>
      </c>
      <c r="B1222" s="5">
        <f>((('Kickstarter Data'!J1222/60)/60)/24)+DATE(1970,1,1)</f>
        <v>42211.628611111111</v>
      </c>
      <c r="C1222" t="s">
        <v>8219</v>
      </c>
    </row>
    <row r="1223" spans="1:3" x14ac:dyDescent="0.3">
      <c r="A1223" s="5">
        <f>((('Kickstarter Data'!I1223/60)/60)/24)+DATE(1970,1,1)</f>
        <v>42708</v>
      </c>
      <c r="B1223" s="5">
        <f>((('Kickstarter Data'!J1223/60)/60)/24)+DATE(1970,1,1)</f>
        <v>42680.47555555556</v>
      </c>
      <c r="C1223" t="s">
        <v>8219</v>
      </c>
    </row>
    <row r="1224" spans="1:3" x14ac:dyDescent="0.3">
      <c r="A1224" s="5">
        <f>((('Kickstarter Data'!I1224/60)/60)/24)+DATE(1970,1,1)</f>
        <v>42461.166666666672</v>
      </c>
      <c r="B1224" s="5">
        <f>((('Kickstarter Data'!J1224/60)/60)/24)+DATE(1970,1,1)</f>
        <v>42430.720451388886</v>
      </c>
      <c r="C1224" t="s">
        <v>8219</v>
      </c>
    </row>
    <row r="1225" spans="1:3" x14ac:dyDescent="0.3">
      <c r="A1225" s="5">
        <f>((('Kickstarter Data'!I1225/60)/60)/24)+DATE(1970,1,1)</f>
        <v>42684.218854166669</v>
      </c>
      <c r="B1225" s="5">
        <f>((('Kickstarter Data'!J1225/60)/60)/24)+DATE(1970,1,1)</f>
        <v>42654.177187499998</v>
      </c>
      <c r="C1225" t="s">
        <v>8219</v>
      </c>
    </row>
    <row r="1226" spans="1:3" x14ac:dyDescent="0.3">
      <c r="A1226" s="5">
        <f>((('Kickstarter Data'!I1226/60)/60)/24)+DATE(1970,1,1)</f>
        <v>41796.549791666665</v>
      </c>
      <c r="B1226" s="5">
        <f>((('Kickstarter Data'!J1226/60)/60)/24)+DATE(1970,1,1)</f>
        <v>41736.549791666665</v>
      </c>
      <c r="C1226" t="s">
        <v>8220</v>
      </c>
    </row>
    <row r="1227" spans="1:3" x14ac:dyDescent="0.3">
      <c r="A1227" s="5">
        <f>((('Kickstarter Data'!I1227/60)/60)/24)+DATE(1970,1,1)</f>
        <v>41569.905995370369</v>
      </c>
      <c r="B1227" s="5">
        <f>((('Kickstarter Data'!J1227/60)/60)/24)+DATE(1970,1,1)</f>
        <v>41509.905995370369</v>
      </c>
      <c r="C1227" t="s">
        <v>8220</v>
      </c>
    </row>
    <row r="1228" spans="1:3" x14ac:dyDescent="0.3">
      <c r="A1228" s="5">
        <f>((('Kickstarter Data'!I1228/60)/60)/24)+DATE(1970,1,1)</f>
        <v>41750.041666666664</v>
      </c>
      <c r="B1228" s="5">
        <f>((('Kickstarter Data'!J1228/60)/60)/24)+DATE(1970,1,1)</f>
        <v>41715.874780092592</v>
      </c>
      <c r="C1228" t="s">
        <v>8220</v>
      </c>
    </row>
    <row r="1229" spans="1:3" x14ac:dyDescent="0.3">
      <c r="A1229" s="5">
        <f>((('Kickstarter Data'!I1229/60)/60)/24)+DATE(1970,1,1)</f>
        <v>41858.291666666664</v>
      </c>
      <c r="B1229" s="5">
        <f>((('Kickstarter Data'!J1229/60)/60)/24)+DATE(1970,1,1)</f>
        <v>41827.919166666667</v>
      </c>
      <c r="C1229" t="s">
        <v>8220</v>
      </c>
    </row>
    <row r="1230" spans="1:3" x14ac:dyDescent="0.3">
      <c r="A1230" s="5">
        <f>((('Kickstarter Data'!I1230/60)/60)/24)+DATE(1970,1,1)</f>
        <v>40814.729259259257</v>
      </c>
      <c r="B1230" s="5">
        <f>((('Kickstarter Data'!J1230/60)/60)/24)+DATE(1970,1,1)</f>
        <v>40754.729259259257</v>
      </c>
      <c r="C1230" t="s">
        <v>8220</v>
      </c>
    </row>
    <row r="1231" spans="1:3" x14ac:dyDescent="0.3">
      <c r="A1231" s="5">
        <f>((('Kickstarter Data'!I1231/60)/60)/24)+DATE(1970,1,1)</f>
        <v>41015.666666666664</v>
      </c>
      <c r="B1231" s="5">
        <f>((('Kickstarter Data'!J1231/60)/60)/24)+DATE(1970,1,1)</f>
        <v>40985.459803240738</v>
      </c>
      <c r="C1231" t="s">
        <v>8220</v>
      </c>
    </row>
    <row r="1232" spans="1:3" x14ac:dyDescent="0.3">
      <c r="A1232" s="5">
        <f>((('Kickstarter Data'!I1232/60)/60)/24)+DATE(1970,1,1)</f>
        <v>40598.972569444442</v>
      </c>
      <c r="B1232" s="5">
        <f>((('Kickstarter Data'!J1232/60)/60)/24)+DATE(1970,1,1)</f>
        <v>40568.972569444442</v>
      </c>
      <c r="C1232" t="s">
        <v>8220</v>
      </c>
    </row>
    <row r="1233" spans="1:3" x14ac:dyDescent="0.3">
      <c r="A1233" s="5">
        <f>((('Kickstarter Data'!I1233/60)/60)/24)+DATE(1970,1,1)</f>
        <v>42244.041666666672</v>
      </c>
      <c r="B1233" s="5">
        <f>((('Kickstarter Data'!J1233/60)/60)/24)+DATE(1970,1,1)</f>
        <v>42193.941759259258</v>
      </c>
      <c r="C1233" t="s">
        <v>8220</v>
      </c>
    </row>
    <row r="1234" spans="1:3" x14ac:dyDescent="0.3">
      <c r="A1234" s="5">
        <f>((('Kickstarter Data'!I1234/60)/60)/24)+DATE(1970,1,1)</f>
        <v>41553.848032407412</v>
      </c>
      <c r="B1234" s="5">
        <f>((('Kickstarter Data'!J1234/60)/60)/24)+DATE(1970,1,1)</f>
        <v>41506.848032407412</v>
      </c>
      <c r="C1234" t="s">
        <v>8220</v>
      </c>
    </row>
    <row r="1235" spans="1:3" x14ac:dyDescent="0.3">
      <c r="A1235" s="5">
        <f>((('Kickstarter Data'!I1235/60)/60)/24)+DATE(1970,1,1)</f>
        <v>40960.948773148149</v>
      </c>
      <c r="B1235" s="5">
        <f>((('Kickstarter Data'!J1235/60)/60)/24)+DATE(1970,1,1)</f>
        <v>40939.948773148149</v>
      </c>
      <c r="C1235" t="s">
        <v>8220</v>
      </c>
    </row>
    <row r="1236" spans="1:3" x14ac:dyDescent="0.3">
      <c r="A1236" s="5">
        <f>((('Kickstarter Data'!I1236/60)/60)/24)+DATE(1970,1,1)</f>
        <v>42037.788680555561</v>
      </c>
      <c r="B1236" s="5">
        <f>((('Kickstarter Data'!J1236/60)/60)/24)+DATE(1970,1,1)</f>
        <v>42007.788680555561</v>
      </c>
      <c r="C1236" t="s">
        <v>8220</v>
      </c>
    </row>
    <row r="1237" spans="1:3" x14ac:dyDescent="0.3">
      <c r="A1237" s="5">
        <f>((('Kickstarter Data'!I1237/60)/60)/24)+DATE(1970,1,1)</f>
        <v>41623.135405092595</v>
      </c>
      <c r="B1237" s="5">
        <f>((('Kickstarter Data'!J1237/60)/60)/24)+DATE(1970,1,1)</f>
        <v>41583.135405092595</v>
      </c>
      <c r="C1237" t="s">
        <v>8220</v>
      </c>
    </row>
    <row r="1238" spans="1:3" x14ac:dyDescent="0.3">
      <c r="A1238" s="5">
        <f>((('Kickstarter Data'!I1238/60)/60)/24)+DATE(1970,1,1)</f>
        <v>41118.666666666664</v>
      </c>
      <c r="B1238" s="5">
        <f>((('Kickstarter Data'!J1238/60)/60)/24)+DATE(1970,1,1)</f>
        <v>41110.680138888885</v>
      </c>
      <c r="C1238" t="s">
        <v>8220</v>
      </c>
    </row>
    <row r="1239" spans="1:3" x14ac:dyDescent="0.3">
      <c r="A1239" s="5">
        <f>((('Kickstarter Data'!I1239/60)/60)/24)+DATE(1970,1,1)</f>
        <v>41145.283159722225</v>
      </c>
      <c r="B1239" s="5">
        <f>((('Kickstarter Data'!J1239/60)/60)/24)+DATE(1970,1,1)</f>
        <v>41125.283159722225</v>
      </c>
      <c r="C1239" t="s">
        <v>8220</v>
      </c>
    </row>
    <row r="1240" spans="1:3" x14ac:dyDescent="0.3">
      <c r="A1240" s="5">
        <f>((('Kickstarter Data'!I1240/60)/60)/24)+DATE(1970,1,1)</f>
        <v>40761.61037037037</v>
      </c>
      <c r="B1240" s="5">
        <f>((('Kickstarter Data'!J1240/60)/60)/24)+DATE(1970,1,1)</f>
        <v>40731.61037037037</v>
      </c>
      <c r="C1240" t="s">
        <v>8220</v>
      </c>
    </row>
    <row r="1241" spans="1:3" x14ac:dyDescent="0.3">
      <c r="A1241" s="5">
        <f>((('Kickstarter Data'!I1241/60)/60)/24)+DATE(1970,1,1)</f>
        <v>40913.962581018517</v>
      </c>
      <c r="B1241" s="5">
        <f>((('Kickstarter Data'!J1241/60)/60)/24)+DATE(1970,1,1)</f>
        <v>40883.962581018517</v>
      </c>
      <c r="C1241" t="s">
        <v>8220</v>
      </c>
    </row>
    <row r="1242" spans="1:3" x14ac:dyDescent="0.3">
      <c r="A1242" s="5">
        <f>((('Kickstarter Data'!I1242/60)/60)/24)+DATE(1970,1,1)</f>
        <v>41467.910416666666</v>
      </c>
      <c r="B1242" s="5">
        <f>((('Kickstarter Data'!J1242/60)/60)/24)+DATE(1970,1,1)</f>
        <v>41409.040011574078</v>
      </c>
      <c r="C1242" t="s">
        <v>8220</v>
      </c>
    </row>
    <row r="1243" spans="1:3" x14ac:dyDescent="0.3">
      <c r="A1243" s="5">
        <f>((('Kickstarter Data'!I1243/60)/60)/24)+DATE(1970,1,1)</f>
        <v>41946.249305555553</v>
      </c>
      <c r="B1243" s="5">
        <f>((('Kickstarter Data'!J1243/60)/60)/24)+DATE(1970,1,1)</f>
        <v>41923.837731481479</v>
      </c>
      <c r="C1243" t="s">
        <v>8220</v>
      </c>
    </row>
    <row r="1244" spans="1:3" x14ac:dyDescent="0.3">
      <c r="A1244" s="5">
        <f>((('Kickstarter Data'!I1244/60)/60)/24)+DATE(1970,1,1)</f>
        <v>40797.554166666669</v>
      </c>
      <c r="B1244" s="5">
        <f>((('Kickstarter Data'!J1244/60)/60)/24)+DATE(1970,1,1)</f>
        <v>40782.165532407409</v>
      </c>
      <c r="C1244" t="s">
        <v>8220</v>
      </c>
    </row>
    <row r="1245" spans="1:3" x14ac:dyDescent="0.3">
      <c r="A1245" s="5">
        <f>((('Kickstarter Data'!I1245/60)/60)/24)+DATE(1970,1,1)</f>
        <v>40732.875</v>
      </c>
      <c r="B1245" s="5">
        <f>((('Kickstarter Data'!J1245/60)/60)/24)+DATE(1970,1,1)</f>
        <v>40671.879293981481</v>
      </c>
      <c r="C1245" t="s">
        <v>8220</v>
      </c>
    </row>
    <row r="1246" spans="1:3" x14ac:dyDescent="0.3">
      <c r="A1246" s="5">
        <f>((('Kickstarter Data'!I1246/60)/60)/24)+DATE(1970,1,1)</f>
        <v>41386.875</v>
      </c>
      <c r="B1246" s="5">
        <f>((('Kickstarter Data'!J1246/60)/60)/24)+DATE(1970,1,1)</f>
        <v>41355.825497685182</v>
      </c>
      <c r="C1246" t="s">
        <v>8219</v>
      </c>
    </row>
    <row r="1247" spans="1:3" x14ac:dyDescent="0.3">
      <c r="A1247" s="5">
        <f>((('Kickstarter Data'!I1247/60)/60)/24)+DATE(1970,1,1)</f>
        <v>41804.599930555552</v>
      </c>
      <c r="B1247" s="5">
        <f>((('Kickstarter Data'!J1247/60)/60)/24)+DATE(1970,1,1)</f>
        <v>41774.599930555552</v>
      </c>
      <c r="C1247" t="s">
        <v>8219</v>
      </c>
    </row>
    <row r="1248" spans="1:3" x14ac:dyDescent="0.3">
      <c r="A1248" s="5">
        <f>((('Kickstarter Data'!I1248/60)/60)/24)+DATE(1970,1,1)</f>
        <v>40883.085057870368</v>
      </c>
      <c r="B1248" s="5">
        <f>((('Kickstarter Data'!J1248/60)/60)/24)+DATE(1970,1,1)</f>
        <v>40838.043391203704</v>
      </c>
      <c r="C1248" t="s">
        <v>8219</v>
      </c>
    </row>
    <row r="1249" spans="1:3" x14ac:dyDescent="0.3">
      <c r="A1249" s="5">
        <f>((('Kickstarter Data'!I1249/60)/60)/24)+DATE(1970,1,1)</f>
        <v>41400.292303240742</v>
      </c>
      <c r="B1249" s="5">
        <f>((('Kickstarter Data'!J1249/60)/60)/24)+DATE(1970,1,1)</f>
        <v>41370.292303240742</v>
      </c>
      <c r="C1249" t="s">
        <v>8219</v>
      </c>
    </row>
    <row r="1250" spans="1:3" x14ac:dyDescent="0.3">
      <c r="A1250" s="5">
        <f>((('Kickstarter Data'!I1250/60)/60)/24)+DATE(1970,1,1)</f>
        <v>41803.290972222225</v>
      </c>
      <c r="B1250" s="5">
        <f>((('Kickstarter Data'!J1250/60)/60)/24)+DATE(1970,1,1)</f>
        <v>41767.656863425924</v>
      </c>
      <c r="C1250" t="s">
        <v>8219</v>
      </c>
    </row>
    <row r="1251" spans="1:3" x14ac:dyDescent="0.3">
      <c r="A1251" s="5">
        <f>((('Kickstarter Data'!I1251/60)/60)/24)+DATE(1970,1,1)</f>
        <v>41097.74086805556</v>
      </c>
      <c r="B1251" s="5">
        <f>((('Kickstarter Data'!J1251/60)/60)/24)+DATE(1970,1,1)</f>
        <v>41067.74086805556</v>
      </c>
      <c r="C1251" t="s">
        <v>8219</v>
      </c>
    </row>
    <row r="1252" spans="1:3" x14ac:dyDescent="0.3">
      <c r="A1252" s="5">
        <f>((('Kickstarter Data'!I1252/60)/60)/24)+DATE(1970,1,1)</f>
        <v>41888.64271990741</v>
      </c>
      <c r="B1252" s="5">
        <f>((('Kickstarter Data'!J1252/60)/60)/24)+DATE(1970,1,1)</f>
        <v>41843.64271990741</v>
      </c>
      <c r="C1252" t="s">
        <v>8219</v>
      </c>
    </row>
    <row r="1253" spans="1:3" x14ac:dyDescent="0.3">
      <c r="A1253" s="5">
        <f>((('Kickstarter Data'!I1253/60)/60)/24)+DATE(1970,1,1)</f>
        <v>40811.814432870371</v>
      </c>
      <c r="B1253" s="5">
        <f>((('Kickstarter Data'!J1253/60)/60)/24)+DATE(1970,1,1)</f>
        <v>40751.814432870371</v>
      </c>
      <c r="C1253" t="s">
        <v>8219</v>
      </c>
    </row>
    <row r="1254" spans="1:3" x14ac:dyDescent="0.3">
      <c r="A1254" s="5">
        <f>((('Kickstarter Data'!I1254/60)/60)/24)+DATE(1970,1,1)</f>
        <v>41571.988067129627</v>
      </c>
      <c r="B1254" s="5">
        <f>((('Kickstarter Data'!J1254/60)/60)/24)+DATE(1970,1,1)</f>
        <v>41543.988067129627</v>
      </c>
      <c r="C1254" t="s">
        <v>8219</v>
      </c>
    </row>
    <row r="1255" spans="1:3" x14ac:dyDescent="0.3">
      <c r="A1255" s="5">
        <f>((('Kickstarter Data'!I1255/60)/60)/24)+DATE(1970,1,1)</f>
        <v>41885.783645833333</v>
      </c>
      <c r="B1255" s="5">
        <f>((('Kickstarter Data'!J1255/60)/60)/24)+DATE(1970,1,1)</f>
        <v>41855.783645833333</v>
      </c>
      <c r="C1255" t="s">
        <v>8219</v>
      </c>
    </row>
    <row r="1256" spans="1:3" x14ac:dyDescent="0.3">
      <c r="A1256" s="5">
        <f>((('Kickstarter Data'!I1256/60)/60)/24)+DATE(1970,1,1)</f>
        <v>40544.207638888889</v>
      </c>
      <c r="B1256" s="5">
        <f>((('Kickstarter Data'!J1256/60)/60)/24)+DATE(1970,1,1)</f>
        <v>40487.621365740742</v>
      </c>
      <c r="C1256" t="s">
        <v>8219</v>
      </c>
    </row>
    <row r="1257" spans="1:3" x14ac:dyDescent="0.3">
      <c r="A1257" s="5">
        <f>((('Kickstarter Data'!I1257/60)/60)/24)+DATE(1970,1,1)</f>
        <v>41609.887175925927</v>
      </c>
      <c r="B1257" s="5">
        <f>((('Kickstarter Data'!J1257/60)/60)/24)+DATE(1970,1,1)</f>
        <v>41579.845509259263</v>
      </c>
      <c r="C1257" t="s">
        <v>8219</v>
      </c>
    </row>
    <row r="1258" spans="1:3" x14ac:dyDescent="0.3">
      <c r="A1258" s="5">
        <f>((('Kickstarter Data'!I1258/60)/60)/24)+DATE(1970,1,1)</f>
        <v>40951.919340277782</v>
      </c>
      <c r="B1258" s="5">
        <f>((('Kickstarter Data'!J1258/60)/60)/24)+DATE(1970,1,1)</f>
        <v>40921.919340277782</v>
      </c>
      <c r="C1258" t="s">
        <v>8219</v>
      </c>
    </row>
    <row r="1259" spans="1:3" x14ac:dyDescent="0.3">
      <c r="A1259" s="5">
        <f>((('Kickstarter Data'!I1259/60)/60)/24)+DATE(1970,1,1)</f>
        <v>40636.043865740743</v>
      </c>
      <c r="B1259" s="5">
        <f>((('Kickstarter Data'!J1259/60)/60)/24)+DATE(1970,1,1)</f>
        <v>40587.085532407407</v>
      </c>
      <c r="C1259" t="s">
        <v>8219</v>
      </c>
    </row>
    <row r="1260" spans="1:3" x14ac:dyDescent="0.3">
      <c r="A1260" s="5">
        <f>((('Kickstarter Data'!I1260/60)/60)/24)+DATE(1970,1,1)</f>
        <v>41517.611250000002</v>
      </c>
      <c r="B1260" s="5">
        <f>((('Kickstarter Data'!J1260/60)/60)/24)+DATE(1970,1,1)</f>
        <v>41487.611250000002</v>
      </c>
      <c r="C1260" t="s">
        <v>8219</v>
      </c>
    </row>
    <row r="1261" spans="1:3" x14ac:dyDescent="0.3">
      <c r="A1261" s="5">
        <f>((('Kickstarter Data'!I1261/60)/60)/24)+DATE(1970,1,1)</f>
        <v>41799.165972222225</v>
      </c>
      <c r="B1261" s="5">
        <f>((('Kickstarter Data'!J1261/60)/60)/24)+DATE(1970,1,1)</f>
        <v>41766.970648148148</v>
      </c>
      <c r="C1261" t="s">
        <v>8219</v>
      </c>
    </row>
    <row r="1262" spans="1:3" x14ac:dyDescent="0.3">
      <c r="A1262" s="5">
        <f>((('Kickstarter Data'!I1262/60)/60)/24)+DATE(1970,1,1)</f>
        <v>41696.842824074076</v>
      </c>
      <c r="B1262" s="5">
        <f>((('Kickstarter Data'!J1262/60)/60)/24)+DATE(1970,1,1)</f>
        <v>41666.842824074076</v>
      </c>
      <c r="C1262" t="s">
        <v>8219</v>
      </c>
    </row>
    <row r="1263" spans="1:3" x14ac:dyDescent="0.3">
      <c r="A1263" s="5">
        <f>((('Kickstarter Data'!I1263/60)/60)/24)+DATE(1970,1,1)</f>
        <v>41668.342905092592</v>
      </c>
      <c r="B1263" s="5">
        <f>((('Kickstarter Data'!J1263/60)/60)/24)+DATE(1970,1,1)</f>
        <v>41638.342905092592</v>
      </c>
      <c r="C1263" t="s">
        <v>8219</v>
      </c>
    </row>
    <row r="1264" spans="1:3" x14ac:dyDescent="0.3">
      <c r="A1264" s="5">
        <f>((('Kickstarter Data'!I1264/60)/60)/24)+DATE(1970,1,1)</f>
        <v>41686.762638888889</v>
      </c>
      <c r="B1264" s="5">
        <f>((('Kickstarter Data'!J1264/60)/60)/24)+DATE(1970,1,1)</f>
        <v>41656.762638888889</v>
      </c>
      <c r="C1264" t="s">
        <v>8219</v>
      </c>
    </row>
    <row r="1265" spans="1:3" x14ac:dyDescent="0.3">
      <c r="A1265" s="5">
        <f>((('Kickstarter Data'!I1265/60)/60)/24)+DATE(1970,1,1)</f>
        <v>41727.041666666664</v>
      </c>
      <c r="B1265" s="5">
        <f>((('Kickstarter Data'!J1265/60)/60)/24)+DATE(1970,1,1)</f>
        <v>41692.084143518521</v>
      </c>
      <c r="C1265" t="s">
        <v>8219</v>
      </c>
    </row>
    <row r="1266" spans="1:3" x14ac:dyDescent="0.3">
      <c r="A1266" s="5">
        <f>((('Kickstarter Data'!I1266/60)/60)/24)+DATE(1970,1,1)</f>
        <v>41576.662997685184</v>
      </c>
      <c r="B1266" s="5">
        <f>((('Kickstarter Data'!J1266/60)/60)/24)+DATE(1970,1,1)</f>
        <v>41547.662997685184</v>
      </c>
      <c r="C1266" t="s">
        <v>8219</v>
      </c>
    </row>
    <row r="1267" spans="1:3" x14ac:dyDescent="0.3">
      <c r="A1267" s="5">
        <f>((('Kickstarter Data'!I1267/60)/60)/24)+DATE(1970,1,1)</f>
        <v>40512.655266203699</v>
      </c>
      <c r="B1267" s="5">
        <f>((('Kickstarter Data'!J1267/60)/60)/24)+DATE(1970,1,1)</f>
        <v>40465.655266203699</v>
      </c>
      <c r="C1267" t="s">
        <v>8219</v>
      </c>
    </row>
    <row r="1268" spans="1:3" x14ac:dyDescent="0.3">
      <c r="A1268" s="5">
        <f>((('Kickstarter Data'!I1268/60)/60)/24)+DATE(1970,1,1)</f>
        <v>41650.87667824074</v>
      </c>
      <c r="B1268" s="5">
        <f>((('Kickstarter Data'!J1268/60)/60)/24)+DATE(1970,1,1)</f>
        <v>41620.87667824074</v>
      </c>
      <c r="C1268" t="s">
        <v>8219</v>
      </c>
    </row>
    <row r="1269" spans="1:3" x14ac:dyDescent="0.3">
      <c r="A1269" s="5">
        <f>((('Kickstarter Data'!I1269/60)/60)/24)+DATE(1970,1,1)</f>
        <v>41479.585162037038</v>
      </c>
      <c r="B1269" s="5">
        <f>((('Kickstarter Data'!J1269/60)/60)/24)+DATE(1970,1,1)</f>
        <v>41449.585162037038</v>
      </c>
      <c r="C1269" t="s">
        <v>8219</v>
      </c>
    </row>
    <row r="1270" spans="1:3" x14ac:dyDescent="0.3">
      <c r="A1270" s="5">
        <f>((('Kickstarter Data'!I1270/60)/60)/24)+DATE(1970,1,1)</f>
        <v>41537.845451388886</v>
      </c>
      <c r="B1270" s="5">
        <f>((('Kickstarter Data'!J1270/60)/60)/24)+DATE(1970,1,1)</f>
        <v>41507.845451388886</v>
      </c>
      <c r="C1270" t="s">
        <v>8219</v>
      </c>
    </row>
    <row r="1271" spans="1:3" x14ac:dyDescent="0.3">
      <c r="A1271" s="5">
        <f>((('Kickstarter Data'!I1271/60)/60)/24)+DATE(1970,1,1)</f>
        <v>42476</v>
      </c>
      <c r="B1271" s="5">
        <f>((('Kickstarter Data'!J1271/60)/60)/24)+DATE(1970,1,1)</f>
        <v>42445.823055555549</v>
      </c>
      <c r="C1271" t="s">
        <v>8219</v>
      </c>
    </row>
    <row r="1272" spans="1:3" x14ac:dyDescent="0.3">
      <c r="A1272" s="5">
        <f>((('Kickstarter Data'!I1272/60)/60)/24)+DATE(1970,1,1)</f>
        <v>40993.815300925926</v>
      </c>
      <c r="B1272" s="5">
        <f>((('Kickstarter Data'!J1272/60)/60)/24)+DATE(1970,1,1)</f>
        <v>40933.856967592597</v>
      </c>
      <c r="C1272" t="s">
        <v>8219</v>
      </c>
    </row>
    <row r="1273" spans="1:3" x14ac:dyDescent="0.3">
      <c r="A1273" s="5">
        <f>((('Kickstarter Data'!I1273/60)/60)/24)+DATE(1970,1,1)</f>
        <v>41591.725219907406</v>
      </c>
      <c r="B1273" s="5">
        <f>((('Kickstarter Data'!J1273/60)/60)/24)+DATE(1970,1,1)</f>
        <v>41561.683553240742</v>
      </c>
      <c r="C1273" t="s">
        <v>8219</v>
      </c>
    </row>
    <row r="1274" spans="1:3" x14ac:dyDescent="0.3">
      <c r="A1274" s="5">
        <f>((('Kickstarter Data'!I1274/60)/60)/24)+DATE(1970,1,1)</f>
        <v>40344.166666666664</v>
      </c>
      <c r="B1274" s="5">
        <f>((('Kickstarter Data'!J1274/60)/60)/24)+DATE(1970,1,1)</f>
        <v>40274.745127314818</v>
      </c>
      <c r="C1274" t="s">
        <v>8219</v>
      </c>
    </row>
    <row r="1275" spans="1:3" x14ac:dyDescent="0.3">
      <c r="A1275" s="5">
        <f>((('Kickstarter Data'!I1275/60)/60)/24)+DATE(1970,1,1)</f>
        <v>41882.730219907404</v>
      </c>
      <c r="B1275" s="5">
        <f>((('Kickstarter Data'!J1275/60)/60)/24)+DATE(1970,1,1)</f>
        <v>41852.730219907404</v>
      </c>
      <c r="C1275" t="s">
        <v>8219</v>
      </c>
    </row>
    <row r="1276" spans="1:3" x14ac:dyDescent="0.3">
      <c r="A1276" s="5">
        <f>((('Kickstarter Data'!I1276/60)/60)/24)+DATE(1970,1,1)</f>
        <v>41151.690104166664</v>
      </c>
      <c r="B1276" s="5">
        <f>((('Kickstarter Data'!J1276/60)/60)/24)+DATE(1970,1,1)</f>
        <v>41116.690104166664</v>
      </c>
      <c r="C1276" t="s">
        <v>8219</v>
      </c>
    </row>
    <row r="1277" spans="1:3" x14ac:dyDescent="0.3">
      <c r="A1277" s="5">
        <f>((('Kickstarter Data'!I1277/60)/60)/24)+DATE(1970,1,1)</f>
        <v>41493.867905092593</v>
      </c>
      <c r="B1277" s="5">
        <f>((('Kickstarter Data'!J1277/60)/60)/24)+DATE(1970,1,1)</f>
        <v>41458.867905092593</v>
      </c>
      <c r="C1277" t="s">
        <v>8219</v>
      </c>
    </row>
    <row r="1278" spans="1:3" x14ac:dyDescent="0.3">
      <c r="A1278" s="5">
        <f>((('Kickstarter Data'!I1278/60)/60)/24)+DATE(1970,1,1)</f>
        <v>40057.166666666664</v>
      </c>
      <c r="B1278" s="5">
        <f>((('Kickstarter Data'!J1278/60)/60)/24)+DATE(1970,1,1)</f>
        <v>40007.704247685186</v>
      </c>
      <c r="C1278" t="s">
        <v>8219</v>
      </c>
    </row>
    <row r="1279" spans="1:3" x14ac:dyDescent="0.3">
      <c r="A1279" s="5">
        <f>((('Kickstarter Data'!I1279/60)/60)/24)+DATE(1970,1,1)</f>
        <v>41156.561886574076</v>
      </c>
      <c r="B1279" s="5">
        <f>((('Kickstarter Data'!J1279/60)/60)/24)+DATE(1970,1,1)</f>
        <v>41121.561886574076</v>
      </c>
      <c r="C1279" t="s">
        <v>8219</v>
      </c>
    </row>
    <row r="1280" spans="1:3" x14ac:dyDescent="0.3">
      <c r="A1280" s="5">
        <f>((('Kickstarter Data'!I1280/60)/60)/24)+DATE(1970,1,1)</f>
        <v>41815.083333333336</v>
      </c>
      <c r="B1280" s="5">
        <f>((('Kickstarter Data'!J1280/60)/60)/24)+DATE(1970,1,1)</f>
        <v>41786.555162037039</v>
      </c>
      <c r="C1280" t="s">
        <v>8219</v>
      </c>
    </row>
    <row r="1281" spans="1:3" x14ac:dyDescent="0.3">
      <c r="A1281" s="5">
        <f>((('Kickstarter Data'!I1281/60)/60)/24)+DATE(1970,1,1)</f>
        <v>41722.057523148149</v>
      </c>
      <c r="B1281" s="5">
        <f>((('Kickstarter Data'!J1281/60)/60)/24)+DATE(1970,1,1)</f>
        <v>41682.099189814813</v>
      </c>
      <c r="C1281" t="s">
        <v>8219</v>
      </c>
    </row>
    <row r="1282" spans="1:3" x14ac:dyDescent="0.3">
      <c r="A1282" s="5">
        <f>((('Kickstarter Data'!I1282/60)/60)/24)+DATE(1970,1,1)</f>
        <v>40603.757569444446</v>
      </c>
      <c r="B1282" s="5">
        <f>((('Kickstarter Data'!J1282/60)/60)/24)+DATE(1970,1,1)</f>
        <v>40513.757569444446</v>
      </c>
      <c r="C1282" t="s">
        <v>8219</v>
      </c>
    </row>
    <row r="1283" spans="1:3" x14ac:dyDescent="0.3">
      <c r="A1283" s="5">
        <f>((('Kickstarter Data'!I1283/60)/60)/24)+DATE(1970,1,1)</f>
        <v>41483.743472222224</v>
      </c>
      <c r="B1283" s="5">
        <f>((('Kickstarter Data'!J1283/60)/60)/24)+DATE(1970,1,1)</f>
        <v>41463.743472222224</v>
      </c>
      <c r="C1283" t="s">
        <v>8219</v>
      </c>
    </row>
    <row r="1284" spans="1:3" x14ac:dyDescent="0.3">
      <c r="A1284" s="5">
        <f>((('Kickstarter Data'!I1284/60)/60)/24)+DATE(1970,1,1)</f>
        <v>41617.207638888889</v>
      </c>
      <c r="B1284" s="5">
        <f>((('Kickstarter Data'!J1284/60)/60)/24)+DATE(1970,1,1)</f>
        <v>41586.475173611114</v>
      </c>
      <c r="C1284" t="s">
        <v>8219</v>
      </c>
    </row>
    <row r="1285" spans="1:3" x14ac:dyDescent="0.3">
      <c r="A1285" s="5">
        <f>((('Kickstarter Data'!I1285/60)/60)/24)+DATE(1970,1,1)</f>
        <v>41344.166666666664</v>
      </c>
      <c r="B1285" s="5">
        <f>((('Kickstarter Data'!J1285/60)/60)/24)+DATE(1970,1,1)</f>
        <v>41320.717465277776</v>
      </c>
      <c r="C1285" t="s">
        <v>8219</v>
      </c>
    </row>
    <row r="1286" spans="1:3" x14ac:dyDescent="0.3">
      <c r="A1286" s="5">
        <f>((('Kickstarter Data'!I1286/60)/60)/24)+DATE(1970,1,1)</f>
        <v>42735.707638888889</v>
      </c>
      <c r="B1286" s="5">
        <f>((('Kickstarter Data'!J1286/60)/60)/24)+DATE(1970,1,1)</f>
        <v>42712.23474537037</v>
      </c>
      <c r="C1286" t="s">
        <v>8219</v>
      </c>
    </row>
    <row r="1287" spans="1:3" x14ac:dyDescent="0.3">
      <c r="A1287" s="5">
        <f>((('Kickstarter Data'!I1287/60)/60)/24)+DATE(1970,1,1)</f>
        <v>42175.583043981482</v>
      </c>
      <c r="B1287" s="5">
        <f>((('Kickstarter Data'!J1287/60)/60)/24)+DATE(1970,1,1)</f>
        <v>42160.583043981482</v>
      </c>
      <c r="C1287" t="s">
        <v>8219</v>
      </c>
    </row>
    <row r="1288" spans="1:3" x14ac:dyDescent="0.3">
      <c r="A1288" s="5">
        <f>((('Kickstarter Data'!I1288/60)/60)/24)+DATE(1970,1,1)</f>
        <v>42052.583333333328</v>
      </c>
      <c r="B1288" s="5">
        <f>((('Kickstarter Data'!J1288/60)/60)/24)+DATE(1970,1,1)</f>
        <v>42039.384571759263</v>
      </c>
      <c r="C1288" t="s">
        <v>8219</v>
      </c>
    </row>
    <row r="1289" spans="1:3" x14ac:dyDescent="0.3">
      <c r="A1289" s="5">
        <f>((('Kickstarter Data'!I1289/60)/60)/24)+DATE(1970,1,1)</f>
        <v>42167.621018518519</v>
      </c>
      <c r="B1289" s="5">
        <f>((('Kickstarter Data'!J1289/60)/60)/24)+DATE(1970,1,1)</f>
        <v>42107.621018518519</v>
      </c>
      <c r="C1289" t="s">
        <v>8219</v>
      </c>
    </row>
    <row r="1290" spans="1:3" x14ac:dyDescent="0.3">
      <c r="A1290" s="5">
        <f>((('Kickstarter Data'!I1290/60)/60)/24)+DATE(1970,1,1)</f>
        <v>42592.166666666672</v>
      </c>
      <c r="B1290" s="5">
        <f>((('Kickstarter Data'!J1290/60)/60)/24)+DATE(1970,1,1)</f>
        <v>42561.154664351852</v>
      </c>
      <c r="C1290" t="s">
        <v>8219</v>
      </c>
    </row>
    <row r="1291" spans="1:3" x14ac:dyDescent="0.3">
      <c r="A1291" s="5">
        <f>((('Kickstarter Data'!I1291/60)/60)/24)+DATE(1970,1,1)</f>
        <v>42739.134780092587</v>
      </c>
      <c r="B1291" s="5">
        <f>((('Kickstarter Data'!J1291/60)/60)/24)+DATE(1970,1,1)</f>
        <v>42709.134780092587</v>
      </c>
      <c r="C1291" t="s">
        <v>8219</v>
      </c>
    </row>
    <row r="1292" spans="1:3" x14ac:dyDescent="0.3">
      <c r="A1292" s="5">
        <f>((('Kickstarter Data'!I1292/60)/60)/24)+DATE(1970,1,1)</f>
        <v>42117.290972222225</v>
      </c>
      <c r="B1292" s="5">
        <f>((('Kickstarter Data'!J1292/60)/60)/24)+DATE(1970,1,1)</f>
        <v>42086.614942129629</v>
      </c>
      <c r="C1292" t="s">
        <v>8219</v>
      </c>
    </row>
    <row r="1293" spans="1:3" x14ac:dyDescent="0.3">
      <c r="A1293" s="5">
        <f>((('Kickstarter Data'!I1293/60)/60)/24)+DATE(1970,1,1)</f>
        <v>42101.291666666672</v>
      </c>
      <c r="B1293" s="5">
        <f>((('Kickstarter Data'!J1293/60)/60)/24)+DATE(1970,1,1)</f>
        <v>42064.652673611112</v>
      </c>
      <c r="C1293" t="s">
        <v>8219</v>
      </c>
    </row>
    <row r="1294" spans="1:3" x14ac:dyDescent="0.3">
      <c r="A1294" s="5">
        <f>((('Kickstarter Data'!I1294/60)/60)/24)+DATE(1970,1,1)</f>
        <v>42283.957638888889</v>
      </c>
      <c r="B1294" s="5">
        <f>((('Kickstarter Data'!J1294/60)/60)/24)+DATE(1970,1,1)</f>
        <v>42256.764212962968</v>
      </c>
      <c r="C1294" t="s">
        <v>8219</v>
      </c>
    </row>
    <row r="1295" spans="1:3" x14ac:dyDescent="0.3">
      <c r="A1295" s="5">
        <f>((('Kickstarter Data'!I1295/60)/60)/24)+DATE(1970,1,1)</f>
        <v>42322.742719907401</v>
      </c>
      <c r="B1295" s="5">
        <f>((('Kickstarter Data'!J1295/60)/60)/24)+DATE(1970,1,1)</f>
        <v>42292.701053240744</v>
      </c>
      <c r="C1295" t="s">
        <v>8219</v>
      </c>
    </row>
    <row r="1296" spans="1:3" x14ac:dyDescent="0.3">
      <c r="A1296" s="5">
        <f>((('Kickstarter Data'!I1296/60)/60)/24)+DATE(1970,1,1)</f>
        <v>42296.458333333328</v>
      </c>
      <c r="B1296" s="5">
        <f>((('Kickstarter Data'!J1296/60)/60)/24)+DATE(1970,1,1)</f>
        <v>42278.453668981485</v>
      </c>
      <c r="C1296" t="s">
        <v>8219</v>
      </c>
    </row>
    <row r="1297" spans="1:3" x14ac:dyDescent="0.3">
      <c r="A1297" s="5">
        <f>((('Kickstarter Data'!I1297/60)/60)/24)+DATE(1970,1,1)</f>
        <v>42214.708333333328</v>
      </c>
      <c r="B1297" s="5">
        <f>((('Kickstarter Data'!J1297/60)/60)/24)+DATE(1970,1,1)</f>
        <v>42184.572881944448</v>
      </c>
      <c r="C1297" t="s">
        <v>8219</v>
      </c>
    </row>
    <row r="1298" spans="1:3" x14ac:dyDescent="0.3">
      <c r="A1298" s="5">
        <f>((('Kickstarter Data'!I1298/60)/60)/24)+DATE(1970,1,1)</f>
        <v>42443.008946759262</v>
      </c>
      <c r="B1298" s="5">
        <f>((('Kickstarter Data'!J1298/60)/60)/24)+DATE(1970,1,1)</f>
        <v>42423.050613425927</v>
      </c>
      <c r="C1298" t="s">
        <v>8219</v>
      </c>
    </row>
    <row r="1299" spans="1:3" x14ac:dyDescent="0.3">
      <c r="A1299" s="5">
        <f>((('Kickstarter Data'!I1299/60)/60)/24)+DATE(1970,1,1)</f>
        <v>42491.747199074074</v>
      </c>
      <c r="B1299" s="5">
        <f>((('Kickstarter Data'!J1299/60)/60)/24)+DATE(1970,1,1)</f>
        <v>42461.747199074074</v>
      </c>
      <c r="C1299" t="s">
        <v>8219</v>
      </c>
    </row>
    <row r="1300" spans="1:3" x14ac:dyDescent="0.3">
      <c r="A1300" s="5">
        <f>((('Kickstarter Data'!I1300/60)/60)/24)+DATE(1970,1,1)</f>
        <v>42488.680925925932</v>
      </c>
      <c r="B1300" s="5">
        <f>((('Kickstarter Data'!J1300/60)/60)/24)+DATE(1970,1,1)</f>
        <v>42458.680925925932</v>
      </c>
      <c r="C1300" t="s">
        <v>8219</v>
      </c>
    </row>
    <row r="1301" spans="1:3" x14ac:dyDescent="0.3">
      <c r="A1301" s="5">
        <f>((('Kickstarter Data'!I1301/60)/60)/24)+DATE(1970,1,1)</f>
        <v>42199.814340277779</v>
      </c>
      <c r="B1301" s="5">
        <f>((('Kickstarter Data'!J1301/60)/60)/24)+DATE(1970,1,1)</f>
        <v>42169.814340277779</v>
      </c>
      <c r="C1301" t="s">
        <v>8219</v>
      </c>
    </row>
    <row r="1302" spans="1:3" x14ac:dyDescent="0.3">
      <c r="A1302" s="5">
        <f>((('Kickstarter Data'!I1302/60)/60)/24)+DATE(1970,1,1)</f>
        <v>42522.789583333331</v>
      </c>
      <c r="B1302" s="5">
        <f>((('Kickstarter Data'!J1302/60)/60)/24)+DATE(1970,1,1)</f>
        <v>42483.675208333334</v>
      </c>
      <c r="C1302" t="s">
        <v>8219</v>
      </c>
    </row>
    <row r="1303" spans="1:3" x14ac:dyDescent="0.3">
      <c r="A1303" s="5">
        <f>((('Kickstarter Data'!I1303/60)/60)/24)+DATE(1970,1,1)</f>
        <v>42206.125</v>
      </c>
      <c r="B1303" s="5">
        <f>((('Kickstarter Data'!J1303/60)/60)/24)+DATE(1970,1,1)</f>
        <v>42195.749745370369</v>
      </c>
      <c r="C1303" t="s">
        <v>8219</v>
      </c>
    </row>
    <row r="1304" spans="1:3" x14ac:dyDescent="0.3">
      <c r="A1304" s="5">
        <f>((('Kickstarter Data'!I1304/60)/60)/24)+DATE(1970,1,1)</f>
        <v>42705.099664351852</v>
      </c>
      <c r="B1304" s="5">
        <f>((('Kickstarter Data'!J1304/60)/60)/24)+DATE(1970,1,1)</f>
        <v>42675.057997685188</v>
      </c>
      <c r="C1304" t="s">
        <v>8219</v>
      </c>
    </row>
    <row r="1305" spans="1:3" x14ac:dyDescent="0.3">
      <c r="A1305" s="5">
        <f>((('Kickstarter Data'!I1305/60)/60)/24)+DATE(1970,1,1)</f>
        <v>42582.458333333328</v>
      </c>
      <c r="B1305" s="5">
        <f>((('Kickstarter Data'!J1305/60)/60)/24)+DATE(1970,1,1)</f>
        <v>42566.441203703704</v>
      </c>
      <c r="C1305" t="s">
        <v>8219</v>
      </c>
    </row>
    <row r="1306" spans="1:3" x14ac:dyDescent="0.3">
      <c r="A1306" s="5">
        <f>((('Kickstarter Data'!I1306/60)/60)/24)+DATE(1970,1,1)</f>
        <v>42807.152835648143</v>
      </c>
      <c r="B1306" s="5">
        <f>((('Kickstarter Data'!J1306/60)/60)/24)+DATE(1970,1,1)</f>
        <v>42747.194502314815</v>
      </c>
      <c r="C1306" t="s">
        <v>8220</v>
      </c>
    </row>
    <row r="1307" spans="1:3" x14ac:dyDescent="0.3">
      <c r="A1307" s="5">
        <f>((('Kickstarter Data'!I1307/60)/60)/24)+DATE(1970,1,1)</f>
        <v>42572.729166666672</v>
      </c>
      <c r="B1307" s="5">
        <f>((('Kickstarter Data'!J1307/60)/60)/24)+DATE(1970,1,1)</f>
        <v>42543.665601851855</v>
      </c>
      <c r="C1307" t="s">
        <v>8220</v>
      </c>
    </row>
    <row r="1308" spans="1:3" x14ac:dyDescent="0.3">
      <c r="A1308" s="5">
        <f>((('Kickstarter Data'!I1308/60)/60)/24)+DATE(1970,1,1)</f>
        <v>41977.457569444443</v>
      </c>
      <c r="B1308" s="5">
        <f>((('Kickstarter Data'!J1308/60)/60)/24)+DATE(1970,1,1)</f>
        <v>41947.457569444443</v>
      </c>
      <c r="C1308" t="s">
        <v>8220</v>
      </c>
    </row>
    <row r="1309" spans="1:3" x14ac:dyDescent="0.3">
      <c r="A1309" s="5">
        <f>((('Kickstarter Data'!I1309/60)/60)/24)+DATE(1970,1,1)</f>
        <v>42417.503229166665</v>
      </c>
      <c r="B1309" s="5">
        <f>((('Kickstarter Data'!J1309/60)/60)/24)+DATE(1970,1,1)</f>
        <v>42387.503229166665</v>
      </c>
      <c r="C1309" t="s">
        <v>8220</v>
      </c>
    </row>
    <row r="1310" spans="1:3" x14ac:dyDescent="0.3">
      <c r="A1310" s="5">
        <f>((('Kickstarter Data'!I1310/60)/60)/24)+DATE(1970,1,1)</f>
        <v>42651.613564814819</v>
      </c>
      <c r="B1310" s="5">
        <f>((('Kickstarter Data'!J1310/60)/60)/24)+DATE(1970,1,1)</f>
        <v>42611.613564814819</v>
      </c>
      <c r="C1310" t="s">
        <v>8220</v>
      </c>
    </row>
    <row r="1311" spans="1:3" x14ac:dyDescent="0.3">
      <c r="A1311" s="5">
        <f>((('Kickstarter Data'!I1311/60)/60)/24)+DATE(1970,1,1)</f>
        <v>42292.882731481484</v>
      </c>
      <c r="B1311" s="5">
        <f>((('Kickstarter Data'!J1311/60)/60)/24)+DATE(1970,1,1)</f>
        <v>42257.882731481484</v>
      </c>
      <c r="C1311" t="s">
        <v>8220</v>
      </c>
    </row>
    <row r="1312" spans="1:3" x14ac:dyDescent="0.3">
      <c r="A1312" s="5">
        <f>((('Kickstarter Data'!I1312/60)/60)/24)+DATE(1970,1,1)</f>
        <v>42601.667245370365</v>
      </c>
      <c r="B1312" s="5">
        <f>((('Kickstarter Data'!J1312/60)/60)/24)+DATE(1970,1,1)</f>
        <v>42556.667245370365</v>
      </c>
      <c r="C1312" t="s">
        <v>8220</v>
      </c>
    </row>
    <row r="1313" spans="1:3" x14ac:dyDescent="0.3">
      <c r="A1313" s="5">
        <f>((('Kickstarter Data'!I1313/60)/60)/24)+DATE(1970,1,1)</f>
        <v>42704.843969907408</v>
      </c>
      <c r="B1313" s="5">
        <f>((('Kickstarter Data'!J1313/60)/60)/24)+DATE(1970,1,1)</f>
        <v>42669.802303240736</v>
      </c>
      <c r="C1313" t="s">
        <v>8220</v>
      </c>
    </row>
    <row r="1314" spans="1:3" x14ac:dyDescent="0.3">
      <c r="A1314" s="5">
        <f>((('Kickstarter Data'!I1314/60)/60)/24)+DATE(1970,1,1)</f>
        <v>42112.702800925923</v>
      </c>
      <c r="B1314" s="5">
        <f>((('Kickstarter Data'!J1314/60)/60)/24)+DATE(1970,1,1)</f>
        <v>42082.702800925923</v>
      </c>
      <c r="C1314" t="s">
        <v>8220</v>
      </c>
    </row>
    <row r="1315" spans="1:3" x14ac:dyDescent="0.3">
      <c r="A1315" s="5">
        <f>((('Kickstarter Data'!I1315/60)/60)/24)+DATE(1970,1,1)</f>
        <v>42432.709652777776</v>
      </c>
      <c r="B1315" s="5">
        <f>((('Kickstarter Data'!J1315/60)/60)/24)+DATE(1970,1,1)</f>
        <v>42402.709652777776</v>
      </c>
      <c r="C1315" t="s">
        <v>8220</v>
      </c>
    </row>
    <row r="1316" spans="1:3" x14ac:dyDescent="0.3">
      <c r="A1316" s="5">
        <f>((('Kickstarter Data'!I1316/60)/60)/24)+DATE(1970,1,1)</f>
        <v>42664.669675925921</v>
      </c>
      <c r="B1316" s="5">
        <f>((('Kickstarter Data'!J1316/60)/60)/24)+DATE(1970,1,1)</f>
        <v>42604.669675925921</v>
      </c>
      <c r="C1316" t="s">
        <v>8220</v>
      </c>
    </row>
    <row r="1317" spans="1:3" x14ac:dyDescent="0.3">
      <c r="A1317" s="5">
        <f>((('Kickstarter Data'!I1317/60)/60)/24)+DATE(1970,1,1)</f>
        <v>42314.041666666672</v>
      </c>
      <c r="B1317" s="5">
        <f>((('Kickstarter Data'!J1317/60)/60)/24)+DATE(1970,1,1)</f>
        <v>42278.498240740737</v>
      </c>
      <c r="C1317" t="s">
        <v>8220</v>
      </c>
    </row>
    <row r="1318" spans="1:3" x14ac:dyDescent="0.3">
      <c r="A1318" s="5">
        <f>((('Kickstarter Data'!I1318/60)/60)/24)+DATE(1970,1,1)</f>
        <v>42428.961909722217</v>
      </c>
      <c r="B1318" s="5">
        <f>((('Kickstarter Data'!J1318/60)/60)/24)+DATE(1970,1,1)</f>
        <v>42393.961909722217</v>
      </c>
      <c r="C1318" t="s">
        <v>8220</v>
      </c>
    </row>
    <row r="1319" spans="1:3" x14ac:dyDescent="0.3">
      <c r="A1319" s="5">
        <f>((('Kickstarter Data'!I1319/60)/60)/24)+DATE(1970,1,1)</f>
        <v>42572.583333333328</v>
      </c>
      <c r="B1319" s="5">
        <f>((('Kickstarter Data'!J1319/60)/60)/24)+DATE(1970,1,1)</f>
        <v>42520.235486111109</v>
      </c>
      <c r="C1319" t="s">
        <v>8220</v>
      </c>
    </row>
    <row r="1320" spans="1:3" x14ac:dyDescent="0.3">
      <c r="A1320" s="5">
        <f>((('Kickstarter Data'!I1320/60)/60)/24)+DATE(1970,1,1)</f>
        <v>42015.043657407412</v>
      </c>
      <c r="B1320" s="5">
        <f>((('Kickstarter Data'!J1320/60)/60)/24)+DATE(1970,1,1)</f>
        <v>41985.043657407412</v>
      </c>
      <c r="C1320" t="s">
        <v>8220</v>
      </c>
    </row>
    <row r="1321" spans="1:3" x14ac:dyDescent="0.3">
      <c r="A1321" s="5">
        <f>((('Kickstarter Data'!I1321/60)/60)/24)+DATE(1970,1,1)</f>
        <v>41831.666666666664</v>
      </c>
      <c r="B1321" s="5">
        <f>((('Kickstarter Data'!J1321/60)/60)/24)+DATE(1970,1,1)</f>
        <v>41816.812094907407</v>
      </c>
      <c r="C1321" t="s">
        <v>8220</v>
      </c>
    </row>
    <row r="1322" spans="1:3" x14ac:dyDescent="0.3">
      <c r="A1322" s="5">
        <f>((('Kickstarter Data'!I1322/60)/60)/24)+DATE(1970,1,1)</f>
        <v>42734.958333333328</v>
      </c>
      <c r="B1322" s="5">
        <f>((('Kickstarter Data'!J1322/60)/60)/24)+DATE(1970,1,1)</f>
        <v>42705.690347222218</v>
      </c>
      <c r="C1322" t="s">
        <v>8220</v>
      </c>
    </row>
    <row r="1323" spans="1:3" x14ac:dyDescent="0.3">
      <c r="A1323" s="5">
        <f>((('Kickstarter Data'!I1323/60)/60)/24)+DATE(1970,1,1)</f>
        <v>42727.74927083333</v>
      </c>
      <c r="B1323" s="5">
        <f>((('Kickstarter Data'!J1323/60)/60)/24)+DATE(1970,1,1)</f>
        <v>42697.74927083333</v>
      </c>
      <c r="C1323" t="s">
        <v>8220</v>
      </c>
    </row>
    <row r="1324" spans="1:3" x14ac:dyDescent="0.3">
      <c r="A1324" s="5">
        <f>((('Kickstarter Data'!I1324/60)/60)/24)+DATE(1970,1,1)</f>
        <v>42145.656539351854</v>
      </c>
      <c r="B1324" s="5">
        <f>((('Kickstarter Data'!J1324/60)/60)/24)+DATE(1970,1,1)</f>
        <v>42115.656539351854</v>
      </c>
      <c r="C1324" t="s">
        <v>8220</v>
      </c>
    </row>
    <row r="1325" spans="1:3" x14ac:dyDescent="0.3">
      <c r="A1325" s="5">
        <f>((('Kickstarter Data'!I1325/60)/60)/24)+DATE(1970,1,1)</f>
        <v>42486.288194444445</v>
      </c>
      <c r="B1325" s="5">
        <f>((('Kickstarter Data'!J1325/60)/60)/24)+DATE(1970,1,1)</f>
        <v>42451.698449074072</v>
      </c>
      <c r="C1325" t="s">
        <v>8220</v>
      </c>
    </row>
    <row r="1326" spans="1:3" x14ac:dyDescent="0.3">
      <c r="A1326" s="5">
        <f>((('Kickstarter Data'!I1326/60)/60)/24)+DATE(1970,1,1)</f>
        <v>42656.633703703701</v>
      </c>
      <c r="B1326" s="5">
        <f>((('Kickstarter Data'!J1326/60)/60)/24)+DATE(1970,1,1)</f>
        <v>42626.633703703701</v>
      </c>
      <c r="C1326" t="s">
        <v>8220</v>
      </c>
    </row>
    <row r="1327" spans="1:3" x14ac:dyDescent="0.3">
      <c r="A1327" s="5">
        <f>((('Kickstarter Data'!I1327/60)/60)/24)+DATE(1970,1,1)</f>
        <v>42734.086053240739</v>
      </c>
      <c r="B1327" s="5">
        <f>((('Kickstarter Data'!J1327/60)/60)/24)+DATE(1970,1,1)</f>
        <v>42704.086053240739</v>
      </c>
      <c r="C1327" t="s">
        <v>8220</v>
      </c>
    </row>
    <row r="1328" spans="1:3" x14ac:dyDescent="0.3">
      <c r="A1328" s="5">
        <f>((('Kickstarter Data'!I1328/60)/60)/24)+DATE(1970,1,1)</f>
        <v>42019.791990740734</v>
      </c>
      <c r="B1328" s="5">
        <f>((('Kickstarter Data'!J1328/60)/60)/24)+DATE(1970,1,1)</f>
        <v>41974.791990740734</v>
      </c>
      <c r="C1328" t="s">
        <v>8220</v>
      </c>
    </row>
    <row r="1329" spans="1:3" x14ac:dyDescent="0.3">
      <c r="A1329" s="5">
        <f>((('Kickstarter Data'!I1329/60)/60)/24)+DATE(1970,1,1)</f>
        <v>42153.678645833337</v>
      </c>
      <c r="B1329" s="5">
        <f>((('Kickstarter Data'!J1329/60)/60)/24)+DATE(1970,1,1)</f>
        <v>42123.678645833337</v>
      </c>
      <c r="C1329" t="s">
        <v>8220</v>
      </c>
    </row>
    <row r="1330" spans="1:3" x14ac:dyDescent="0.3">
      <c r="A1330" s="5">
        <f>((('Kickstarter Data'!I1330/60)/60)/24)+DATE(1970,1,1)</f>
        <v>42657.642754629633</v>
      </c>
      <c r="B1330" s="5">
        <f>((('Kickstarter Data'!J1330/60)/60)/24)+DATE(1970,1,1)</f>
        <v>42612.642754629633</v>
      </c>
      <c r="C1330" t="s">
        <v>8220</v>
      </c>
    </row>
    <row r="1331" spans="1:3" x14ac:dyDescent="0.3">
      <c r="A1331" s="5">
        <f>((('Kickstarter Data'!I1331/60)/60)/24)+DATE(1970,1,1)</f>
        <v>41975.263252314813</v>
      </c>
      <c r="B1331" s="5">
        <f>((('Kickstarter Data'!J1331/60)/60)/24)+DATE(1970,1,1)</f>
        <v>41935.221585648149</v>
      </c>
      <c r="C1331" t="s">
        <v>8220</v>
      </c>
    </row>
    <row r="1332" spans="1:3" x14ac:dyDescent="0.3">
      <c r="A1332" s="5">
        <f>((('Kickstarter Data'!I1332/60)/60)/24)+DATE(1970,1,1)</f>
        <v>42553.166666666672</v>
      </c>
      <c r="B1332" s="5">
        <f>((('Kickstarter Data'!J1332/60)/60)/24)+DATE(1970,1,1)</f>
        <v>42522.276724537034</v>
      </c>
      <c r="C1332" t="s">
        <v>8220</v>
      </c>
    </row>
    <row r="1333" spans="1:3" x14ac:dyDescent="0.3">
      <c r="A1333" s="5">
        <f>((('Kickstarter Data'!I1333/60)/60)/24)+DATE(1970,1,1)</f>
        <v>42599.50409722222</v>
      </c>
      <c r="B1333" s="5">
        <f>((('Kickstarter Data'!J1333/60)/60)/24)+DATE(1970,1,1)</f>
        <v>42569.50409722222</v>
      </c>
      <c r="C1333" t="s">
        <v>8220</v>
      </c>
    </row>
    <row r="1334" spans="1:3" x14ac:dyDescent="0.3">
      <c r="A1334" s="5">
        <f>((('Kickstarter Data'!I1334/60)/60)/24)+DATE(1970,1,1)</f>
        <v>42762.060277777782</v>
      </c>
      <c r="B1334" s="5">
        <f>((('Kickstarter Data'!J1334/60)/60)/24)+DATE(1970,1,1)</f>
        <v>42732.060277777782</v>
      </c>
      <c r="C1334" t="s">
        <v>8220</v>
      </c>
    </row>
    <row r="1335" spans="1:3" x14ac:dyDescent="0.3">
      <c r="A1335" s="5">
        <f>((('Kickstarter Data'!I1335/60)/60)/24)+DATE(1970,1,1)</f>
        <v>41836.106770833336</v>
      </c>
      <c r="B1335" s="5">
        <f>((('Kickstarter Data'!J1335/60)/60)/24)+DATE(1970,1,1)</f>
        <v>41806.106770833336</v>
      </c>
      <c r="C1335" t="s">
        <v>8220</v>
      </c>
    </row>
    <row r="1336" spans="1:3" x14ac:dyDescent="0.3">
      <c r="A1336" s="5">
        <f>((('Kickstarter Data'!I1336/60)/60)/24)+DATE(1970,1,1)</f>
        <v>42440.774155092593</v>
      </c>
      <c r="B1336" s="5">
        <f>((('Kickstarter Data'!J1336/60)/60)/24)+DATE(1970,1,1)</f>
        <v>42410.774155092593</v>
      </c>
      <c r="C1336" t="s">
        <v>8220</v>
      </c>
    </row>
    <row r="1337" spans="1:3" x14ac:dyDescent="0.3">
      <c r="A1337" s="5">
        <f>((('Kickstarter Data'!I1337/60)/60)/24)+DATE(1970,1,1)</f>
        <v>42343.936365740738</v>
      </c>
      <c r="B1337" s="5">
        <f>((('Kickstarter Data'!J1337/60)/60)/24)+DATE(1970,1,1)</f>
        <v>42313.936365740738</v>
      </c>
      <c r="C1337" t="s">
        <v>8220</v>
      </c>
    </row>
    <row r="1338" spans="1:3" x14ac:dyDescent="0.3">
      <c r="A1338" s="5">
        <f>((('Kickstarter Data'!I1338/60)/60)/24)+DATE(1970,1,1)</f>
        <v>41990.863750000004</v>
      </c>
      <c r="B1338" s="5">
        <f>((('Kickstarter Data'!J1338/60)/60)/24)+DATE(1970,1,1)</f>
        <v>41955.863750000004</v>
      </c>
      <c r="C1338" t="s">
        <v>8220</v>
      </c>
    </row>
    <row r="1339" spans="1:3" x14ac:dyDescent="0.3">
      <c r="A1339" s="5">
        <f>((('Kickstarter Data'!I1339/60)/60)/24)+DATE(1970,1,1)</f>
        <v>42797.577303240745</v>
      </c>
      <c r="B1339" s="5">
        <f>((('Kickstarter Data'!J1339/60)/60)/24)+DATE(1970,1,1)</f>
        <v>42767.577303240745</v>
      </c>
      <c r="C1339" t="s">
        <v>8220</v>
      </c>
    </row>
    <row r="1340" spans="1:3" x14ac:dyDescent="0.3">
      <c r="A1340" s="5">
        <f>((('Kickstarter Data'!I1340/60)/60)/24)+DATE(1970,1,1)</f>
        <v>42218.803622685184</v>
      </c>
      <c r="B1340" s="5">
        <f>((('Kickstarter Data'!J1340/60)/60)/24)+DATE(1970,1,1)</f>
        <v>42188.803622685184</v>
      </c>
      <c r="C1340" t="s">
        <v>8220</v>
      </c>
    </row>
    <row r="1341" spans="1:3" x14ac:dyDescent="0.3">
      <c r="A1341" s="5">
        <f>((('Kickstarter Data'!I1341/60)/60)/24)+DATE(1970,1,1)</f>
        <v>41981.688831018517</v>
      </c>
      <c r="B1341" s="5">
        <f>((('Kickstarter Data'!J1341/60)/60)/24)+DATE(1970,1,1)</f>
        <v>41936.647164351853</v>
      </c>
      <c r="C1341" t="s">
        <v>8220</v>
      </c>
    </row>
    <row r="1342" spans="1:3" x14ac:dyDescent="0.3">
      <c r="A1342" s="5">
        <f>((('Kickstarter Data'!I1342/60)/60)/24)+DATE(1970,1,1)</f>
        <v>41866.595520833333</v>
      </c>
      <c r="B1342" s="5">
        <f>((('Kickstarter Data'!J1342/60)/60)/24)+DATE(1970,1,1)</f>
        <v>41836.595520833333</v>
      </c>
      <c r="C1342" t="s">
        <v>8220</v>
      </c>
    </row>
    <row r="1343" spans="1:3" x14ac:dyDescent="0.3">
      <c r="A1343" s="5">
        <f>((('Kickstarter Data'!I1343/60)/60)/24)+DATE(1970,1,1)</f>
        <v>42644.624039351853</v>
      </c>
      <c r="B1343" s="5">
        <f>((('Kickstarter Data'!J1343/60)/60)/24)+DATE(1970,1,1)</f>
        <v>42612.624039351853</v>
      </c>
      <c r="C1343" t="s">
        <v>8220</v>
      </c>
    </row>
    <row r="1344" spans="1:3" x14ac:dyDescent="0.3">
      <c r="A1344" s="5">
        <f>((('Kickstarter Data'!I1344/60)/60)/24)+DATE(1970,1,1)</f>
        <v>42202.816423611104</v>
      </c>
      <c r="B1344" s="5">
        <f>((('Kickstarter Data'!J1344/60)/60)/24)+DATE(1970,1,1)</f>
        <v>42172.816423611104</v>
      </c>
      <c r="C1344" t="s">
        <v>8220</v>
      </c>
    </row>
    <row r="1345" spans="1:3" x14ac:dyDescent="0.3">
      <c r="A1345" s="5">
        <f>((('Kickstarter Data'!I1345/60)/60)/24)+DATE(1970,1,1)</f>
        <v>42601.165972222225</v>
      </c>
      <c r="B1345" s="5">
        <f>((('Kickstarter Data'!J1345/60)/60)/24)+DATE(1970,1,1)</f>
        <v>42542.526423611111</v>
      </c>
      <c r="C1345" t="s">
        <v>8220</v>
      </c>
    </row>
    <row r="1346" spans="1:3" x14ac:dyDescent="0.3">
      <c r="A1346" s="5">
        <f>((('Kickstarter Data'!I1346/60)/60)/24)+DATE(1970,1,1)</f>
        <v>42551.789803240739</v>
      </c>
      <c r="B1346" s="5">
        <f>((('Kickstarter Data'!J1346/60)/60)/24)+DATE(1970,1,1)</f>
        <v>42522.789803240739</v>
      </c>
      <c r="C1346" t="s">
        <v>8219</v>
      </c>
    </row>
    <row r="1347" spans="1:3" x14ac:dyDescent="0.3">
      <c r="A1347" s="5">
        <f>((('Kickstarter Data'!I1347/60)/60)/24)+DATE(1970,1,1)</f>
        <v>41834.814340277779</v>
      </c>
      <c r="B1347" s="5">
        <f>((('Kickstarter Data'!J1347/60)/60)/24)+DATE(1970,1,1)</f>
        <v>41799.814340277779</v>
      </c>
      <c r="C1347" t="s">
        <v>8219</v>
      </c>
    </row>
    <row r="1348" spans="1:3" x14ac:dyDescent="0.3">
      <c r="A1348" s="5">
        <f>((('Kickstarter Data'!I1348/60)/60)/24)+DATE(1970,1,1)</f>
        <v>41452.075821759259</v>
      </c>
      <c r="B1348" s="5">
        <f>((('Kickstarter Data'!J1348/60)/60)/24)+DATE(1970,1,1)</f>
        <v>41422.075821759259</v>
      </c>
      <c r="C1348" t="s">
        <v>8219</v>
      </c>
    </row>
    <row r="1349" spans="1:3" x14ac:dyDescent="0.3">
      <c r="A1349" s="5">
        <f>((('Kickstarter Data'!I1349/60)/60)/24)+DATE(1970,1,1)</f>
        <v>42070.638020833328</v>
      </c>
      <c r="B1349" s="5">
        <f>((('Kickstarter Data'!J1349/60)/60)/24)+DATE(1970,1,1)</f>
        <v>42040.638020833328</v>
      </c>
      <c r="C1349" t="s">
        <v>8219</v>
      </c>
    </row>
    <row r="1350" spans="1:3" x14ac:dyDescent="0.3">
      <c r="A1350" s="5">
        <f>((('Kickstarter Data'!I1350/60)/60)/24)+DATE(1970,1,1)</f>
        <v>41991.506168981476</v>
      </c>
      <c r="B1350" s="5">
        <f>((('Kickstarter Data'!J1350/60)/60)/24)+DATE(1970,1,1)</f>
        <v>41963.506168981476</v>
      </c>
      <c r="C1350" t="s">
        <v>8219</v>
      </c>
    </row>
    <row r="1351" spans="1:3" x14ac:dyDescent="0.3">
      <c r="A1351" s="5">
        <f>((('Kickstarter Data'!I1351/60)/60)/24)+DATE(1970,1,1)</f>
        <v>42354.290972222225</v>
      </c>
      <c r="B1351" s="5">
        <f>((('Kickstarter Data'!J1351/60)/60)/24)+DATE(1970,1,1)</f>
        <v>42317.33258101852</v>
      </c>
      <c r="C1351" t="s">
        <v>8219</v>
      </c>
    </row>
    <row r="1352" spans="1:3" x14ac:dyDescent="0.3">
      <c r="A1352" s="5">
        <f>((('Kickstarter Data'!I1352/60)/60)/24)+DATE(1970,1,1)</f>
        <v>42364.013124999998</v>
      </c>
      <c r="B1352" s="5">
        <f>((('Kickstarter Data'!J1352/60)/60)/24)+DATE(1970,1,1)</f>
        <v>42334.013124999998</v>
      </c>
      <c r="C1352" t="s">
        <v>8219</v>
      </c>
    </row>
    <row r="1353" spans="1:3" x14ac:dyDescent="0.3">
      <c r="A1353" s="5">
        <f>((('Kickstarter Data'!I1353/60)/60)/24)+DATE(1970,1,1)</f>
        <v>42412.74009259259</v>
      </c>
      <c r="B1353" s="5">
        <f>((('Kickstarter Data'!J1353/60)/60)/24)+DATE(1970,1,1)</f>
        <v>42382.74009259259</v>
      </c>
      <c r="C1353" t="s">
        <v>8219</v>
      </c>
    </row>
    <row r="1354" spans="1:3" x14ac:dyDescent="0.3">
      <c r="A1354" s="5">
        <f>((('Kickstarter Data'!I1354/60)/60)/24)+DATE(1970,1,1)</f>
        <v>42252.165972222225</v>
      </c>
      <c r="B1354" s="5">
        <f>((('Kickstarter Data'!J1354/60)/60)/24)+DATE(1970,1,1)</f>
        <v>42200.578310185185</v>
      </c>
      <c r="C1354" t="s">
        <v>8219</v>
      </c>
    </row>
    <row r="1355" spans="1:3" x14ac:dyDescent="0.3">
      <c r="A1355" s="5">
        <f>((('Kickstarter Data'!I1355/60)/60)/24)+DATE(1970,1,1)</f>
        <v>41344</v>
      </c>
      <c r="B1355" s="5">
        <f>((('Kickstarter Data'!J1355/60)/60)/24)+DATE(1970,1,1)</f>
        <v>41309.11791666667</v>
      </c>
      <c r="C1355" t="s">
        <v>8219</v>
      </c>
    </row>
    <row r="1356" spans="1:3" x14ac:dyDescent="0.3">
      <c r="A1356" s="5">
        <f>((('Kickstarter Data'!I1356/60)/60)/24)+DATE(1970,1,1)</f>
        <v>42532.807627314818</v>
      </c>
      <c r="B1356" s="5">
        <f>((('Kickstarter Data'!J1356/60)/60)/24)+DATE(1970,1,1)</f>
        <v>42502.807627314818</v>
      </c>
      <c r="C1356" t="s">
        <v>8219</v>
      </c>
    </row>
    <row r="1357" spans="1:3" x14ac:dyDescent="0.3">
      <c r="A1357" s="5">
        <f>((('Kickstarter Data'!I1357/60)/60)/24)+DATE(1970,1,1)</f>
        <v>41243.416666666664</v>
      </c>
      <c r="B1357" s="5">
        <f>((('Kickstarter Data'!J1357/60)/60)/24)+DATE(1970,1,1)</f>
        <v>41213.254687499997</v>
      </c>
      <c r="C1357" t="s">
        <v>8219</v>
      </c>
    </row>
    <row r="1358" spans="1:3" x14ac:dyDescent="0.3">
      <c r="A1358" s="5">
        <f>((('Kickstarter Data'!I1358/60)/60)/24)+DATE(1970,1,1)</f>
        <v>41460.038888888892</v>
      </c>
      <c r="B1358" s="5">
        <f>((('Kickstarter Data'!J1358/60)/60)/24)+DATE(1970,1,1)</f>
        <v>41430.038888888892</v>
      </c>
      <c r="C1358" t="s">
        <v>8219</v>
      </c>
    </row>
    <row r="1359" spans="1:3" x14ac:dyDescent="0.3">
      <c r="A1359" s="5">
        <f>((('Kickstarter Data'!I1359/60)/60)/24)+DATE(1970,1,1)</f>
        <v>41334.249305555553</v>
      </c>
      <c r="B1359" s="5">
        <f>((('Kickstarter Data'!J1359/60)/60)/24)+DATE(1970,1,1)</f>
        <v>41304.962233796294</v>
      </c>
      <c r="C1359" t="s">
        <v>8219</v>
      </c>
    </row>
    <row r="1360" spans="1:3" x14ac:dyDescent="0.3">
      <c r="A1360" s="5">
        <f>((('Kickstarter Data'!I1360/60)/60)/24)+DATE(1970,1,1)</f>
        <v>40719.570868055554</v>
      </c>
      <c r="B1360" s="5">
        <f>((('Kickstarter Data'!J1360/60)/60)/24)+DATE(1970,1,1)</f>
        <v>40689.570868055554</v>
      </c>
      <c r="C1360" t="s">
        <v>8219</v>
      </c>
    </row>
    <row r="1361" spans="1:3" x14ac:dyDescent="0.3">
      <c r="A1361" s="5">
        <f>((('Kickstarter Data'!I1361/60)/60)/24)+DATE(1970,1,1)</f>
        <v>40730.814699074072</v>
      </c>
      <c r="B1361" s="5">
        <f>((('Kickstarter Data'!J1361/60)/60)/24)+DATE(1970,1,1)</f>
        <v>40668.814699074072</v>
      </c>
      <c r="C1361" t="s">
        <v>8219</v>
      </c>
    </row>
    <row r="1362" spans="1:3" x14ac:dyDescent="0.3">
      <c r="A1362" s="5">
        <f>((('Kickstarter Data'!I1362/60)/60)/24)+DATE(1970,1,1)</f>
        <v>41123.900694444441</v>
      </c>
      <c r="B1362" s="5">
        <f>((('Kickstarter Data'!J1362/60)/60)/24)+DATE(1970,1,1)</f>
        <v>41095.900694444441</v>
      </c>
      <c r="C1362" t="s">
        <v>8219</v>
      </c>
    </row>
    <row r="1363" spans="1:3" x14ac:dyDescent="0.3">
      <c r="A1363" s="5">
        <f>((('Kickstarter Data'!I1363/60)/60)/24)+DATE(1970,1,1)</f>
        <v>41811.717268518521</v>
      </c>
      <c r="B1363" s="5">
        <f>((('Kickstarter Data'!J1363/60)/60)/24)+DATE(1970,1,1)</f>
        <v>41781.717268518521</v>
      </c>
      <c r="C1363" t="s">
        <v>8219</v>
      </c>
    </row>
    <row r="1364" spans="1:3" x14ac:dyDescent="0.3">
      <c r="A1364" s="5">
        <f>((('Kickstarter Data'!I1364/60)/60)/24)+DATE(1970,1,1)</f>
        <v>41524.934386574074</v>
      </c>
      <c r="B1364" s="5">
        <f>((('Kickstarter Data'!J1364/60)/60)/24)+DATE(1970,1,1)</f>
        <v>41464.934386574074</v>
      </c>
      <c r="C1364" t="s">
        <v>8219</v>
      </c>
    </row>
    <row r="1365" spans="1:3" x14ac:dyDescent="0.3">
      <c r="A1365" s="5">
        <f>((('Kickstarter Data'!I1365/60)/60)/24)+DATE(1970,1,1)</f>
        <v>42415.332638888889</v>
      </c>
      <c r="B1365" s="5">
        <f>((('Kickstarter Data'!J1365/60)/60)/24)+DATE(1970,1,1)</f>
        <v>42396.8440625</v>
      </c>
      <c r="C1365" t="s">
        <v>8219</v>
      </c>
    </row>
    <row r="1366" spans="1:3" x14ac:dyDescent="0.3">
      <c r="A1366" s="5">
        <f>((('Kickstarter Data'!I1366/60)/60)/24)+DATE(1970,1,1)</f>
        <v>42011.6956712963</v>
      </c>
      <c r="B1366" s="5">
        <f>((('Kickstarter Data'!J1366/60)/60)/24)+DATE(1970,1,1)</f>
        <v>41951.695671296293</v>
      </c>
      <c r="C1366" t="s">
        <v>8219</v>
      </c>
    </row>
    <row r="1367" spans="1:3" x14ac:dyDescent="0.3">
      <c r="A1367" s="5">
        <f>((('Kickstarter Data'!I1367/60)/60)/24)+DATE(1970,1,1)</f>
        <v>42079.691574074073</v>
      </c>
      <c r="B1367" s="5">
        <f>((('Kickstarter Data'!J1367/60)/60)/24)+DATE(1970,1,1)</f>
        <v>42049.733240740738</v>
      </c>
      <c r="C1367" t="s">
        <v>8219</v>
      </c>
    </row>
    <row r="1368" spans="1:3" x14ac:dyDescent="0.3">
      <c r="A1368" s="5">
        <f>((('Kickstarter Data'!I1368/60)/60)/24)+DATE(1970,1,1)</f>
        <v>41970.037766203706</v>
      </c>
      <c r="B1368" s="5">
        <f>((('Kickstarter Data'!J1368/60)/60)/24)+DATE(1970,1,1)</f>
        <v>41924.996099537035</v>
      </c>
      <c r="C1368" t="s">
        <v>8219</v>
      </c>
    </row>
    <row r="1369" spans="1:3" x14ac:dyDescent="0.3">
      <c r="A1369" s="5">
        <f>((('Kickstarter Data'!I1369/60)/60)/24)+DATE(1970,1,1)</f>
        <v>42322.044560185182</v>
      </c>
      <c r="B1369" s="5">
        <f>((('Kickstarter Data'!J1369/60)/60)/24)+DATE(1970,1,1)</f>
        <v>42292.002893518518</v>
      </c>
      <c r="C1369" t="s">
        <v>8219</v>
      </c>
    </row>
    <row r="1370" spans="1:3" x14ac:dyDescent="0.3">
      <c r="A1370" s="5">
        <f>((('Kickstarter Data'!I1370/60)/60)/24)+DATE(1970,1,1)</f>
        <v>42170.190902777773</v>
      </c>
      <c r="B1370" s="5">
        <f>((('Kickstarter Data'!J1370/60)/60)/24)+DATE(1970,1,1)</f>
        <v>42146.190902777773</v>
      </c>
      <c r="C1370" t="s">
        <v>8219</v>
      </c>
    </row>
    <row r="1371" spans="1:3" x14ac:dyDescent="0.3">
      <c r="A1371" s="5">
        <f>((('Kickstarter Data'!I1371/60)/60)/24)+DATE(1970,1,1)</f>
        <v>41740.594282407408</v>
      </c>
      <c r="B1371" s="5">
        <f>((('Kickstarter Data'!J1371/60)/60)/24)+DATE(1970,1,1)</f>
        <v>41710.594282407408</v>
      </c>
      <c r="C1371" t="s">
        <v>8219</v>
      </c>
    </row>
    <row r="1372" spans="1:3" x14ac:dyDescent="0.3">
      <c r="A1372" s="5">
        <f>((('Kickstarter Data'!I1372/60)/60)/24)+DATE(1970,1,1)</f>
        <v>41563.00335648148</v>
      </c>
      <c r="B1372" s="5">
        <f>((('Kickstarter Data'!J1372/60)/60)/24)+DATE(1970,1,1)</f>
        <v>41548.00335648148</v>
      </c>
      <c r="C1372" t="s">
        <v>8219</v>
      </c>
    </row>
    <row r="1373" spans="1:3" x14ac:dyDescent="0.3">
      <c r="A1373" s="5">
        <f>((('Kickstarter Data'!I1373/60)/60)/24)+DATE(1970,1,1)</f>
        <v>42131.758587962962</v>
      </c>
      <c r="B1373" s="5">
        <f>((('Kickstarter Data'!J1373/60)/60)/24)+DATE(1970,1,1)</f>
        <v>42101.758587962962</v>
      </c>
      <c r="C1373" t="s">
        <v>8219</v>
      </c>
    </row>
    <row r="1374" spans="1:3" x14ac:dyDescent="0.3">
      <c r="A1374" s="5">
        <f>((('Kickstarter Data'!I1374/60)/60)/24)+DATE(1970,1,1)</f>
        <v>41102.739953703705</v>
      </c>
      <c r="B1374" s="5">
        <f>((('Kickstarter Data'!J1374/60)/60)/24)+DATE(1970,1,1)</f>
        <v>41072.739953703705</v>
      </c>
      <c r="C1374" t="s">
        <v>8219</v>
      </c>
    </row>
    <row r="1375" spans="1:3" x14ac:dyDescent="0.3">
      <c r="A1375" s="5">
        <f>((('Kickstarter Data'!I1375/60)/60)/24)+DATE(1970,1,1)</f>
        <v>42734.95177083333</v>
      </c>
      <c r="B1375" s="5">
        <f>((('Kickstarter Data'!J1375/60)/60)/24)+DATE(1970,1,1)</f>
        <v>42704.95177083333</v>
      </c>
      <c r="C1375" t="s">
        <v>8219</v>
      </c>
    </row>
    <row r="1376" spans="1:3" x14ac:dyDescent="0.3">
      <c r="A1376" s="5">
        <f>((('Kickstarter Data'!I1376/60)/60)/24)+DATE(1970,1,1)</f>
        <v>42454.12023148148</v>
      </c>
      <c r="B1376" s="5">
        <f>((('Kickstarter Data'!J1376/60)/60)/24)+DATE(1970,1,1)</f>
        <v>42424.161898148144</v>
      </c>
      <c r="C1376" t="s">
        <v>8219</v>
      </c>
    </row>
    <row r="1377" spans="1:3" x14ac:dyDescent="0.3">
      <c r="A1377" s="5">
        <f>((('Kickstarter Data'!I1377/60)/60)/24)+DATE(1970,1,1)</f>
        <v>42750.066192129627</v>
      </c>
      <c r="B1377" s="5">
        <f>((('Kickstarter Data'!J1377/60)/60)/24)+DATE(1970,1,1)</f>
        <v>42720.066192129627</v>
      </c>
      <c r="C1377" t="s">
        <v>8219</v>
      </c>
    </row>
    <row r="1378" spans="1:3" x14ac:dyDescent="0.3">
      <c r="A1378" s="5">
        <f>((('Kickstarter Data'!I1378/60)/60)/24)+DATE(1970,1,1)</f>
        <v>42707.710717592592</v>
      </c>
      <c r="B1378" s="5">
        <f>((('Kickstarter Data'!J1378/60)/60)/24)+DATE(1970,1,1)</f>
        <v>42677.669050925921</v>
      </c>
      <c r="C1378" t="s">
        <v>8219</v>
      </c>
    </row>
    <row r="1379" spans="1:3" x14ac:dyDescent="0.3">
      <c r="A1379" s="5">
        <f>((('Kickstarter Data'!I1379/60)/60)/24)+DATE(1970,1,1)</f>
        <v>42769.174305555556</v>
      </c>
      <c r="B1379" s="5">
        <f>((('Kickstarter Data'!J1379/60)/60)/24)+DATE(1970,1,1)</f>
        <v>42747.219560185185</v>
      </c>
      <c r="C1379" t="s">
        <v>8219</v>
      </c>
    </row>
    <row r="1380" spans="1:3" x14ac:dyDescent="0.3">
      <c r="A1380" s="5">
        <f>((('Kickstarter Data'!I1380/60)/60)/24)+DATE(1970,1,1)</f>
        <v>42583.759374999994</v>
      </c>
      <c r="B1380" s="5">
        <f>((('Kickstarter Data'!J1380/60)/60)/24)+DATE(1970,1,1)</f>
        <v>42568.759374999994</v>
      </c>
      <c r="C1380" t="s">
        <v>8219</v>
      </c>
    </row>
    <row r="1381" spans="1:3" x14ac:dyDescent="0.3">
      <c r="A1381" s="5">
        <f>((('Kickstarter Data'!I1381/60)/60)/24)+DATE(1970,1,1)</f>
        <v>42160.491620370376</v>
      </c>
      <c r="B1381" s="5">
        <f>((('Kickstarter Data'!J1381/60)/60)/24)+DATE(1970,1,1)</f>
        <v>42130.491620370376</v>
      </c>
      <c r="C1381" t="s">
        <v>8219</v>
      </c>
    </row>
    <row r="1382" spans="1:3" x14ac:dyDescent="0.3">
      <c r="A1382" s="5">
        <f>((('Kickstarter Data'!I1382/60)/60)/24)+DATE(1970,1,1)</f>
        <v>42164.083333333328</v>
      </c>
      <c r="B1382" s="5">
        <f>((('Kickstarter Data'!J1382/60)/60)/24)+DATE(1970,1,1)</f>
        <v>42141.762800925921</v>
      </c>
      <c r="C1382" t="s">
        <v>8219</v>
      </c>
    </row>
    <row r="1383" spans="1:3" x14ac:dyDescent="0.3">
      <c r="A1383" s="5">
        <f>((('Kickstarter Data'!I1383/60)/60)/24)+DATE(1970,1,1)</f>
        <v>42733.214409722219</v>
      </c>
      <c r="B1383" s="5">
        <f>((('Kickstarter Data'!J1383/60)/60)/24)+DATE(1970,1,1)</f>
        <v>42703.214409722219</v>
      </c>
      <c r="C1383" t="s">
        <v>8219</v>
      </c>
    </row>
    <row r="1384" spans="1:3" x14ac:dyDescent="0.3">
      <c r="A1384" s="5">
        <f>((('Kickstarter Data'!I1384/60)/60)/24)+DATE(1970,1,1)</f>
        <v>41400.800185185188</v>
      </c>
      <c r="B1384" s="5">
        <f>((('Kickstarter Data'!J1384/60)/60)/24)+DATE(1970,1,1)</f>
        <v>41370.800185185188</v>
      </c>
      <c r="C1384" t="s">
        <v>8219</v>
      </c>
    </row>
    <row r="1385" spans="1:3" x14ac:dyDescent="0.3">
      <c r="A1385" s="5">
        <f>((('Kickstarter Data'!I1385/60)/60)/24)+DATE(1970,1,1)</f>
        <v>42727.074976851851</v>
      </c>
      <c r="B1385" s="5">
        <f>((('Kickstarter Data'!J1385/60)/60)/24)+DATE(1970,1,1)</f>
        <v>42707.074976851851</v>
      </c>
      <c r="C1385" t="s">
        <v>8219</v>
      </c>
    </row>
    <row r="1386" spans="1:3" x14ac:dyDescent="0.3">
      <c r="A1386" s="5">
        <f>((('Kickstarter Data'!I1386/60)/60)/24)+DATE(1970,1,1)</f>
        <v>42190.735208333332</v>
      </c>
      <c r="B1386" s="5">
        <f>((('Kickstarter Data'!J1386/60)/60)/24)+DATE(1970,1,1)</f>
        <v>42160.735208333332</v>
      </c>
      <c r="C1386" t="s">
        <v>8219</v>
      </c>
    </row>
    <row r="1387" spans="1:3" x14ac:dyDescent="0.3">
      <c r="A1387" s="5">
        <f>((('Kickstarter Data'!I1387/60)/60)/24)+DATE(1970,1,1)</f>
        <v>42489.507638888885</v>
      </c>
      <c r="B1387" s="5">
        <f>((('Kickstarter Data'!J1387/60)/60)/24)+DATE(1970,1,1)</f>
        <v>42433.688900462963</v>
      </c>
      <c r="C1387" t="s">
        <v>8219</v>
      </c>
    </row>
    <row r="1388" spans="1:3" x14ac:dyDescent="0.3">
      <c r="A1388" s="5">
        <f>((('Kickstarter Data'!I1388/60)/60)/24)+DATE(1970,1,1)</f>
        <v>42214.646863425922</v>
      </c>
      <c r="B1388" s="5">
        <f>((('Kickstarter Data'!J1388/60)/60)/24)+DATE(1970,1,1)</f>
        <v>42184.646863425922</v>
      </c>
      <c r="C1388" t="s">
        <v>8219</v>
      </c>
    </row>
    <row r="1389" spans="1:3" x14ac:dyDescent="0.3">
      <c r="A1389" s="5">
        <f>((('Kickstarter Data'!I1389/60)/60)/24)+DATE(1970,1,1)</f>
        <v>42158.1875</v>
      </c>
      <c r="B1389" s="5">
        <f>((('Kickstarter Data'!J1389/60)/60)/24)+DATE(1970,1,1)</f>
        <v>42126.92123842593</v>
      </c>
      <c r="C1389" t="s">
        <v>8219</v>
      </c>
    </row>
    <row r="1390" spans="1:3" x14ac:dyDescent="0.3">
      <c r="A1390" s="5">
        <f>((('Kickstarter Data'!I1390/60)/60)/24)+DATE(1970,1,1)</f>
        <v>42660.676388888889</v>
      </c>
      <c r="B1390" s="5">
        <f>((('Kickstarter Data'!J1390/60)/60)/24)+DATE(1970,1,1)</f>
        <v>42634.614780092597</v>
      </c>
      <c r="C1390" t="s">
        <v>8219</v>
      </c>
    </row>
    <row r="1391" spans="1:3" x14ac:dyDescent="0.3">
      <c r="A1391" s="5">
        <f>((('Kickstarter Data'!I1391/60)/60)/24)+DATE(1970,1,1)</f>
        <v>42595.480983796297</v>
      </c>
      <c r="B1391" s="5">
        <f>((('Kickstarter Data'!J1391/60)/60)/24)+DATE(1970,1,1)</f>
        <v>42565.480983796297</v>
      </c>
      <c r="C1391" t="s">
        <v>8219</v>
      </c>
    </row>
    <row r="1392" spans="1:3" x14ac:dyDescent="0.3">
      <c r="A1392" s="5">
        <f>((('Kickstarter Data'!I1392/60)/60)/24)+DATE(1970,1,1)</f>
        <v>42121.716666666667</v>
      </c>
      <c r="B1392" s="5">
        <f>((('Kickstarter Data'!J1392/60)/60)/24)+DATE(1970,1,1)</f>
        <v>42087.803310185183</v>
      </c>
      <c r="C1392" t="s">
        <v>8219</v>
      </c>
    </row>
    <row r="1393" spans="1:3" x14ac:dyDescent="0.3">
      <c r="A1393" s="5">
        <f>((('Kickstarter Data'!I1393/60)/60)/24)+DATE(1970,1,1)</f>
        <v>42238.207638888889</v>
      </c>
      <c r="B1393" s="5">
        <f>((('Kickstarter Data'!J1393/60)/60)/24)+DATE(1970,1,1)</f>
        <v>42193.650671296295</v>
      </c>
      <c r="C1393" t="s">
        <v>8219</v>
      </c>
    </row>
    <row r="1394" spans="1:3" x14ac:dyDescent="0.3">
      <c r="A1394" s="5">
        <f>((('Kickstarter Data'!I1394/60)/60)/24)+DATE(1970,1,1)</f>
        <v>42432.154930555553</v>
      </c>
      <c r="B1394" s="5">
        <f>((('Kickstarter Data'!J1394/60)/60)/24)+DATE(1970,1,1)</f>
        <v>42401.154930555553</v>
      </c>
      <c r="C1394" t="s">
        <v>8219</v>
      </c>
    </row>
    <row r="1395" spans="1:3" x14ac:dyDescent="0.3">
      <c r="A1395" s="5">
        <f>((('Kickstarter Data'!I1395/60)/60)/24)+DATE(1970,1,1)</f>
        <v>42583.681979166664</v>
      </c>
      <c r="B1395" s="5">
        <f>((('Kickstarter Data'!J1395/60)/60)/24)+DATE(1970,1,1)</f>
        <v>42553.681979166664</v>
      </c>
      <c r="C1395" t="s">
        <v>8219</v>
      </c>
    </row>
    <row r="1396" spans="1:3" x14ac:dyDescent="0.3">
      <c r="A1396" s="5">
        <f>((('Kickstarter Data'!I1396/60)/60)/24)+DATE(1970,1,1)</f>
        <v>42795.125</v>
      </c>
      <c r="B1396" s="5">
        <f>((('Kickstarter Data'!J1396/60)/60)/24)+DATE(1970,1,1)</f>
        <v>42752.144976851851</v>
      </c>
      <c r="C1396" t="s">
        <v>8219</v>
      </c>
    </row>
    <row r="1397" spans="1:3" x14ac:dyDescent="0.3">
      <c r="A1397" s="5">
        <f>((('Kickstarter Data'!I1397/60)/60)/24)+DATE(1970,1,1)</f>
        <v>42749.90834490741</v>
      </c>
      <c r="B1397" s="5">
        <f>((('Kickstarter Data'!J1397/60)/60)/24)+DATE(1970,1,1)</f>
        <v>42719.90834490741</v>
      </c>
      <c r="C1397" t="s">
        <v>8219</v>
      </c>
    </row>
    <row r="1398" spans="1:3" x14ac:dyDescent="0.3">
      <c r="A1398" s="5">
        <f>((('Kickstarter Data'!I1398/60)/60)/24)+DATE(1970,1,1)</f>
        <v>42048.99863425926</v>
      </c>
      <c r="B1398" s="5">
        <f>((('Kickstarter Data'!J1398/60)/60)/24)+DATE(1970,1,1)</f>
        <v>42018.99863425926</v>
      </c>
      <c r="C1398" t="s">
        <v>8219</v>
      </c>
    </row>
    <row r="1399" spans="1:3" x14ac:dyDescent="0.3">
      <c r="A1399" s="5">
        <f>((('Kickstarter Data'!I1399/60)/60)/24)+DATE(1970,1,1)</f>
        <v>42670.888194444444</v>
      </c>
      <c r="B1399" s="5">
        <f>((('Kickstarter Data'!J1399/60)/60)/24)+DATE(1970,1,1)</f>
        <v>42640.917939814812</v>
      </c>
      <c r="C1399" t="s">
        <v>8219</v>
      </c>
    </row>
    <row r="1400" spans="1:3" x14ac:dyDescent="0.3">
      <c r="A1400" s="5">
        <f>((('Kickstarter Data'!I1400/60)/60)/24)+DATE(1970,1,1)</f>
        <v>42556.874236111107</v>
      </c>
      <c r="B1400" s="5">
        <f>((('Kickstarter Data'!J1400/60)/60)/24)+DATE(1970,1,1)</f>
        <v>42526.874236111107</v>
      </c>
      <c r="C1400" t="s">
        <v>8219</v>
      </c>
    </row>
    <row r="1401" spans="1:3" x14ac:dyDescent="0.3">
      <c r="A1401" s="5">
        <f>((('Kickstarter Data'!I1401/60)/60)/24)+DATE(1970,1,1)</f>
        <v>41919.004317129627</v>
      </c>
      <c r="B1401" s="5">
        <f>((('Kickstarter Data'!J1401/60)/60)/24)+DATE(1970,1,1)</f>
        <v>41889.004317129627</v>
      </c>
      <c r="C1401" t="s">
        <v>8219</v>
      </c>
    </row>
    <row r="1402" spans="1:3" x14ac:dyDescent="0.3">
      <c r="A1402" s="5">
        <f>((('Kickstarter Data'!I1402/60)/60)/24)+DATE(1970,1,1)</f>
        <v>42533.229166666672</v>
      </c>
      <c r="B1402" s="5">
        <f>((('Kickstarter Data'!J1402/60)/60)/24)+DATE(1970,1,1)</f>
        <v>42498.341122685189</v>
      </c>
      <c r="C1402" t="s">
        <v>8219</v>
      </c>
    </row>
    <row r="1403" spans="1:3" x14ac:dyDescent="0.3">
      <c r="A1403" s="5">
        <f>((('Kickstarter Data'!I1403/60)/60)/24)+DATE(1970,1,1)</f>
        <v>41420.99622685185</v>
      </c>
      <c r="B1403" s="5">
        <f>((('Kickstarter Data'!J1403/60)/60)/24)+DATE(1970,1,1)</f>
        <v>41399.99622685185</v>
      </c>
      <c r="C1403" t="s">
        <v>8219</v>
      </c>
    </row>
    <row r="1404" spans="1:3" x14ac:dyDescent="0.3">
      <c r="A1404" s="5">
        <f>((('Kickstarter Data'!I1404/60)/60)/24)+DATE(1970,1,1)</f>
        <v>42125.011701388896</v>
      </c>
      <c r="B1404" s="5">
        <f>((('Kickstarter Data'!J1404/60)/60)/24)+DATE(1970,1,1)</f>
        <v>42065.053368055553</v>
      </c>
      <c r="C1404" t="s">
        <v>8219</v>
      </c>
    </row>
    <row r="1405" spans="1:3" x14ac:dyDescent="0.3">
      <c r="A1405" s="5">
        <f>((('Kickstarter Data'!I1405/60)/60)/24)+DATE(1970,1,1)</f>
        <v>41481.062905092593</v>
      </c>
      <c r="B1405" s="5">
        <f>((('Kickstarter Data'!J1405/60)/60)/24)+DATE(1970,1,1)</f>
        <v>41451.062905092593</v>
      </c>
      <c r="C1405" t="s">
        <v>8219</v>
      </c>
    </row>
    <row r="1406" spans="1:3" x14ac:dyDescent="0.3">
      <c r="A1406" s="5">
        <f>((('Kickstarter Data'!I1406/60)/60)/24)+DATE(1970,1,1)</f>
        <v>42057.510243055556</v>
      </c>
      <c r="B1406" s="5">
        <f>((('Kickstarter Data'!J1406/60)/60)/24)+DATE(1970,1,1)</f>
        <v>42032.510243055556</v>
      </c>
      <c r="C1406" t="s">
        <v>8221</v>
      </c>
    </row>
    <row r="1407" spans="1:3" x14ac:dyDescent="0.3">
      <c r="A1407" s="5">
        <f>((('Kickstarter Data'!I1407/60)/60)/24)+DATE(1970,1,1)</f>
        <v>41971.722233796296</v>
      </c>
      <c r="B1407" s="5">
        <f>((('Kickstarter Data'!J1407/60)/60)/24)+DATE(1970,1,1)</f>
        <v>41941.680567129632</v>
      </c>
      <c r="C1407" t="s">
        <v>8221</v>
      </c>
    </row>
    <row r="1408" spans="1:3" x14ac:dyDescent="0.3">
      <c r="A1408" s="5">
        <f>((('Kickstarter Data'!I1408/60)/60)/24)+DATE(1970,1,1)</f>
        <v>42350.416666666672</v>
      </c>
      <c r="B1408" s="5">
        <f>((('Kickstarter Data'!J1408/60)/60)/24)+DATE(1970,1,1)</f>
        <v>42297.432951388888</v>
      </c>
      <c r="C1408" t="s">
        <v>8221</v>
      </c>
    </row>
    <row r="1409" spans="1:3" x14ac:dyDescent="0.3">
      <c r="A1409" s="5">
        <f>((('Kickstarter Data'!I1409/60)/60)/24)+DATE(1970,1,1)</f>
        <v>41863.536782407406</v>
      </c>
      <c r="B1409" s="5">
        <f>((('Kickstarter Data'!J1409/60)/60)/24)+DATE(1970,1,1)</f>
        <v>41838.536782407406</v>
      </c>
      <c r="C1409" t="s">
        <v>8221</v>
      </c>
    </row>
    <row r="1410" spans="1:3" x14ac:dyDescent="0.3">
      <c r="A1410" s="5">
        <f>((('Kickstarter Data'!I1410/60)/60)/24)+DATE(1970,1,1)</f>
        <v>42321.913842592592</v>
      </c>
      <c r="B1410" s="5">
        <f>((('Kickstarter Data'!J1410/60)/60)/24)+DATE(1970,1,1)</f>
        <v>42291.872175925921</v>
      </c>
      <c r="C1410" t="s">
        <v>8221</v>
      </c>
    </row>
    <row r="1411" spans="1:3" x14ac:dyDescent="0.3">
      <c r="A1411" s="5">
        <f>((('Kickstarter Data'!I1411/60)/60)/24)+DATE(1970,1,1)</f>
        <v>42005.175173611111</v>
      </c>
      <c r="B1411" s="5">
        <f>((('Kickstarter Data'!J1411/60)/60)/24)+DATE(1970,1,1)</f>
        <v>41945.133506944447</v>
      </c>
      <c r="C1411" t="s">
        <v>8221</v>
      </c>
    </row>
    <row r="1412" spans="1:3" x14ac:dyDescent="0.3">
      <c r="A1412" s="5">
        <f>((('Kickstarter Data'!I1412/60)/60)/24)+DATE(1970,1,1)</f>
        <v>42524.318518518514</v>
      </c>
      <c r="B1412" s="5">
        <f>((('Kickstarter Data'!J1412/60)/60)/24)+DATE(1970,1,1)</f>
        <v>42479.318518518514</v>
      </c>
      <c r="C1412" t="s">
        <v>8221</v>
      </c>
    </row>
    <row r="1413" spans="1:3" x14ac:dyDescent="0.3">
      <c r="A1413" s="5">
        <f>((('Kickstarter Data'!I1413/60)/60)/24)+DATE(1970,1,1)</f>
        <v>42041.059027777781</v>
      </c>
      <c r="B1413" s="5">
        <f>((('Kickstarter Data'!J1413/60)/60)/24)+DATE(1970,1,1)</f>
        <v>42013.059027777781</v>
      </c>
      <c r="C1413" t="s">
        <v>8221</v>
      </c>
    </row>
    <row r="1414" spans="1:3" x14ac:dyDescent="0.3">
      <c r="A1414" s="5">
        <f>((('Kickstarter Data'!I1414/60)/60)/24)+DATE(1970,1,1)</f>
        <v>41977.063645833332</v>
      </c>
      <c r="B1414" s="5">
        <f>((('Kickstarter Data'!J1414/60)/60)/24)+DATE(1970,1,1)</f>
        <v>41947.063645833332</v>
      </c>
      <c r="C1414" t="s">
        <v>8221</v>
      </c>
    </row>
    <row r="1415" spans="1:3" x14ac:dyDescent="0.3">
      <c r="A1415" s="5">
        <f>((('Kickstarter Data'!I1415/60)/60)/24)+DATE(1970,1,1)</f>
        <v>42420.437152777777</v>
      </c>
      <c r="B1415" s="5">
        <f>((('Kickstarter Data'!J1415/60)/60)/24)+DATE(1970,1,1)</f>
        <v>42360.437152777777</v>
      </c>
      <c r="C1415" t="s">
        <v>8221</v>
      </c>
    </row>
    <row r="1416" spans="1:3" x14ac:dyDescent="0.3">
      <c r="A1416" s="5">
        <f>((('Kickstarter Data'!I1416/60)/60)/24)+DATE(1970,1,1)</f>
        <v>42738.25309027778</v>
      </c>
      <c r="B1416" s="5">
        <f>((('Kickstarter Data'!J1416/60)/60)/24)+DATE(1970,1,1)</f>
        <v>42708.25309027778</v>
      </c>
      <c r="C1416" t="s">
        <v>8221</v>
      </c>
    </row>
    <row r="1417" spans="1:3" x14ac:dyDescent="0.3">
      <c r="A1417" s="5">
        <f>((('Kickstarter Data'!I1417/60)/60)/24)+DATE(1970,1,1)</f>
        <v>42232.675821759258</v>
      </c>
      <c r="B1417" s="5">
        <f>((('Kickstarter Data'!J1417/60)/60)/24)+DATE(1970,1,1)</f>
        <v>42192.675821759258</v>
      </c>
      <c r="C1417" t="s">
        <v>8221</v>
      </c>
    </row>
    <row r="1418" spans="1:3" x14ac:dyDescent="0.3">
      <c r="A1418" s="5">
        <f>((('Kickstarter Data'!I1418/60)/60)/24)+DATE(1970,1,1)</f>
        <v>42329.967812499999</v>
      </c>
      <c r="B1418" s="5">
        <f>((('Kickstarter Data'!J1418/60)/60)/24)+DATE(1970,1,1)</f>
        <v>42299.926145833335</v>
      </c>
      <c r="C1418" t="s">
        <v>8221</v>
      </c>
    </row>
    <row r="1419" spans="1:3" x14ac:dyDescent="0.3">
      <c r="A1419" s="5">
        <f>((('Kickstarter Data'!I1419/60)/60)/24)+DATE(1970,1,1)</f>
        <v>42262.465972222228</v>
      </c>
      <c r="B1419" s="5">
        <f>((('Kickstarter Data'!J1419/60)/60)/24)+DATE(1970,1,1)</f>
        <v>42232.15016203704</v>
      </c>
      <c r="C1419" t="s">
        <v>8221</v>
      </c>
    </row>
    <row r="1420" spans="1:3" x14ac:dyDescent="0.3">
      <c r="A1420" s="5">
        <f>((('Kickstarter Data'!I1420/60)/60)/24)+DATE(1970,1,1)</f>
        <v>42425.456412037034</v>
      </c>
      <c r="B1420" s="5">
        <f>((('Kickstarter Data'!J1420/60)/60)/24)+DATE(1970,1,1)</f>
        <v>42395.456412037034</v>
      </c>
      <c r="C1420" t="s">
        <v>8221</v>
      </c>
    </row>
    <row r="1421" spans="1:3" x14ac:dyDescent="0.3">
      <c r="A1421" s="5">
        <f>((('Kickstarter Data'!I1421/60)/60)/24)+DATE(1970,1,1)</f>
        <v>42652.456238425926</v>
      </c>
      <c r="B1421" s="5">
        <f>((('Kickstarter Data'!J1421/60)/60)/24)+DATE(1970,1,1)</f>
        <v>42622.456238425926</v>
      </c>
      <c r="C1421" t="s">
        <v>8221</v>
      </c>
    </row>
    <row r="1422" spans="1:3" x14ac:dyDescent="0.3">
      <c r="A1422" s="5">
        <f>((('Kickstarter Data'!I1422/60)/60)/24)+DATE(1970,1,1)</f>
        <v>42549.667662037042</v>
      </c>
      <c r="B1422" s="5">
        <f>((('Kickstarter Data'!J1422/60)/60)/24)+DATE(1970,1,1)</f>
        <v>42524.667662037042</v>
      </c>
      <c r="C1422" t="s">
        <v>8221</v>
      </c>
    </row>
    <row r="1423" spans="1:3" x14ac:dyDescent="0.3">
      <c r="A1423" s="5">
        <f>((('Kickstarter Data'!I1423/60)/60)/24)+DATE(1970,1,1)</f>
        <v>42043.915613425925</v>
      </c>
      <c r="B1423" s="5">
        <f>((('Kickstarter Data'!J1423/60)/60)/24)+DATE(1970,1,1)</f>
        <v>42013.915613425925</v>
      </c>
      <c r="C1423" t="s">
        <v>8221</v>
      </c>
    </row>
    <row r="1424" spans="1:3" x14ac:dyDescent="0.3">
      <c r="A1424" s="5">
        <f>((('Kickstarter Data'!I1424/60)/60)/24)+DATE(1970,1,1)</f>
        <v>42634.239629629628</v>
      </c>
      <c r="B1424" s="5">
        <f>((('Kickstarter Data'!J1424/60)/60)/24)+DATE(1970,1,1)</f>
        <v>42604.239629629628</v>
      </c>
      <c r="C1424" t="s">
        <v>8221</v>
      </c>
    </row>
    <row r="1425" spans="1:3" x14ac:dyDescent="0.3">
      <c r="A1425" s="5">
        <f>((('Kickstarter Data'!I1425/60)/60)/24)+DATE(1970,1,1)</f>
        <v>42370.360312500001</v>
      </c>
      <c r="B1425" s="5">
        <f>((('Kickstarter Data'!J1425/60)/60)/24)+DATE(1970,1,1)</f>
        <v>42340.360312500001</v>
      </c>
      <c r="C1425" t="s">
        <v>8221</v>
      </c>
    </row>
    <row r="1426" spans="1:3" x14ac:dyDescent="0.3">
      <c r="A1426" s="5">
        <f>((('Kickstarter Data'!I1426/60)/60)/24)+DATE(1970,1,1)</f>
        <v>42689.759282407409</v>
      </c>
      <c r="B1426" s="5">
        <f>((('Kickstarter Data'!J1426/60)/60)/24)+DATE(1970,1,1)</f>
        <v>42676.717615740738</v>
      </c>
      <c r="C1426" t="s">
        <v>8221</v>
      </c>
    </row>
    <row r="1427" spans="1:3" x14ac:dyDescent="0.3">
      <c r="A1427" s="5">
        <f>((('Kickstarter Data'!I1427/60)/60)/24)+DATE(1970,1,1)</f>
        <v>42123.131469907406</v>
      </c>
      <c r="B1427" s="5">
        <f>((('Kickstarter Data'!J1427/60)/60)/24)+DATE(1970,1,1)</f>
        <v>42093.131469907406</v>
      </c>
      <c r="C1427" t="s">
        <v>8221</v>
      </c>
    </row>
    <row r="1428" spans="1:3" x14ac:dyDescent="0.3">
      <c r="A1428" s="5">
        <f>((('Kickstarter Data'!I1428/60)/60)/24)+DATE(1970,1,1)</f>
        <v>42240.390277777777</v>
      </c>
      <c r="B1428" s="5">
        <f>((('Kickstarter Data'!J1428/60)/60)/24)+DATE(1970,1,1)</f>
        <v>42180.390277777777</v>
      </c>
      <c r="C1428" t="s">
        <v>8221</v>
      </c>
    </row>
    <row r="1429" spans="1:3" x14ac:dyDescent="0.3">
      <c r="A1429" s="5">
        <f>((('Kickstarter Data'!I1429/60)/60)/24)+DATE(1970,1,1)</f>
        <v>42631.851678240739</v>
      </c>
      <c r="B1429" s="5">
        <f>((('Kickstarter Data'!J1429/60)/60)/24)+DATE(1970,1,1)</f>
        <v>42601.851678240739</v>
      </c>
      <c r="C1429" t="s">
        <v>8221</v>
      </c>
    </row>
    <row r="1430" spans="1:3" x14ac:dyDescent="0.3">
      <c r="A1430" s="5">
        <f>((('Kickstarter Data'!I1430/60)/60)/24)+DATE(1970,1,1)</f>
        <v>42462.338159722218</v>
      </c>
      <c r="B1430" s="5">
        <f>((('Kickstarter Data'!J1430/60)/60)/24)+DATE(1970,1,1)</f>
        <v>42432.379826388889</v>
      </c>
      <c r="C1430" t="s">
        <v>8221</v>
      </c>
    </row>
    <row r="1431" spans="1:3" x14ac:dyDescent="0.3">
      <c r="A1431" s="5">
        <f>((('Kickstarter Data'!I1431/60)/60)/24)+DATE(1970,1,1)</f>
        <v>42104.060671296291</v>
      </c>
      <c r="B1431" s="5">
        <f>((('Kickstarter Data'!J1431/60)/60)/24)+DATE(1970,1,1)</f>
        <v>42074.060671296291</v>
      </c>
      <c r="C1431" t="s">
        <v>8221</v>
      </c>
    </row>
    <row r="1432" spans="1:3" x14ac:dyDescent="0.3">
      <c r="A1432" s="5">
        <f>((('Kickstarter Data'!I1432/60)/60)/24)+DATE(1970,1,1)</f>
        <v>41992.813518518517</v>
      </c>
      <c r="B1432" s="5">
        <f>((('Kickstarter Data'!J1432/60)/60)/24)+DATE(1970,1,1)</f>
        <v>41961.813518518517</v>
      </c>
      <c r="C1432" t="s">
        <v>8221</v>
      </c>
    </row>
    <row r="1433" spans="1:3" x14ac:dyDescent="0.3">
      <c r="A1433" s="5">
        <f>((('Kickstarter Data'!I1433/60)/60)/24)+DATE(1970,1,1)</f>
        <v>42334.252500000002</v>
      </c>
      <c r="B1433" s="5">
        <f>((('Kickstarter Data'!J1433/60)/60)/24)+DATE(1970,1,1)</f>
        <v>42304.210833333331</v>
      </c>
      <c r="C1433" t="s">
        <v>8221</v>
      </c>
    </row>
    <row r="1434" spans="1:3" x14ac:dyDescent="0.3">
      <c r="A1434" s="5">
        <f>((('Kickstarter Data'!I1434/60)/60)/24)+DATE(1970,1,1)</f>
        <v>42205.780416666668</v>
      </c>
      <c r="B1434" s="5">
        <f>((('Kickstarter Data'!J1434/60)/60)/24)+DATE(1970,1,1)</f>
        <v>42175.780416666668</v>
      </c>
      <c r="C1434" t="s">
        <v>8221</v>
      </c>
    </row>
    <row r="1435" spans="1:3" x14ac:dyDescent="0.3">
      <c r="A1435" s="5">
        <f>((('Kickstarter Data'!I1435/60)/60)/24)+DATE(1970,1,1)</f>
        <v>42714.458333333328</v>
      </c>
      <c r="B1435" s="5">
        <f>((('Kickstarter Data'!J1435/60)/60)/24)+DATE(1970,1,1)</f>
        <v>42673.625868055555</v>
      </c>
      <c r="C1435" t="s">
        <v>8221</v>
      </c>
    </row>
    <row r="1436" spans="1:3" x14ac:dyDescent="0.3">
      <c r="A1436" s="5">
        <f>((('Kickstarter Data'!I1436/60)/60)/24)+DATE(1970,1,1)</f>
        <v>42163.625</v>
      </c>
      <c r="B1436" s="5">
        <f>((('Kickstarter Data'!J1436/60)/60)/24)+DATE(1970,1,1)</f>
        <v>42142.767106481479</v>
      </c>
      <c r="C1436" t="s">
        <v>8221</v>
      </c>
    </row>
    <row r="1437" spans="1:3" x14ac:dyDescent="0.3">
      <c r="A1437" s="5">
        <f>((('Kickstarter Data'!I1437/60)/60)/24)+DATE(1970,1,1)</f>
        <v>42288.780324074076</v>
      </c>
      <c r="B1437" s="5">
        <f>((('Kickstarter Data'!J1437/60)/60)/24)+DATE(1970,1,1)</f>
        <v>42258.780324074076</v>
      </c>
      <c r="C1437" t="s">
        <v>8221</v>
      </c>
    </row>
    <row r="1438" spans="1:3" x14ac:dyDescent="0.3">
      <c r="A1438" s="5">
        <f>((('Kickstarter Data'!I1438/60)/60)/24)+DATE(1970,1,1)</f>
        <v>42421.35019675926</v>
      </c>
      <c r="B1438" s="5">
        <f>((('Kickstarter Data'!J1438/60)/60)/24)+DATE(1970,1,1)</f>
        <v>42391.35019675926</v>
      </c>
      <c r="C1438" t="s">
        <v>8221</v>
      </c>
    </row>
    <row r="1439" spans="1:3" x14ac:dyDescent="0.3">
      <c r="A1439" s="5">
        <f>((('Kickstarter Data'!I1439/60)/60)/24)+DATE(1970,1,1)</f>
        <v>41833.207638888889</v>
      </c>
      <c r="B1439" s="5">
        <f>((('Kickstarter Data'!J1439/60)/60)/24)+DATE(1970,1,1)</f>
        <v>41796.531701388885</v>
      </c>
      <c r="C1439" t="s">
        <v>8221</v>
      </c>
    </row>
    <row r="1440" spans="1:3" x14ac:dyDescent="0.3">
      <c r="A1440" s="5">
        <f>((('Kickstarter Data'!I1440/60)/60)/24)+DATE(1970,1,1)</f>
        <v>42487.579861111109</v>
      </c>
      <c r="B1440" s="5">
        <f>((('Kickstarter Data'!J1440/60)/60)/24)+DATE(1970,1,1)</f>
        <v>42457.871516203704</v>
      </c>
      <c r="C1440" t="s">
        <v>8221</v>
      </c>
    </row>
    <row r="1441" spans="1:3" x14ac:dyDescent="0.3">
      <c r="A1441" s="5">
        <f>((('Kickstarter Data'!I1441/60)/60)/24)+DATE(1970,1,1)</f>
        <v>42070.829872685179</v>
      </c>
      <c r="B1441" s="5">
        <f>((('Kickstarter Data'!J1441/60)/60)/24)+DATE(1970,1,1)</f>
        <v>42040.829872685179</v>
      </c>
      <c r="C1441" t="s">
        <v>8221</v>
      </c>
    </row>
    <row r="1442" spans="1:3" x14ac:dyDescent="0.3">
      <c r="A1442" s="5">
        <f>((('Kickstarter Data'!I1442/60)/60)/24)+DATE(1970,1,1)</f>
        <v>42516.748414351852</v>
      </c>
      <c r="B1442" s="5">
        <f>((('Kickstarter Data'!J1442/60)/60)/24)+DATE(1970,1,1)</f>
        <v>42486.748414351852</v>
      </c>
      <c r="C1442" t="s">
        <v>8221</v>
      </c>
    </row>
    <row r="1443" spans="1:3" x14ac:dyDescent="0.3">
      <c r="A1443" s="5">
        <f>((('Kickstarter Data'!I1443/60)/60)/24)+DATE(1970,1,1)</f>
        <v>42258.765844907408</v>
      </c>
      <c r="B1443" s="5">
        <f>((('Kickstarter Data'!J1443/60)/60)/24)+DATE(1970,1,1)</f>
        <v>42198.765844907408</v>
      </c>
      <c r="C1443" t="s">
        <v>8221</v>
      </c>
    </row>
    <row r="1444" spans="1:3" x14ac:dyDescent="0.3">
      <c r="A1444" s="5">
        <f>((('Kickstarter Data'!I1444/60)/60)/24)+DATE(1970,1,1)</f>
        <v>42515.64534722222</v>
      </c>
      <c r="B1444" s="5">
        <f>((('Kickstarter Data'!J1444/60)/60)/24)+DATE(1970,1,1)</f>
        <v>42485.64534722222</v>
      </c>
      <c r="C1444" t="s">
        <v>8221</v>
      </c>
    </row>
    <row r="1445" spans="1:3" x14ac:dyDescent="0.3">
      <c r="A1445" s="5">
        <f>((('Kickstarter Data'!I1445/60)/60)/24)+DATE(1970,1,1)</f>
        <v>42737.926030092596</v>
      </c>
      <c r="B1445" s="5">
        <f>((('Kickstarter Data'!J1445/60)/60)/24)+DATE(1970,1,1)</f>
        <v>42707.926030092596</v>
      </c>
      <c r="C1445" t="s">
        <v>8221</v>
      </c>
    </row>
    <row r="1446" spans="1:3" x14ac:dyDescent="0.3">
      <c r="A1446" s="5">
        <f>((('Kickstarter Data'!I1446/60)/60)/24)+DATE(1970,1,1)</f>
        <v>42259.873402777783</v>
      </c>
      <c r="B1446" s="5">
        <f>((('Kickstarter Data'!J1446/60)/60)/24)+DATE(1970,1,1)</f>
        <v>42199.873402777783</v>
      </c>
      <c r="C1446" t="s">
        <v>8221</v>
      </c>
    </row>
    <row r="1447" spans="1:3" x14ac:dyDescent="0.3">
      <c r="A1447" s="5">
        <f>((('Kickstarter Data'!I1447/60)/60)/24)+DATE(1970,1,1)</f>
        <v>42169.542303240742</v>
      </c>
      <c r="B1447" s="5">
        <f>((('Kickstarter Data'!J1447/60)/60)/24)+DATE(1970,1,1)</f>
        <v>42139.542303240742</v>
      </c>
      <c r="C1447" t="s">
        <v>8221</v>
      </c>
    </row>
    <row r="1448" spans="1:3" x14ac:dyDescent="0.3">
      <c r="A1448" s="5">
        <f>((('Kickstarter Data'!I1448/60)/60)/24)+DATE(1970,1,1)</f>
        <v>42481.447662037041</v>
      </c>
      <c r="B1448" s="5">
        <f>((('Kickstarter Data'!J1448/60)/60)/24)+DATE(1970,1,1)</f>
        <v>42461.447662037041</v>
      </c>
      <c r="C1448" t="s">
        <v>8221</v>
      </c>
    </row>
    <row r="1449" spans="1:3" x14ac:dyDescent="0.3">
      <c r="A1449" s="5">
        <f>((('Kickstarter Data'!I1449/60)/60)/24)+DATE(1970,1,1)</f>
        <v>42559.730717592596</v>
      </c>
      <c r="B1449" s="5">
        <f>((('Kickstarter Data'!J1449/60)/60)/24)+DATE(1970,1,1)</f>
        <v>42529.730717592596</v>
      </c>
      <c r="C1449" t="s">
        <v>8221</v>
      </c>
    </row>
    <row r="1450" spans="1:3" x14ac:dyDescent="0.3">
      <c r="A1450" s="5">
        <f>((('Kickstarter Data'!I1450/60)/60)/24)+DATE(1970,1,1)</f>
        <v>42146.225694444445</v>
      </c>
      <c r="B1450" s="5">
        <f>((('Kickstarter Data'!J1450/60)/60)/24)+DATE(1970,1,1)</f>
        <v>42115.936550925922</v>
      </c>
      <c r="C1450" t="s">
        <v>8221</v>
      </c>
    </row>
    <row r="1451" spans="1:3" x14ac:dyDescent="0.3">
      <c r="A1451" s="5">
        <f>((('Kickstarter Data'!I1451/60)/60)/24)+DATE(1970,1,1)</f>
        <v>42134.811400462961</v>
      </c>
      <c r="B1451" s="5">
        <f>((('Kickstarter Data'!J1451/60)/60)/24)+DATE(1970,1,1)</f>
        <v>42086.811400462961</v>
      </c>
      <c r="C1451" t="s">
        <v>8221</v>
      </c>
    </row>
    <row r="1452" spans="1:3" x14ac:dyDescent="0.3">
      <c r="A1452" s="5">
        <f>((('Kickstarter Data'!I1452/60)/60)/24)+DATE(1970,1,1)</f>
        <v>42420.171261574069</v>
      </c>
      <c r="B1452" s="5">
        <f>((('Kickstarter Data'!J1452/60)/60)/24)+DATE(1970,1,1)</f>
        <v>42390.171261574069</v>
      </c>
      <c r="C1452" t="s">
        <v>8221</v>
      </c>
    </row>
    <row r="1453" spans="1:3" x14ac:dyDescent="0.3">
      <c r="A1453" s="5">
        <f>((('Kickstarter Data'!I1453/60)/60)/24)+DATE(1970,1,1)</f>
        <v>41962.00068287037</v>
      </c>
      <c r="B1453" s="5">
        <f>((('Kickstarter Data'!J1453/60)/60)/24)+DATE(1970,1,1)</f>
        <v>41931.959016203706</v>
      </c>
      <c r="C1453" t="s">
        <v>8220</v>
      </c>
    </row>
    <row r="1454" spans="1:3" x14ac:dyDescent="0.3">
      <c r="A1454" s="5">
        <f>((('Kickstarter Data'!I1454/60)/60)/24)+DATE(1970,1,1)</f>
        <v>41848.703275462962</v>
      </c>
      <c r="B1454" s="5">
        <f>((('Kickstarter Data'!J1454/60)/60)/24)+DATE(1970,1,1)</f>
        <v>41818.703275462962</v>
      </c>
      <c r="C1454" t="s">
        <v>8220</v>
      </c>
    </row>
    <row r="1455" spans="1:3" x14ac:dyDescent="0.3">
      <c r="A1455" s="5">
        <f>((('Kickstarter Data'!I1455/60)/60)/24)+DATE(1970,1,1)</f>
        <v>42840.654479166667</v>
      </c>
      <c r="B1455" s="5">
        <f>((('Kickstarter Data'!J1455/60)/60)/24)+DATE(1970,1,1)</f>
        <v>42795.696145833332</v>
      </c>
      <c r="C1455" t="s">
        <v>8220</v>
      </c>
    </row>
    <row r="1456" spans="1:3" x14ac:dyDescent="0.3">
      <c r="A1456" s="5">
        <f>((('Kickstarter Data'!I1456/60)/60)/24)+DATE(1970,1,1)</f>
        <v>42484.915972222225</v>
      </c>
      <c r="B1456" s="5">
        <f>((('Kickstarter Data'!J1456/60)/60)/24)+DATE(1970,1,1)</f>
        <v>42463.866666666669</v>
      </c>
      <c r="C1456" t="s">
        <v>8220</v>
      </c>
    </row>
    <row r="1457" spans="1:3" x14ac:dyDescent="0.3">
      <c r="A1457" s="5">
        <f>((('Kickstarter Data'!I1457/60)/60)/24)+DATE(1970,1,1)</f>
        <v>41887.568749999999</v>
      </c>
      <c r="B1457" s="5">
        <f>((('Kickstarter Data'!J1457/60)/60)/24)+DATE(1970,1,1)</f>
        <v>41832.672685185185</v>
      </c>
      <c r="C1457" t="s">
        <v>8220</v>
      </c>
    </row>
    <row r="1458" spans="1:3" x14ac:dyDescent="0.3">
      <c r="A1458" s="5">
        <f>((('Kickstarter Data'!I1458/60)/60)/24)+DATE(1970,1,1)</f>
        <v>42738.668576388889</v>
      </c>
      <c r="B1458" s="5">
        <f>((('Kickstarter Data'!J1458/60)/60)/24)+DATE(1970,1,1)</f>
        <v>42708.668576388889</v>
      </c>
      <c r="C1458" t="s">
        <v>8220</v>
      </c>
    </row>
    <row r="1459" spans="1:3" x14ac:dyDescent="0.3">
      <c r="A1459" s="5">
        <f>((('Kickstarter Data'!I1459/60)/60)/24)+DATE(1970,1,1)</f>
        <v>42319.938009259262</v>
      </c>
      <c r="B1459" s="5">
        <f>((('Kickstarter Data'!J1459/60)/60)/24)+DATE(1970,1,1)</f>
        <v>42289.89634259259</v>
      </c>
      <c r="C1459" t="s">
        <v>8220</v>
      </c>
    </row>
    <row r="1460" spans="1:3" x14ac:dyDescent="0.3">
      <c r="A1460" s="5">
        <f>((('Kickstarter Data'!I1460/60)/60)/24)+DATE(1970,1,1)</f>
        <v>41862.166666666664</v>
      </c>
      <c r="B1460" s="5">
        <f>((('Kickstarter Data'!J1460/60)/60)/24)+DATE(1970,1,1)</f>
        <v>41831.705555555556</v>
      </c>
      <c r="C1460" t="s">
        <v>8220</v>
      </c>
    </row>
    <row r="1461" spans="1:3" x14ac:dyDescent="0.3">
      <c r="A1461" s="5">
        <f>((('Kickstarter Data'!I1461/60)/60)/24)+DATE(1970,1,1)</f>
        <v>42340.725694444445</v>
      </c>
      <c r="B1461" s="5">
        <f>((('Kickstarter Data'!J1461/60)/60)/24)+DATE(1970,1,1)</f>
        <v>42312.204814814817</v>
      </c>
      <c r="C1461" t="s">
        <v>8220</v>
      </c>
    </row>
    <row r="1462" spans="1:3" x14ac:dyDescent="0.3">
      <c r="A1462" s="5">
        <f>((('Kickstarter Data'!I1462/60)/60)/24)+DATE(1970,1,1)</f>
        <v>41973.989583333328</v>
      </c>
      <c r="B1462" s="5">
        <f>((('Kickstarter Data'!J1462/60)/60)/24)+DATE(1970,1,1)</f>
        <v>41915.896967592591</v>
      </c>
      <c r="C1462" t="s">
        <v>8220</v>
      </c>
    </row>
    <row r="1463" spans="1:3" x14ac:dyDescent="0.3">
      <c r="A1463" s="5">
        <f>((('Kickstarter Data'!I1463/60)/60)/24)+DATE(1970,1,1)</f>
        <v>41933</v>
      </c>
      <c r="B1463" s="5">
        <f>((('Kickstarter Data'!J1463/60)/60)/24)+DATE(1970,1,1)</f>
        <v>41899.645300925928</v>
      </c>
      <c r="C1463" t="s">
        <v>8219</v>
      </c>
    </row>
    <row r="1464" spans="1:3" x14ac:dyDescent="0.3">
      <c r="A1464" s="5">
        <f>((('Kickstarter Data'!I1464/60)/60)/24)+DATE(1970,1,1)</f>
        <v>41374.662858796299</v>
      </c>
      <c r="B1464" s="5">
        <f>((('Kickstarter Data'!J1464/60)/60)/24)+DATE(1970,1,1)</f>
        <v>41344.662858796299</v>
      </c>
      <c r="C1464" t="s">
        <v>8219</v>
      </c>
    </row>
    <row r="1465" spans="1:3" x14ac:dyDescent="0.3">
      <c r="A1465" s="5">
        <f>((('Kickstarter Data'!I1465/60)/60)/24)+DATE(1970,1,1)</f>
        <v>41371.869652777779</v>
      </c>
      <c r="B1465" s="5">
        <f>((('Kickstarter Data'!J1465/60)/60)/24)+DATE(1970,1,1)</f>
        <v>41326.911319444444</v>
      </c>
      <c r="C1465" t="s">
        <v>8219</v>
      </c>
    </row>
    <row r="1466" spans="1:3" x14ac:dyDescent="0.3">
      <c r="A1466" s="5">
        <f>((('Kickstarter Data'!I1466/60)/60)/24)+DATE(1970,1,1)</f>
        <v>41321.661550925928</v>
      </c>
      <c r="B1466" s="5">
        <f>((('Kickstarter Data'!J1466/60)/60)/24)+DATE(1970,1,1)</f>
        <v>41291.661550925928</v>
      </c>
      <c r="C1466" t="s">
        <v>8219</v>
      </c>
    </row>
    <row r="1467" spans="1:3" x14ac:dyDescent="0.3">
      <c r="A1467" s="5">
        <f>((('Kickstarter Data'!I1467/60)/60)/24)+DATE(1970,1,1)</f>
        <v>40990.125</v>
      </c>
      <c r="B1467" s="5">
        <f>((('Kickstarter Data'!J1467/60)/60)/24)+DATE(1970,1,1)</f>
        <v>40959.734398148146</v>
      </c>
      <c r="C1467" t="s">
        <v>8219</v>
      </c>
    </row>
    <row r="1468" spans="1:3" x14ac:dyDescent="0.3">
      <c r="A1468" s="5">
        <f>((('Kickstarter Data'!I1468/60)/60)/24)+DATE(1970,1,1)</f>
        <v>42381.208333333328</v>
      </c>
      <c r="B1468" s="5">
        <f>((('Kickstarter Data'!J1468/60)/60)/24)+DATE(1970,1,1)</f>
        <v>42340.172060185185</v>
      </c>
      <c r="C1468" t="s">
        <v>8219</v>
      </c>
    </row>
    <row r="1469" spans="1:3" x14ac:dyDescent="0.3">
      <c r="A1469" s="5">
        <f>((('Kickstarter Data'!I1469/60)/60)/24)+DATE(1970,1,1)</f>
        <v>40993.760243055556</v>
      </c>
      <c r="B1469" s="5">
        <f>((('Kickstarter Data'!J1469/60)/60)/24)+DATE(1970,1,1)</f>
        <v>40933.80190972222</v>
      </c>
      <c r="C1469" t="s">
        <v>8219</v>
      </c>
    </row>
    <row r="1470" spans="1:3" x14ac:dyDescent="0.3">
      <c r="A1470" s="5">
        <f>((('Kickstarter Data'!I1470/60)/60)/24)+DATE(1970,1,1)</f>
        <v>40706.014456018522</v>
      </c>
      <c r="B1470" s="5">
        <f>((('Kickstarter Data'!J1470/60)/60)/24)+DATE(1970,1,1)</f>
        <v>40646.014456018522</v>
      </c>
      <c r="C1470" t="s">
        <v>8219</v>
      </c>
    </row>
    <row r="1471" spans="1:3" x14ac:dyDescent="0.3">
      <c r="A1471" s="5">
        <f>((('Kickstarter Data'!I1471/60)/60)/24)+DATE(1970,1,1)</f>
        <v>41320.598483796297</v>
      </c>
      <c r="B1471" s="5">
        <f>((('Kickstarter Data'!J1471/60)/60)/24)+DATE(1970,1,1)</f>
        <v>41290.598483796297</v>
      </c>
      <c r="C1471" t="s">
        <v>8219</v>
      </c>
    </row>
    <row r="1472" spans="1:3" x14ac:dyDescent="0.3">
      <c r="A1472" s="5">
        <f>((('Kickstarter Data'!I1472/60)/60)/24)+DATE(1970,1,1)</f>
        <v>41271.827118055553</v>
      </c>
      <c r="B1472" s="5">
        <f>((('Kickstarter Data'!J1472/60)/60)/24)+DATE(1970,1,1)</f>
        <v>41250.827118055553</v>
      </c>
      <c r="C1472" t="s">
        <v>8219</v>
      </c>
    </row>
    <row r="1473" spans="1:3" x14ac:dyDescent="0.3">
      <c r="A1473" s="5">
        <f>((('Kickstarter Data'!I1473/60)/60)/24)+DATE(1970,1,1)</f>
        <v>42103.957569444443</v>
      </c>
      <c r="B1473" s="5">
        <f>((('Kickstarter Data'!J1473/60)/60)/24)+DATE(1970,1,1)</f>
        <v>42073.957569444443</v>
      </c>
      <c r="C1473" t="s">
        <v>8219</v>
      </c>
    </row>
    <row r="1474" spans="1:3" x14ac:dyDescent="0.3">
      <c r="A1474" s="5">
        <f>((('Kickstarter Data'!I1474/60)/60)/24)+DATE(1970,1,1)</f>
        <v>41563.542858796296</v>
      </c>
      <c r="B1474" s="5">
        <f>((('Kickstarter Data'!J1474/60)/60)/24)+DATE(1970,1,1)</f>
        <v>41533.542858796296</v>
      </c>
      <c r="C1474" t="s">
        <v>8219</v>
      </c>
    </row>
    <row r="1475" spans="1:3" x14ac:dyDescent="0.3">
      <c r="A1475" s="5">
        <f>((('Kickstarter Data'!I1475/60)/60)/24)+DATE(1970,1,1)</f>
        <v>40969.979618055557</v>
      </c>
      <c r="B1475" s="5">
        <f>((('Kickstarter Data'!J1475/60)/60)/24)+DATE(1970,1,1)</f>
        <v>40939.979618055557</v>
      </c>
      <c r="C1475" t="s">
        <v>8219</v>
      </c>
    </row>
    <row r="1476" spans="1:3" x14ac:dyDescent="0.3">
      <c r="A1476" s="5">
        <f>((('Kickstarter Data'!I1476/60)/60)/24)+DATE(1970,1,1)</f>
        <v>41530.727916666663</v>
      </c>
      <c r="B1476" s="5">
        <f>((('Kickstarter Data'!J1476/60)/60)/24)+DATE(1970,1,1)</f>
        <v>41500.727916666663</v>
      </c>
      <c r="C1476" t="s">
        <v>8219</v>
      </c>
    </row>
    <row r="1477" spans="1:3" x14ac:dyDescent="0.3">
      <c r="A1477" s="5">
        <f>((('Kickstarter Data'!I1477/60)/60)/24)+DATE(1970,1,1)</f>
        <v>41993.207638888889</v>
      </c>
      <c r="B1477" s="5">
        <f>((('Kickstarter Data'!J1477/60)/60)/24)+DATE(1970,1,1)</f>
        <v>41960.722951388889</v>
      </c>
      <c r="C1477" t="s">
        <v>8219</v>
      </c>
    </row>
    <row r="1478" spans="1:3" x14ac:dyDescent="0.3">
      <c r="A1478" s="5">
        <f>((('Kickstarter Data'!I1478/60)/60)/24)+DATE(1970,1,1)</f>
        <v>40796.041921296295</v>
      </c>
      <c r="B1478" s="5">
        <f>((('Kickstarter Data'!J1478/60)/60)/24)+DATE(1970,1,1)</f>
        <v>40766.041921296295</v>
      </c>
      <c r="C1478" t="s">
        <v>8219</v>
      </c>
    </row>
    <row r="1479" spans="1:3" x14ac:dyDescent="0.3">
      <c r="A1479" s="5">
        <f>((('Kickstarter Data'!I1479/60)/60)/24)+DATE(1970,1,1)</f>
        <v>40900.125</v>
      </c>
      <c r="B1479" s="5">
        <f>((('Kickstarter Data'!J1479/60)/60)/24)+DATE(1970,1,1)</f>
        <v>40840.615787037037</v>
      </c>
      <c r="C1479" t="s">
        <v>8219</v>
      </c>
    </row>
    <row r="1480" spans="1:3" x14ac:dyDescent="0.3">
      <c r="A1480" s="5">
        <f>((('Kickstarter Data'!I1480/60)/60)/24)+DATE(1970,1,1)</f>
        <v>41408.871678240743</v>
      </c>
      <c r="B1480" s="5">
        <f>((('Kickstarter Data'!J1480/60)/60)/24)+DATE(1970,1,1)</f>
        <v>41394.871678240743</v>
      </c>
      <c r="C1480" t="s">
        <v>8219</v>
      </c>
    </row>
    <row r="1481" spans="1:3" x14ac:dyDescent="0.3">
      <c r="A1481" s="5">
        <f>((('Kickstarter Data'!I1481/60)/60)/24)+DATE(1970,1,1)</f>
        <v>41769.165972222225</v>
      </c>
      <c r="B1481" s="5">
        <f>((('Kickstarter Data'!J1481/60)/60)/24)+DATE(1970,1,1)</f>
        <v>41754.745243055557</v>
      </c>
      <c r="C1481" t="s">
        <v>8219</v>
      </c>
    </row>
    <row r="1482" spans="1:3" x14ac:dyDescent="0.3">
      <c r="A1482" s="5">
        <f>((('Kickstarter Data'!I1482/60)/60)/24)+DATE(1970,1,1)</f>
        <v>41481.708333333336</v>
      </c>
      <c r="B1482" s="5">
        <f>((('Kickstarter Data'!J1482/60)/60)/24)+DATE(1970,1,1)</f>
        <v>41464.934016203704</v>
      </c>
      <c r="C1482" t="s">
        <v>8219</v>
      </c>
    </row>
    <row r="1483" spans="1:3" x14ac:dyDescent="0.3">
      <c r="A1483" s="5">
        <f>((('Kickstarter Data'!I1483/60)/60)/24)+DATE(1970,1,1)</f>
        <v>41580.922974537039</v>
      </c>
      <c r="B1483" s="5">
        <f>((('Kickstarter Data'!J1483/60)/60)/24)+DATE(1970,1,1)</f>
        <v>41550.922974537039</v>
      </c>
      <c r="C1483" t="s">
        <v>8221</v>
      </c>
    </row>
    <row r="1484" spans="1:3" x14ac:dyDescent="0.3">
      <c r="A1484" s="5">
        <f>((('Kickstarter Data'!I1484/60)/60)/24)+DATE(1970,1,1)</f>
        <v>41159.32708333333</v>
      </c>
      <c r="B1484" s="5">
        <f>((('Kickstarter Data'!J1484/60)/60)/24)+DATE(1970,1,1)</f>
        <v>41136.85805555556</v>
      </c>
      <c r="C1484" t="s">
        <v>8221</v>
      </c>
    </row>
    <row r="1485" spans="1:3" x14ac:dyDescent="0.3">
      <c r="A1485" s="5">
        <f>((('Kickstarter Data'!I1485/60)/60)/24)+DATE(1970,1,1)</f>
        <v>42573.192997685182</v>
      </c>
      <c r="B1485" s="5">
        <f>((('Kickstarter Data'!J1485/60)/60)/24)+DATE(1970,1,1)</f>
        <v>42548.192997685182</v>
      </c>
      <c r="C1485" t="s">
        <v>8221</v>
      </c>
    </row>
    <row r="1486" spans="1:3" x14ac:dyDescent="0.3">
      <c r="A1486" s="5">
        <f>((('Kickstarter Data'!I1486/60)/60)/24)+DATE(1970,1,1)</f>
        <v>41111.618750000001</v>
      </c>
      <c r="B1486" s="5">
        <f>((('Kickstarter Data'!J1486/60)/60)/24)+DATE(1970,1,1)</f>
        <v>41053.200960648144</v>
      </c>
      <c r="C1486" t="s">
        <v>8221</v>
      </c>
    </row>
    <row r="1487" spans="1:3" x14ac:dyDescent="0.3">
      <c r="A1487" s="5">
        <f>((('Kickstarter Data'!I1487/60)/60)/24)+DATE(1970,1,1)</f>
        <v>42175.795983796299</v>
      </c>
      <c r="B1487" s="5">
        <f>((('Kickstarter Data'!J1487/60)/60)/24)+DATE(1970,1,1)</f>
        <v>42130.795983796299</v>
      </c>
      <c r="C1487" t="s">
        <v>8221</v>
      </c>
    </row>
    <row r="1488" spans="1:3" x14ac:dyDescent="0.3">
      <c r="A1488" s="5">
        <f>((('Kickstarter Data'!I1488/60)/60)/24)+DATE(1970,1,1)</f>
        <v>42062.168530092589</v>
      </c>
      <c r="B1488" s="5">
        <f>((('Kickstarter Data'!J1488/60)/60)/24)+DATE(1970,1,1)</f>
        <v>42032.168530092589</v>
      </c>
      <c r="C1488" t="s">
        <v>8221</v>
      </c>
    </row>
    <row r="1489" spans="1:3" x14ac:dyDescent="0.3">
      <c r="A1489" s="5">
        <f>((('Kickstarter Data'!I1489/60)/60)/24)+DATE(1970,1,1)</f>
        <v>42584.917488425926</v>
      </c>
      <c r="B1489" s="5">
        <f>((('Kickstarter Data'!J1489/60)/60)/24)+DATE(1970,1,1)</f>
        <v>42554.917488425926</v>
      </c>
      <c r="C1489" t="s">
        <v>8221</v>
      </c>
    </row>
    <row r="1490" spans="1:3" x14ac:dyDescent="0.3">
      <c r="A1490" s="5">
        <f>((('Kickstarter Data'!I1490/60)/60)/24)+DATE(1970,1,1)</f>
        <v>41644.563194444447</v>
      </c>
      <c r="B1490" s="5">
        <f>((('Kickstarter Data'!J1490/60)/60)/24)+DATE(1970,1,1)</f>
        <v>41614.563194444447</v>
      </c>
      <c r="C1490" t="s">
        <v>8221</v>
      </c>
    </row>
    <row r="1491" spans="1:3" x14ac:dyDescent="0.3">
      <c r="A1491" s="5">
        <f>((('Kickstarter Data'!I1491/60)/60)/24)+DATE(1970,1,1)</f>
        <v>41228.653379629628</v>
      </c>
      <c r="B1491" s="5">
        <f>((('Kickstarter Data'!J1491/60)/60)/24)+DATE(1970,1,1)</f>
        <v>41198.611712962964</v>
      </c>
      <c r="C1491" t="s">
        <v>8221</v>
      </c>
    </row>
    <row r="1492" spans="1:3" x14ac:dyDescent="0.3">
      <c r="A1492" s="5">
        <f>((('Kickstarter Data'!I1492/60)/60)/24)+DATE(1970,1,1)</f>
        <v>41549.561041666668</v>
      </c>
      <c r="B1492" s="5">
        <f>((('Kickstarter Data'!J1492/60)/60)/24)+DATE(1970,1,1)</f>
        <v>41520.561041666668</v>
      </c>
      <c r="C1492" t="s">
        <v>8221</v>
      </c>
    </row>
    <row r="1493" spans="1:3" x14ac:dyDescent="0.3">
      <c r="A1493" s="5">
        <f>((('Kickstarter Data'!I1493/60)/60)/24)+DATE(1970,1,1)</f>
        <v>42050.651388888888</v>
      </c>
      <c r="B1493" s="5">
        <f>((('Kickstarter Data'!J1493/60)/60)/24)+DATE(1970,1,1)</f>
        <v>41991.713460648149</v>
      </c>
      <c r="C1493" t="s">
        <v>8221</v>
      </c>
    </row>
    <row r="1494" spans="1:3" x14ac:dyDescent="0.3">
      <c r="A1494" s="5">
        <f>((('Kickstarter Data'!I1494/60)/60)/24)+DATE(1970,1,1)</f>
        <v>40712.884791666671</v>
      </c>
      <c r="B1494" s="5">
        <f>((('Kickstarter Data'!J1494/60)/60)/24)+DATE(1970,1,1)</f>
        <v>40682.884791666671</v>
      </c>
      <c r="C1494" t="s">
        <v>8221</v>
      </c>
    </row>
    <row r="1495" spans="1:3" x14ac:dyDescent="0.3">
      <c r="A1495" s="5">
        <f>((('Kickstarter Data'!I1495/60)/60)/24)+DATE(1970,1,1)</f>
        <v>41441.866608796299</v>
      </c>
      <c r="B1495" s="5">
        <f>((('Kickstarter Data'!J1495/60)/60)/24)+DATE(1970,1,1)</f>
        <v>41411.866608796299</v>
      </c>
      <c r="C1495" t="s">
        <v>8221</v>
      </c>
    </row>
    <row r="1496" spans="1:3" x14ac:dyDescent="0.3">
      <c r="A1496" s="5">
        <f>((('Kickstarter Data'!I1496/60)/60)/24)+DATE(1970,1,1)</f>
        <v>42097.651388888888</v>
      </c>
      <c r="B1496" s="5">
        <f>((('Kickstarter Data'!J1496/60)/60)/24)+DATE(1970,1,1)</f>
        <v>42067.722372685181</v>
      </c>
      <c r="C1496" t="s">
        <v>8221</v>
      </c>
    </row>
    <row r="1497" spans="1:3" x14ac:dyDescent="0.3">
      <c r="A1497" s="5">
        <f>((('Kickstarter Data'!I1497/60)/60)/24)+DATE(1970,1,1)</f>
        <v>40782.789710648147</v>
      </c>
      <c r="B1497" s="5">
        <f>((('Kickstarter Data'!J1497/60)/60)/24)+DATE(1970,1,1)</f>
        <v>40752.789710648147</v>
      </c>
      <c r="C1497" t="s">
        <v>8221</v>
      </c>
    </row>
    <row r="1498" spans="1:3" x14ac:dyDescent="0.3">
      <c r="A1498" s="5">
        <f>((('Kickstarter Data'!I1498/60)/60)/24)+DATE(1970,1,1)</f>
        <v>41898.475219907406</v>
      </c>
      <c r="B1498" s="5">
        <f>((('Kickstarter Data'!J1498/60)/60)/24)+DATE(1970,1,1)</f>
        <v>41838.475219907406</v>
      </c>
      <c r="C1498" t="s">
        <v>8221</v>
      </c>
    </row>
    <row r="1499" spans="1:3" x14ac:dyDescent="0.3">
      <c r="A1499" s="5">
        <f>((('Kickstarter Data'!I1499/60)/60)/24)+DATE(1970,1,1)</f>
        <v>41486.821527777778</v>
      </c>
      <c r="B1499" s="5">
        <f>((('Kickstarter Data'!J1499/60)/60)/24)+DATE(1970,1,1)</f>
        <v>41444.64261574074</v>
      </c>
      <c r="C1499" t="s">
        <v>8221</v>
      </c>
    </row>
    <row r="1500" spans="1:3" x14ac:dyDescent="0.3">
      <c r="A1500" s="5">
        <f>((('Kickstarter Data'!I1500/60)/60)/24)+DATE(1970,1,1)</f>
        <v>41885.983541666668</v>
      </c>
      <c r="B1500" s="5">
        <f>((('Kickstarter Data'!J1500/60)/60)/24)+DATE(1970,1,1)</f>
        <v>41840.983541666668</v>
      </c>
      <c r="C1500" t="s">
        <v>8221</v>
      </c>
    </row>
    <row r="1501" spans="1:3" x14ac:dyDescent="0.3">
      <c r="A1501" s="5">
        <f>((('Kickstarter Data'!I1501/60)/60)/24)+DATE(1970,1,1)</f>
        <v>42587.007326388892</v>
      </c>
      <c r="B1501" s="5">
        <f>((('Kickstarter Data'!J1501/60)/60)/24)+DATE(1970,1,1)</f>
        <v>42527.007326388892</v>
      </c>
      <c r="C1501" t="s">
        <v>8221</v>
      </c>
    </row>
    <row r="1502" spans="1:3" x14ac:dyDescent="0.3">
      <c r="A1502" s="5">
        <f>((('Kickstarter Data'!I1502/60)/60)/24)+DATE(1970,1,1)</f>
        <v>41395.904594907406</v>
      </c>
      <c r="B1502" s="5">
        <f>((('Kickstarter Data'!J1502/60)/60)/24)+DATE(1970,1,1)</f>
        <v>41365.904594907406</v>
      </c>
      <c r="C1502" t="s">
        <v>8221</v>
      </c>
    </row>
    <row r="1503" spans="1:3" x14ac:dyDescent="0.3">
      <c r="A1503" s="5">
        <f>((('Kickstarter Data'!I1503/60)/60)/24)+DATE(1970,1,1)</f>
        <v>42193.583599537036</v>
      </c>
      <c r="B1503" s="5">
        <f>((('Kickstarter Data'!J1503/60)/60)/24)+DATE(1970,1,1)</f>
        <v>42163.583599537036</v>
      </c>
      <c r="C1503" t="s">
        <v>8219</v>
      </c>
    </row>
    <row r="1504" spans="1:3" x14ac:dyDescent="0.3">
      <c r="A1504" s="5">
        <f>((('Kickstarter Data'!I1504/60)/60)/24)+DATE(1970,1,1)</f>
        <v>42454.916666666672</v>
      </c>
      <c r="B1504" s="5">
        <f>((('Kickstarter Data'!J1504/60)/60)/24)+DATE(1970,1,1)</f>
        <v>42426.542592592596</v>
      </c>
      <c r="C1504" t="s">
        <v>8219</v>
      </c>
    </row>
    <row r="1505" spans="1:3" x14ac:dyDescent="0.3">
      <c r="A1505" s="5">
        <f>((('Kickstarter Data'!I1505/60)/60)/24)+DATE(1970,1,1)</f>
        <v>42666.347233796296</v>
      </c>
      <c r="B1505" s="5">
        <f>((('Kickstarter Data'!J1505/60)/60)/24)+DATE(1970,1,1)</f>
        <v>42606.347233796296</v>
      </c>
      <c r="C1505" t="s">
        <v>8219</v>
      </c>
    </row>
    <row r="1506" spans="1:3" x14ac:dyDescent="0.3">
      <c r="A1506" s="5">
        <f>((('Kickstarter Data'!I1506/60)/60)/24)+DATE(1970,1,1)</f>
        <v>41800.356249999997</v>
      </c>
      <c r="B1506" s="5">
        <f>((('Kickstarter Data'!J1506/60)/60)/24)+DATE(1970,1,1)</f>
        <v>41772.657685185186</v>
      </c>
      <c r="C1506" t="s">
        <v>8219</v>
      </c>
    </row>
    <row r="1507" spans="1:3" x14ac:dyDescent="0.3">
      <c r="A1507" s="5">
        <f>((('Kickstarter Data'!I1507/60)/60)/24)+DATE(1970,1,1)</f>
        <v>42451.834027777775</v>
      </c>
      <c r="B1507" s="5">
        <f>((('Kickstarter Data'!J1507/60)/60)/24)+DATE(1970,1,1)</f>
        <v>42414.44332175926</v>
      </c>
      <c r="C1507" t="s">
        <v>8219</v>
      </c>
    </row>
    <row r="1508" spans="1:3" x14ac:dyDescent="0.3">
      <c r="A1508" s="5">
        <f>((('Kickstarter Data'!I1508/60)/60)/24)+DATE(1970,1,1)</f>
        <v>41844.785925925928</v>
      </c>
      <c r="B1508" s="5">
        <f>((('Kickstarter Data'!J1508/60)/60)/24)+DATE(1970,1,1)</f>
        <v>41814.785925925928</v>
      </c>
      <c r="C1508" t="s">
        <v>8219</v>
      </c>
    </row>
    <row r="1509" spans="1:3" x14ac:dyDescent="0.3">
      <c r="A1509" s="5">
        <f>((('Kickstarter Data'!I1509/60)/60)/24)+DATE(1970,1,1)</f>
        <v>40313.340277777781</v>
      </c>
      <c r="B1509" s="5">
        <f>((('Kickstarter Data'!J1509/60)/60)/24)+DATE(1970,1,1)</f>
        <v>40254.450335648151</v>
      </c>
      <c r="C1509" t="s">
        <v>8219</v>
      </c>
    </row>
    <row r="1510" spans="1:3" x14ac:dyDescent="0.3">
      <c r="A1510" s="5">
        <f>((('Kickstarter Data'!I1510/60)/60)/24)+DATE(1970,1,1)</f>
        <v>41817.614363425928</v>
      </c>
      <c r="B1510" s="5">
        <f>((('Kickstarter Data'!J1510/60)/60)/24)+DATE(1970,1,1)</f>
        <v>41786.614363425928</v>
      </c>
      <c r="C1510" t="s">
        <v>8219</v>
      </c>
    </row>
    <row r="1511" spans="1:3" x14ac:dyDescent="0.3">
      <c r="A1511" s="5">
        <f>((('Kickstarter Data'!I1511/60)/60)/24)+DATE(1970,1,1)</f>
        <v>42780.957638888889</v>
      </c>
      <c r="B1511" s="5">
        <f>((('Kickstarter Data'!J1511/60)/60)/24)+DATE(1970,1,1)</f>
        <v>42751.533391203702</v>
      </c>
      <c r="C1511" t="s">
        <v>8219</v>
      </c>
    </row>
    <row r="1512" spans="1:3" x14ac:dyDescent="0.3">
      <c r="A1512" s="5">
        <f>((('Kickstarter Data'!I1512/60)/60)/24)+DATE(1970,1,1)</f>
        <v>41839.385162037033</v>
      </c>
      <c r="B1512" s="5">
        <f>((('Kickstarter Data'!J1512/60)/60)/24)+DATE(1970,1,1)</f>
        <v>41809.385162037033</v>
      </c>
      <c r="C1512" t="s">
        <v>8219</v>
      </c>
    </row>
    <row r="1513" spans="1:3" x14ac:dyDescent="0.3">
      <c r="A1513" s="5">
        <f>((('Kickstarter Data'!I1513/60)/60)/24)+DATE(1970,1,1)</f>
        <v>42326.625046296293</v>
      </c>
      <c r="B1513" s="5">
        <f>((('Kickstarter Data'!J1513/60)/60)/24)+DATE(1970,1,1)</f>
        <v>42296.583379629628</v>
      </c>
      <c r="C1513" t="s">
        <v>8219</v>
      </c>
    </row>
    <row r="1514" spans="1:3" x14ac:dyDescent="0.3">
      <c r="A1514" s="5">
        <f>((('Kickstarter Data'!I1514/60)/60)/24)+DATE(1970,1,1)</f>
        <v>42771.684479166666</v>
      </c>
      <c r="B1514" s="5">
        <f>((('Kickstarter Data'!J1514/60)/60)/24)+DATE(1970,1,1)</f>
        <v>42741.684479166666</v>
      </c>
      <c r="C1514" t="s">
        <v>8219</v>
      </c>
    </row>
    <row r="1515" spans="1:3" x14ac:dyDescent="0.3">
      <c r="A1515" s="5">
        <f>((('Kickstarter Data'!I1515/60)/60)/24)+DATE(1970,1,1)</f>
        <v>41836.637337962966</v>
      </c>
      <c r="B1515" s="5">
        <f>((('Kickstarter Data'!J1515/60)/60)/24)+DATE(1970,1,1)</f>
        <v>41806.637337962966</v>
      </c>
      <c r="C1515" t="s">
        <v>8219</v>
      </c>
    </row>
    <row r="1516" spans="1:3" x14ac:dyDescent="0.3">
      <c r="A1516" s="5">
        <f>((('Kickstarter Data'!I1516/60)/60)/24)+DATE(1970,1,1)</f>
        <v>42274.597685185188</v>
      </c>
      <c r="B1516" s="5">
        <f>((('Kickstarter Data'!J1516/60)/60)/24)+DATE(1970,1,1)</f>
        <v>42234.597685185188</v>
      </c>
      <c r="C1516" t="s">
        <v>8219</v>
      </c>
    </row>
    <row r="1517" spans="1:3" x14ac:dyDescent="0.3">
      <c r="A1517" s="5">
        <f>((('Kickstarter Data'!I1517/60)/60)/24)+DATE(1970,1,1)</f>
        <v>42445.211770833332</v>
      </c>
      <c r="B1517" s="5">
        <f>((('Kickstarter Data'!J1517/60)/60)/24)+DATE(1970,1,1)</f>
        <v>42415.253437499996</v>
      </c>
      <c r="C1517" t="s">
        <v>8219</v>
      </c>
    </row>
    <row r="1518" spans="1:3" x14ac:dyDescent="0.3">
      <c r="A1518" s="5">
        <f>((('Kickstarter Data'!I1518/60)/60)/24)+DATE(1970,1,1)</f>
        <v>42649.583333333328</v>
      </c>
      <c r="B1518" s="5">
        <f>((('Kickstarter Data'!J1518/60)/60)/24)+DATE(1970,1,1)</f>
        <v>42619.466342592597</v>
      </c>
      <c r="C1518" t="s">
        <v>8219</v>
      </c>
    </row>
    <row r="1519" spans="1:3" x14ac:dyDescent="0.3">
      <c r="A1519" s="5">
        <f>((('Kickstarter Data'!I1519/60)/60)/24)+DATE(1970,1,1)</f>
        <v>41979.25</v>
      </c>
      <c r="B1519" s="5">
        <f>((('Kickstarter Data'!J1519/60)/60)/24)+DATE(1970,1,1)</f>
        <v>41948.56658564815</v>
      </c>
      <c r="C1519" t="s">
        <v>8219</v>
      </c>
    </row>
    <row r="1520" spans="1:3" x14ac:dyDescent="0.3">
      <c r="A1520" s="5">
        <f>((('Kickstarter Data'!I1520/60)/60)/24)+DATE(1970,1,1)</f>
        <v>41790.8200462963</v>
      </c>
      <c r="B1520" s="5">
        <f>((('Kickstarter Data'!J1520/60)/60)/24)+DATE(1970,1,1)</f>
        <v>41760.8200462963</v>
      </c>
      <c r="C1520" t="s">
        <v>8219</v>
      </c>
    </row>
    <row r="1521" spans="1:3" x14ac:dyDescent="0.3">
      <c r="A1521" s="5">
        <f>((('Kickstarter Data'!I1521/60)/60)/24)+DATE(1970,1,1)</f>
        <v>41810.915972222225</v>
      </c>
      <c r="B1521" s="5">
        <f>((('Kickstarter Data'!J1521/60)/60)/24)+DATE(1970,1,1)</f>
        <v>41782.741701388892</v>
      </c>
      <c r="C1521" t="s">
        <v>8219</v>
      </c>
    </row>
    <row r="1522" spans="1:3" x14ac:dyDescent="0.3">
      <c r="A1522" s="5">
        <f>((('Kickstarter Data'!I1522/60)/60)/24)+DATE(1970,1,1)</f>
        <v>41992.166666666672</v>
      </c>
      <c r="B1522" s="5">
        <f>((('Kickstarter Data'!J1522/60)/60)/24)+DATE(1970,1,1)</f>
        <v>41955.857789351852</v>
      </c>
      <c r="C1522" t="s">
        <v>8219</v>
      </c>
    </row>
    <row r="1523" spans="1:3" x14ac:dyDescent="0.3">
      <c r="A1523" s="5">
        <f>((('Kickstarter Data'!I1523/60)/60)/24)+DATE(1970,1,1)</f>
        <v>42528.167719907404</v>
      </c>
      <c r="B1523" s="5">
        <f>((('Kickstarter Data'!J1523/60)/60)/24)+DATE(1970,1,1)</f>
        <v>42493.167719907404</v>
      </c>
      <c r="C1523" t="s">
        <v>8219</v>
      </c>
    </row>
    <row r="1524" spans="1:3" x14ac:dyDescent="0.3">
      <c r="A1524" s="5">
        <f>((('Kickstarter Data'!I1524/60)/60)/24)+DATE(1970,1,1)</f>
        <v>41929.830312500002</v>
      </c>
      <c r="B1524" s="5">
        <f>((('Kickstarter Data'!J1524/60)/60)/24)+DATE(1970,1,1)</f>
        <v>41899.830312500002</v>
      </c>
      <c r="C1524" t="s">
        <v>8219</v>
      </c>
    </row>
    <row r="1525" spans="1:3" x14ac:dyDescent="0.3">
      <c r="A1525" s="5">
        <f>((('Kickstarter Data'!I1525/60)/60)/24)+DATE(1970,1,1)</f>
        <v>41996</v>
      </c>
      <c r="B1525" s="5">
        <f>((('Kickstarter Data'!J1525/60)/60)/24)+DATE(1970,1,1)</f>
        <v>41964.751342592594</v>
      </c>
      <c r="C1525" t="s">
        <v>8219</v>
      </c>
    </row>
    <row r="1526" spans="1:3" x14ac:dyDescent="0.3">
      <c r="A1526" s="5">
        <f>((('Kickstarter Data'!I1526/60)/60)/24)+DATE(1970,1,1)</f>
        <v>42786.501041666663</v>
      </c>
      <c r="B1526" s="5">
        <f>((('Kickstarter Data'!J1526/60)/60)/24)+DATE(1970,1,1)</f>
        <v>42756.501041666663</v>
      </c>
      <c r="C1526" t="s">
        <v>8219</v>
      </c>
    </row>
    <row r="1527" spans="1:3" x14ac:dyDescent="0.3">
      <c r="A1527" s="5">
        <f>((('Kickstarter Data'!I1527/60)/60)/24)+DATE(1970,1,1)</f>
        <v>42600.702986111108</v>
      </c>
      <c r="B1527" s="5">
        <f>((('Kickstarter Data'!J1527/60)/60)/24)+DATE(1970,1,1)</f>
        <v>42570.702986111108</v>
      </c>
      <c r="C1527" t="s">
        <v>8219</v>
      </c>
    </row>
    <row r="1528" spans="1:3" x14ac:dyDescent="0.3">
      <c r="A1528" s="5">
        <f>((('Kickstarter Data'!I1528/60)/60)/24)+DATE(1970,1,1)</f>
        <v>42388.276006944448</v>
      </c>
      <c r="B1528" s="5">
        <f>((('Kickstarter Data'!J1528/60)/60)/24)+DATE(1970,1,1)</f>
        <v>42339.276006944448</v>
      </c>
      <c r="C1528" t="s">
        <v>8219</v>
      </c>
    </row>
    <row r="1529" spans="1:3" x14ac:dyDescent="0.3">
      <c r="A1529" s="5">
        <f>((('Kickstarter Data'!I1529/60)/60)/24)+DATE(1970,1,1)</f>
        <v>42808.558865740735</v>
      </c>
      <c r="B1529" s="5">
        <f>((('Kickstarter Data'!J1529/60)/60)/24)+DATE(1970,1,1)</f>
        <v>42780.600532407407</v>
      </c>
      <c r="C1529" t="s">
        <v>8219</v>
      </c>
    </row>
    <row r="1530" spans="1:3" x14ac:dyDescent="0.3">
      <c r="A1530" s="5">
        <f>((('Kickstarter Data'!I1530/60)/60)/24)+DATE(1970,1,1)</f>
        <v>42767</v>
      </c>
      <c r="B1530" s="5">
        <f>((('Kickstarter Data'!J1530/60)/60)/24)+DATE(1970,1,1)</f>
        <v>42736.732893518521</v>
      </c>
      <c r="C1530" t="s">
        <v>8219</v>
      </c>
    </row>
    <row r="1531" spans="1:3" x14ac:dyDescent="0.3">
      <c r="A1531" s="5">
        <f>((('Kickstarter Data'!I1531/60)/60)/24)+DATE(1970,1,1)</f>
        <v>42082.587037037039</v>
      </c>
      <c r="B1531" s="5">
        <f>((('Kickstarter Data'!J1531/60)/60)/24)+DATE(1970,1,1)</f>
        <v>42052.628703703704</v>
      </c>
      <c r="C1531" t="s">
        <v>8219</v>
      </c>
    </row>
    <row r="1532" spans="1:3" x14ac:dyDescent="0.3">
      <c r="A1532" s="5">
        <f>((('Kickstarter Data'!I1532/60)/60)/24)+DATE(1970,1,1)</f>
        <v>42300.767303240747</v>
      </c>
      <c r="B1532" s="5">
        <f>((('Kickstarter Data'!J1532/60)/60)/24)+DATE(1970,1,1)</f>
        <v>42275.767303240747</v>
      </c>
      <c r="C1532" t="s">
        <v>8219</v>
      </c>
    </row>
    <row r="1533" spans="1:3" x14ac:dyDescent="0.3">
      <c r="A1533" s="5">
        <f>((('Kickstarter Data'!I1533/60)/60)/24)+DATE(1970,1,1)</f>
        <v>41974.125</v>
      </c>
      <c r="B1533" s="5">
        <f>((('Kickstarter Data'!J1533/60)/60)/24)+DATE(1970,1,1)</f>
        <v>41941.802384259259</v>
      </c>
      <c r="C1533" t="s">
        <v>8219</v>
      </c>
    </row>
    <row r="1534" spans="1:3" x14ac:dyDescent="0.3">
      <c r="A1534" s="5">
        <f>((('Kickstarter Data'!I1534/60)/60)/24)+DATE(1970,1,1)</f>
        <v>42415.625</v>
      </c>
      <c r="B1534" s="5">
        <f>((('Kickstarter Data'!J1534/60)/60)/24)+DATE(1970,1,1)</f>
        <v>42391.475289351853</v>
      </c>
      <c r="C1534" t="s">
        <v>8219</v>
      </c>
    </row>
    <row r="1535" spans="1:3" x14ac:dyDescent="0.3">
      <c r="A1535" s="5">
        <f>((('Kickstarter Data'!I1535/60)/60)/24)+DATE(1970,1,1)</f>
        <v>42492.165972222225</v>
      </c>
      <c r="B1535" s="5">
        <f>((('Kickstarter Data'!J1535/60)/60)/24)+DATE(1970,1,1)</f>
        <v>42443.00204861111</v>
      </c>
      <c r="C1535" t="s">
        <v>8219</v>
      </c>
    </row>
    <row r="1536" spans="1:3" x14ac:dyDescent="0.3">
      <c r="A1536" s="5">
        <f>((('Kickstarter Data'!I1536/60)/60)/24)+DATE(1970,1,1)</f>
        <v>42251.67432870371</v>
      </c>
      <c r="B1536" s="5">
        <f>((('Kickstarter Data'!J1536/60)/60)/24)+DATE(1970,1,1)</f>
        <v>42221.67432870371</v>
      </c>
      <c r="C1536" t="s">
        <v>8219</v>
      </c>
    </row>
    <row r="1537" spans="1:3" x14ac:dyDescent="0.3">
      <c r="A1537" s="5">
        <f>((('Kickstarter Data'!I1537/60)/60)/24)+DATE(1970,1,1)</f>
        <v>42513.916666666672</v>
      </c>
      <c r="B1537" s="5">
        <f>((('Kickstarter Data'!J1537/60)/60)/24)+DATE(1970,1,1)</f>
        <v>42484.829062500001</v>
      </c>
      <c r="C1537" t="s">
        <v>8219</v>
      </c>
    </row>
    <row r="1538" spans="1:3" x14ac:dyDescent="0.3">
      <c r="A1538" s="5">
        <f>((('Kickstarter Data'!I1538/60)/60)/24)+DATE(1970,1,1)</f>
        <v>42243.802199074074</v>
      </c>
      <c r="B1538" s="5">
        <f>((('Kickstarter Data'!J1538/60)/60)/24)+DATE(1970,1,1)</f>
        <v>42213.802199074074</v>
      </c>
      <c r="C1538" t="s">
        <v>8219</v>
      </c>
    </row>
    <row r="1539" spans="1:3" x14ac:dyDescent="0.3">
      <c r="A1539" s="5">
        <f>((('Kickstarter Data'!I1539/60)/60)/24)+DATE(1970,1,1)</f>
        <v>42588.75</v>
      </c>
      <c r="B1539" s="5">
        <f>((('Kickstarter Data'!J1539/60)/60)/24)+DATE(1970,1,1)</f>
        <v>42552.315127314811</v>
      </c>
      <c r="C1539" t="s">
        <v>8219</v>
      </c>
    </row>
    <row r="1540" spans="1:3" x14ac:dyDescent="0.3">
      <c r="A1540" s="5">
        <f>((('Kickstarter Data'!I1540/60)/60)/24)+DATE(1970,1,1)</f>
        <v>42026.782060185185</v>
      </c>
      <c r="B1540" s="5">
        <f>((('Kickstarter Data'!J1540/60)/60)/24)+DATE(1970,1,1)</f>
        <v>41981.782060185185</v>
      </c>
      <c r="C1540" t="s">
        <v>8219</v>
      </c>
    </row>
    <row r="1541" spans="1:3" x14ac:dyDescent="0.3">
      <c r="A1541" s="5">
        <f>((('Kickstarter Data'!I1541/60)/60)/24)+DATE(1970,1,1)</f>
        <v>42738.919201388882</v>
      </c>
      <c r="B1541" s="5">
        <f>((('Kickstarter Data'!J1541/60)/60)/24)+DATE(1970,1,1)</f>
        <v>42705.919201388882</v>
      </c>
      <c r="C1541" t="s">
        <v>8219</v>
      </c>
    </row>
    <row r="1542" spans="1:3" x14ac:dyDescent="0.3">
      <c r="A1542" s="5">
        <f>((('Kickstarter Data'!I1542/60)/60)/24)+DATE(1970,1,1)</f>
        <v>41969.052083333328</v>
      </c>
      <c r="B1542" s="5">
        <f>((('Kickstarter Data'!J1542/60)/60)/24)+DATE(1970,1,1)</f>
        <v>41939.00712962963</v>
      </c>
      <c r="C1542" t="s">
        <v>8219</v>
      </c>
    </row>
    <row r="1543" spans="1:3" x14ac:dyDescent="0.3">
      <c r="A1543" s="5">
        <f>((('Kickstarter Data'!I1543/60)/60)/24)+DATE(1970,1,1)</f>
        <v>42004.712245370371</v>
      </c>
      <c r="B1543" s="5">
        <f>((('Kickstarter Data'!J1543/60)/60)/24)+DATE(1970,1,1)</f>
        <v>41974.712245370371</v>
      </c>
      <c r="C1543" t="s">
        <v>8221</v>
      </c>
    </row>
    <row r="1544" spans="1:3" x14ac:dyDescent="0.3">
      <c r="A1544" s="5">
        <f>((('Kickstarter Data'!I1544/60)/60)/24)+DATE(1970,1,1)</f>
        <v>42185.996527777781</v>
      </c>
      <c r="B1544" s="5">
        <f>((('Kickstarter Data'!J1544/60)/60)/24)+DATE(1970,1,1)</f>
        <v>42170.996527777781</v>
      </c>
      <c r="C1544" t="s">
        <v>8221</v>
      </c>
    </row>
    <row r="1545" spans="1:3" x14ac:dyDescent="0.3">
      <c r="A1545" s="5">
        <f>((('Kickstarter Data'!I1545/60)/60)/24)+DATE(1970,1,1)</f>
        <v>41965.551319444443</v>
      </c>
      <c r="B1545" s="5">
        <f>((('Kickstarter Data'!J1545/60)/60)/24)+DATE(1970,1,1)</f>
        <v>41935.509652777779</v>
      </c>
      <c r="C1545" t="s">
        <v>8221</v>
      </c>
    </row>
    <row r="1546" spans="1:3" x14ac:dyDescent="0.3">
      <c r="A1546" s="5">
        <f>((('Kickstarter Data'!I1546/60)/60)/24)+DATE(1970,1,1)</f>
        <v>42095.012499999997</v>
      </c>
      <c r="B1546" s="5">
        <f>((('Kickstarter Data'!J1546/60)/60)/24)+DATE(1970,1,1)</f>
        <v>42053.051203703704</v>
      </c>
      <c r="C1546" t="s">
        <v>8221</v>
      </c>
    </row>
    <row r="1547" spans="1:3" x14ac:dyDescent="0.3">
      <c r="A1547" s="5">
        <f>((('Kickstarter Data'!I1547/60)/60)/24)+DATE(1970,1,1)</f>
        <v>42065.886111111111</v>
      </c>
      <c r="B1547" s="5">
        <f>((('Kickstarter Data'!J1547/60)/60)/24)+DATE(1970,1,1)</f>
        <v>42031.884652777779</v>
      </c>
      <c r="C1547" t="s">
        <v>8221</v>
      </c>
    </row>
    <row r="1548" spans="1:3" x14ac:dyDescent="0.3">
      <c r="A1548" s="5">
        <f>((('Kickstarter Data'!I1548/60)/60)/24)+DATE(1970,1,1)</f>
        <v>41899.212951388887</v>
      </c>
      <c r="B1548" s="5">
        <f>((('Kickstarter Data'!J1548/60)/60)/24)+DATE(1970,1,1)</f>
        <v>41839.212951388887</v>
      </c>
      <c r="C1548" t="s">
        <v>8221</v>
      </c>
    </row>
    <row r="1549" spans="1:3" x14ac:dyDescent="0.3">
      <c r="A1549" s="5">
        <f>((('Kickstarter Data'!I1549/60)/60)/24)+DATE(1970,1,1)</f>
        <v>42789.426875000005</v>
      </c>
      <c r="B1549" s="5">
        <f>((('Kickstarter Data'!J1549/60)/60)/24)+DATE(1970,1,1)</f>
        <v>42782.426875000005</v>
      </c>
      <c r="C1549" t="s">
        <v>8221</v>
      </c>
    </row>
    <row r="1550" spans="1:3" x14ac:dyDescent="0.3">
      <c r="A1550" s="5">
        <f>((('Kickstarter Data'!I1550/60)/60)/24)+DATE(1970,1,1)</f>
        <v>42316.923842592587</v>
      </c>
      <c r="B1550" s="5">
        <f>((('Kickstarter Data'!J1550/60)/60)/24)+DATE(1970,1,1)</f>
        <v>42286.88217592593</v>
      </c>
      <c r="C1550" t="s">
        <v>8221</v>
      </c>
    </row>
    <row r="1551" spans="1:3" x14ac:dyDescent="0.3">
      <c r="A1551" s="5">
        <f>((('Kickstarter Data'!I1551/60)/60)/24)+DATE(1970,1,1)</f>
        <v>42311.177766203706</v>
      </c>
      <c r="B1551" s="5">
        <f>((('Kickstarter Data'!J1551/60)/60)/24)+DATE(1970,1,1)</f>
        <v>42281.136099537034</v>
      </c>
      <c r="C1551" t="s">
        <v>8221</v>
      </c>
    </row>
    <row r="1552" spans="1:3" x14ac:dyDescent="0.3">
      <c r="A1552" s="5">
        <f>((('Kickstarter Data'!I1552/60)/60)/24)+DATE(1970,1,1)</f>
        <v>42502.449467592596</v>
      </c>
      <c r="B1552" s="5">
        <f>((('Kickstarter Data'!J1552/60)/60)/24)+DATE(1970,1,1)</f>
        <v>42472.449467592596</v>
      </c>
      <c r="C1552" t="s">
        <v>8221</v>
      </c>
    </row>
    <row r="1553" spans="1:3" x14ac:dyDescent="0.3">
      <c r="A1553" s="5">
        <f>((('Kickstarter Data'!I1553/60)/60)/24)+DATE(1970,1,1)</f>
        <v>42151.824525462958</v>
      </c>
      <c r="B1553" s="5">
        <f>((('Kickstarter Data'!J1553/60)/60)/24)+DATE(1970,1,1)</f>
        <v>42121.824525462958</v>
      </c>
      <c r="C1553" t="s">
        <v>8221</v>
      </c>
    </row>
    <row r="1554" spans="1:3" x14ac:dyDescent="0.3">
      <c r="A1554" s="5">
        <f>((('Kickstarter Data'!I1554/60)/60)/24)+DATE(1970,1,1)</f>
        <v>41913.165972222225</v>
      </c>
      <c r="B1554" s="5">
        <f>((('Kickstarter Data'!J1554/60)/60)/24)+DATE(1970,1,1)</f>
        <v>41892.688750000001</v>
      </c>
      <c r="C1554" t="s">
        <v>8221</v>
      </c>
    </row>
    <row r="1555" spans="1:3" x14ac:dyDescent="0.3">
      <c r="A1555" s="5">
        <f>((('Kickstarter Data'!I1555/60)/60)/24)+DATE(1970,1,1)</f>
        <v>42249.282951388886</v>
      </c>
      <c r="B1555" s="5">
        <f>((('Kickstarter Data'!J1555/60)/60)/24)+DATE(1970,1,1)</f>
        <v>42219.282951388886</v>
      </c>
      <c r="C1555" t="s">
        <v>8221</v>
      </c>
    </row>
    <row r="1556" spans="1:3" x14ac:dyDescent="0.3">
      <c r="A1556" s="5">
        <f>((('Kickstarter Data'!I1556/60)/60)/24)+DATE(1970,1,1)</f>
        <v>42218.252199074079</v>
      </c>
      <c r="B1556" s="5">
        <f>((('Kickstarter Data'!J1556/60)/60)/24)+DATE(1970,1,1)</f>
        <v>42188.252199074079</v>
      </c>
      <c r="C1556" t="s">
        <v>8221</v>
      </c>
    </row>
    <row r="1557" spans="1:3" x14ac:dyDescent="0.3">
      <c r="A1557" s="5">
        <f>((('Kickstarter Data'!I1557/60)/60)/24)+DATE(1970,1,1)</f>
        <v>42264.708333333328</v>
      </c>
      <c r="B1557" s="5">
        <f>((('Kickstarter Data'!J1557/60)/60)/24)+DATE(1970,1,1)</f>
        <v>42241.613796296297</v>
      </c>
      <c r="C1557" t="s">
        <v>8221</v>
      </c>
    </row>
    <row r="1558" spans="1:3" x14ac:dyDescent="0.3">
      <c r="A1558" s="5">
        <f>((('Kickstarter Data'!I1558/60)/60)/24)+DATE(1970,1,1)</f>
        <v>42555.153055555551</v>
      </c>
      <c r="B1558" s="5">
        <f>((('Kickstarter Data'!J1558/60)/60)/24)+DATE(1970,1,1)</f>
        <v>42525.153055555551</v>
      </c>
      <c r="C1558" t="s">
        <v>8221</v>
      </c>
    </row>
    <row r="1559" spans="1:3" x14ac:dyDescent="0.3">
      <c r="A1559" s="5">
        <f>((('Kickstarter Data'!I1559/60)/60)/24)+DATE(1970,1,1)</f>
        <v>41902.65315972222</v>
      </c>
      <c r="B1559" s="5">
        <f>((('Kickstarter Data'!J1559/60)/60)/24)+DATE(1970,1,1)</f>
        <v>41871.65315972222</v>
      </c>
      <c r="C1559" t="s">
        <v>8221</v>
      </c>
    </row>
    <row r="1560" spans="1:3" x14ac:dyDescent="0.3">
      <c r="A1560" s="5">
        <f>((('Kickstarter Data'!I1560/60)/60)/24)+DATE(1970,1,1)</f>
        <v>42244.508333333331</v>
      </c>
      <c r="B1560" s="5">
        <f>((('Kickstarter Data'!J1560/60)/60)/24)+DATE(1970,1,1)</f>
        <v>42185.397673611107</v>
      </c>
      <c r="C1560" t="s">
        <v>8221</v>
      </c>
    </row>
    <row r="1561" spans="1:3" x14ac:dyDescent="0.3">
      <c r="A1561" s="5">
        <f>((('Kickstarter Data'!I1561/60)/60)/24)+DATE(1970,1,1)</f>
        <v>42123.05322916666</v>
      </c>
      <c r="B1561" s="5">
        <f>((('Kickstarter Data'!J1561/60)/60)/24)+DATE(1970,1,1)</f>
        <v>42108.05322916666</v>
      </c>
      <c r="C1561" t="s">
        <v>8221</v>
      </c>
    </row>
    <row r="1562" spans="1:3" x14ac:dyDescent="0.3">
      <c r="A1562" s="5">
        <f>((('Kickstarter Data'!I1562/60)/60)/24)+DATE(1970,1,1)</f>
        <v>41956.062418981484</v>
      </c>
      <c r="B1562" s="5">
        <f>((('Kickstarter Data'!J1562/60)/60)/24)+DATE(1970,1,1)</f>
        <v>41936.020752314813</v>
      </c>
      <c r="C1562" t="s">
        <v>8221</v>
      </c>
    </row>
    <row r="1563" spans="1:3" x14ac:dyDescent="0.3">
      <c r="A1563" s="5">
        <f>((('Kickstarter Data'!I1563/60)/60)/24)+DATE(1970,1,1)</f>
        <v>41585.083368055559</v>
      </c>
      <c r="B1563" s="5">
        <f>((('Kickstarter Data'!J1563/60)/60)/24)+DATE(1970,1,1)</f>
        <v>41555.041701388887</v>
      </c>
      <c r="C1563" t="s">
        <v>8220</v>
      </c>
    </row>
    <row r="1564" spans="1:3" x14ac:dyDescent="0.3">
      <c r="A1564" s="5">
        <f>((('Kickstarter Data'!I1564/60)/60)/24)+DATE(1970,1,1)</f>
        <v>40149.034722222219</v>
      </c>
      <c r="B1564" s="5">
        <f>((('Kickstarter Data'!J1564/60)/60)/24)+DATE(1970,1,1)</f>
        <v>40079.566157407404</v>
      </c>
      <c r="C1564" t="s">
        <v>8220</v>
      </c>
    </row>
    <row r="1565" spans="1:3" x14ac:dyDescent="0.3">
      <c r="A1565" s="5">
        <f>((('Kickstarter Data'!I1565/60)/60)/24)+DATE(1970,1,1)</f>
        <v>41712.700821759259</v>
      </c>
      <c r="B1565" s="5">
        <f>((('Kickstarter Data'!J1565/60)/60)/24)+DATE(1970,1,1)</f>
        <v>41652.742488425924</v>
      </c>
      <c r="C1565" t="s">
        <v>8220</v>
      </c>
    </row>
    <row r="1566" spans="1:3" x14ac:dyDescent="0.3">
      <c r="A1566" s="5">
        <f>((('Kickstarter Data'!I1566/60)/60)/24)+DATE(1970,1,1)</f>
        <v>42152.836805555555</v>
      </c>
      <c r="B1566" s="5">
        <f>((('Kickstarter Data'!J1566/60)/60)/24)+DATE(1970,1,1)</f>
        <v>42121.367002314815</v>
      </c>
      <c r="C1566" t="s">
        <v>8220</v>
      </c>
    </row>
    <row r="1567" spans="1:3" x14ac:dyDescent="0.3">
      <c r="A1567" s="5">
        <f>((('Kickstarter Data'!I1567/60)/60)/24)+DATE(1970,1,1)</f>
        <v>40702.729872685188</v>
      </c>
      <c r="B1567" s="5">
        <f>((('Kickstarter Data'!J1567/60)/60)/24)+DATE(1970,1,1)</f>
        <v>40672.729872685188</v>
      </c>
      <c r="C1567" t="s">
        <v>8220</v>
      </c>
    </row>
    <row r="1568" spans="1:3" x14ac:dyDescent="0.3">
      <c r="A1568" s="5">
        <f>((('Kickstarter Data'!I1568/60)/60)/24)+DATE(1970,1,1)</f>
        <v>42578.916666666672</v>
      </c>
      <c r="B1568" s="5">
        <f>((('Kickstarter Data'!J1568/60)/60)/24)+DATE(1970,1,1)</f>
        <v>42549.916712962964</v>
      </c>
      <c r="C1568" t="s">
        <v>8220</v>
      </c>
    </row>
    <row r="1569" spans="1:3" x14ac:dyDescent="0.3">
      <c r="A1569" s="5">
        <f>((('Kickstarter Data'!I1569/60)/60)/24)+DATE(1970,1,1)</f>
        <v>41687</v>
      </c>
      <c r="B1569" s="5">
        <f>((('Kickstarter Data'!J1569/60)/60)/24)+DATE(1970,1,1)</f>
        <v>41671.936863425923</v>
      </c>
      <c r="C1569" t="s">
        <v>8220</v>
      </c>
    </row>
    <row r="1570" spans="1:3" x14ac:dyDescent="0.3">
      <c r="A1570" s="5">
        <f>((('Kickstarter Data'!I1570/60)/60)/24)+DATE(1970,1,1)</f>
        <v>41997.062326388885</v>
      </c>
      <c r="B1570" s="5">
        <f>((('Kickstarter Data'!J1570/60)/60)/24)+DATE(1970,1,1)</f>
        <v>41962.062326388885</v>
      </c>
      <c r="C1570" t="s">
        <v>8220</v>
      </c>
    </row>
    <row r="1571" spans="1:3" x14ac:dyDescent="0.3">
      <c r="A1571" s="5">
        <f>((('Kickstarter Data'!I1571/60)/60)/24)+DATE(1970,1,1)</f>
        <v>41419.679560185185</v>
      </c>
      <c r="B1571" s="5">
        <f>((('Kickstarter Data'!J1571/60)/60)/24)+DATE(1970,1,1)</f>
        <v>41389.679560185185</v>
      </c>
      <c r="C1571" t="s">
        <v>8220</v>
      </c>
    </row>
    <row r="1572" spans="1:3" x14ac:dyDescent="0.3">
      <c r="A1572" s="5">
        <f>((('Kickstarter Data'!I1572/60)/60)/24)+DATE(1970,1,1)</f>
        <v>42468.771782407406</v>
      </c>
      <c r="B1572" s="5">
        <f>((('Kickstarter Data'!J1572/60)/60)/24)+DATE(1970,1,1)</f>
        <v>42438.813449074078</v>
      </c>
      <c r="C1572" t="s">
        <v>8220</v>
      </c>
    </row>
    <row r="1573" spans="1:3" x14ac:dyDescent="0.3">
      <c r="A1573" s="5">
        <f>((('Kickstarter Data'!I1573/60)/60)/24)+DATE(1970,1,1)</f>
        <v>42174.769479166673</v>
      </c>
      <c r="B1573" s="5">
        <f>((('Kickstarter Data'!J1573/60)/60)/24)+DATE(1970,1,1)</f>
        <v>42144.769479166673</v>
      </c>
      <c r="C1573" t="s">
        <v>8220</v>
      </c>
    </row>
    <row r="1574" spans="1:3" x14ac:dyDescent="0.3">
      <c r="A1574" s="5">
        <f>((('Kickstarter Data'!I1574/60)/60)/24)+DATE(1970,1,1)</f>
        <v>42428.999305555553</v>
      </c>
      <c r="B1574" s="5">
        <f>((('Kickstarter Data'!J1574/60)/60)/24)+DATE(1970,1,1)</f>
        <v>42404.033090277779</v>
      </c>
      <c r="C1574" t="s">
        <v>8220</v>
      </c>
    </row>
    <row r="1575" spans="1:3" x14ac:dyDescent="0.3">
      <c r="A1575" s="5">
        <f>((('Kickstarter Data'!I1575/60)/60)/24)+DATE(1970,1,1)</f>
        <v>42826.165972222225</v>
      </c>
      <c r="B1575" s="5">
        <f>((('Kickstarter Data'!J1575/60)/60)/24)+DATE(1970,1,1)</f>
        <v>42786.000023148154</v>
      </c>
      <c r="C1575" t="s">
        <v>8220</v>
      </c>
    </row>
    <row r="1576" spans="1:3" x14ac:dyDescent="0.3">
      <c r="A1576" s="5">
        <f>((('Kickstarter Data'!I1576/60)/60)/24)+DATE(1970,1,1)</f>
        <v>42052.927418981482</v>
      </c>
      <c r="B1576" s="5">
        <f>((('Kickstarter Data'!J1576/60)/60)/24)+DATE(1970,1,1)</f>
        <v>42017.927418981482</v>
      </c>
      <c r="C1576" t="s">
        <v>8220</v>
      </c>
    </row>
    <row r="1577" spans="1:3" x14ac:dyDescent="0.3">
      <c r="A1577" s="5">
        <f>((('Kickstarter Data'!I1577/60)/60)/24)+DATE(1970,1,1)</f>
        <v>41829.524259259262</v>
      </c>
      <c r="B1577" s="5">
        <f>((('Kickstarter Data'!J1577/60)/60)/24)+DATE(1970,1,1)</f>
        <v>41799.524259259262</v>
      </c>
      <c r="C1577" t="s">
        <v>8220</v>
      </c>
    </row>
    <row r="1578" spans="1:3" x14ac:dyDescent="0.3">
      <c r="A1578" s="5">
        <f>((('Kickstarter Data'!I1578/60)/60)/24)+DATE(1970,1,1)</f>
        <v>42185.879259259258</v>
      </c>
      <c r="B1578" s="5">
        <f>((('Kickstarter Data'!J1578/60)/60)/24)+DATE(1970,1,1)</f>
        <v>42140.879259259258</v>
      </c>
      <c r="C1578" t="s">
        <v>8220</v>
      </c>
    </row>
    <row r="1579" spans="1:3" x14ac:dyDescent="0.3">
      <c r="A1579" s="5">
        <f>((('Kickstarter Data'!I1579/60)/60)/24)+DATE(1970,1,1)</f>
        <v>41114.847777777781</v>
      </c>
      <c r="B1579" s="5">
        <f>((('Kickstarter Data'!J1579/60)/60)/24)+DATE(1970,1,1)</f>
        <v>41054.847777777781</v>
      </c>
      <c r="C1579" t="s">
        <v>8220</v>
      </c>
    </row>
    <row r="1580" spans="1:3" x14ac:dyDescent="0.3">
      <c r="A1580" s="5">
        <f>((('Kickstarter Data'!I1580/60)/60)/24)+DATE(1970,1,1)</f>
        <v>40423.083333333336</v>
      </c>
      <c r="B1580" s="5">
        <f>((('Kickstarter Data'!J1580/60)/60)/24)+DATE(1970,1,1)</f>
        <v>40399.065868055557</v>
      </c>
      <c r="C1580" t="s">
        <v>8220</v>
      </c>
    </row>
    <row r="1581" spans="1:3" x14ac:dyDescent="0.3">
      <c r="A1581" s="5">
        <f>((('Kickstarter Data'!I1581/60)/60)/24)+DATE(1970,1,1)</f>
        <v>41514.996423611112</v>
      </c>
      <c r="B1581" s="5">
        <f>((('Kickstarter Data'!J1581/60)/60)/24)+DATE(1970,1,1)</f>
        <v>41481.996423611112</v>
      </c>
      <c r="C1581" t="s">
        <v>8220</v>
      </c>
    </row>
    <row r="1582" spans="1:3" x14ac:dyDescent="0.3">
      <c r="A1582" s="5">
        <f>((('Kickstarter Data'!I1582/60)/60)/24)+DATE(1970,1,1)</f>
        <v>41050.050069444449</v>
      </c>
      <c r="B1582" s="5">
        <f>((('Kickstarter Data'!J1582/60)/60)/24)+DATE(1970,1,1)</f>
        <v>40990.050069444449</v>
      </c>
      <c r="C1582" t="s">
        <v>8220</v>
      </c>
    </row>
    <row r="1583" spans="1:3" x14ac:dyDescent="0.3">
      <c r="A1583" s="5">
        <f>((('Kickstarter Data'!I1583/60)/60)/24)+DATE(1970,1,1)</f>
        <v>42357.448958333334</v>
      </c>
      <c r="B1583" s="5">
        <f>((('Kickstarter Data'!J1583/60)/60)/24)+DATE(1970,1,1)</f>
        <v>42325.448958333334</v>
      </c>
      <c r="C1583" t="s">
        <v>8221</v>
      </c>
    </row>
    <row r="1584" spans="1:3" x14ac:dyDescent="0.3">
      <c r="A1584" s="5">
        <f>((('Kickstarter Data'!I1584/60)/60)/24)+DATE(1970,1,1)</f>
        <v>42303.888888888891</v>
      </c>
      <c r="B1584" s="5">
        <f>((('Kickstarter Data'!J1584/60)/60)/24)+DATE(1970,1,1)</f>
        <v>42246.789965277778</v>
      </c>
      <c r="C1584" t="s">
        <v>8221</v>
      </c>
    </row>
    <row r="1585" spans="1:3" x14ac:dyDescent="0.3">
      <c r="A1585" s="5">
        <f>((('Kickstarter Data'!I1585/60)/60)/24)+DATE(1970,1,1)</f>
        <v>41907.904988425929</v>
      </c>
      <c r="B1585" s="5">
        <f>((('Kickstarter Data'!J1585/60)/60)/24)+DATE(1970,1,1)</f>
        <v>41877.904988425929</v>
      </c>
      <c r="C1585" t="s">
        <v>8221</v>
      </c>
    </row>
    <row r="1586" spans="1:3" x14ac:dyDescent="0.3">
      <c r="A1586" s="5">
        <f>((('Kickstarter Data'!I1586/60)/60)/24)+DATE(1970,1,1)</f>
        <v>41789.649317129632</v>
      </c>
      <c r="B1586" s="5">
        <f>((('Kickstarter Data'!J1586/60)/60)/24)+DATE(1970,1,1)</f>
        <v>41779.649317129632</v>
      </c>
      <c r="C1586" t="s">
        <v>8221</v>
      </c>
    </row>
    <row r="1587" spans="1:3" x14ac:dyDescent="0.3">
      <c r="A1587" s="5">
        <f>((('Kickstarter Data'!I1587/60)/60)/24)+DATE(1970,1,1)</f>
        <v>42729.458333333328</v>
      </c>
      <c r="B1587" s="5">
        <f>((('Kickstarter Data'!J1587/60)/60)/24)+DATE(1970,1,1)</f>
        <v>42707.895462962959</v>
      </c>
      <c r="C1587" t="s">
        <v>8221</v>
      </c>
    </row>
    <row r="1588" spans="1:3" x14ac:dyDescent="0.3">
      <c r="A1588" s="5">
        <f>((('Kickstarter Data'!I1588/60)/60)/24)+DATE(1970,1,1)</f>
        <v>42099.062754629631</v>
      </c>
      <c r="B1588" s="5">
        <f>((('Kickstarter Data'!J1588/60)/60)/24)+DATE(1970,1,1)</f>
        <v>42069.104421296302</v>
      </c>
      <c r="C1588" t="s">
        <v>8221</v>
      </c>
    </row>
    <row r="1589" spans="1:3" x14ac:dyDescent="0.3">
      <c r="A1589" s="5">
        <f>((('Kickstarter Data'!I1589/60)/60)/24)+DATE(1970,1,1)</f>
        <v>41986.950983796298</v>
      </c>
      <c r="B1589" s="5">
        <f>((('Kickstarter Data'!J1589/60)/60)/24)+DATE(1970,1,1)</f>
        <v>41956.950983796298</v>
      </c>
      <c r="C1589" t="s">
        <v>8221</v>
      </c>
    </row>
    <row r="1590" spans="1:3" x14ac:dyDescent="0.3">
      <c r="A1590" s="5">
        <f>((('Kickstarter Data'!I1590/60)/60)/24)+DATE(1970,1,1)</f>
        <v>42035.841666666667</v>
      </c>
      <c r="B1590" s="5">
        <f>((('Kickstarter Data'!J1590/60)/60)/24)+DATE(1970,1,1)</f>
        <v>42005.24998842593</v>
      </c>
      <c r="C1590" t="s">
        <v>8221</v>
      </c>
    </row>
    <row r="1591" spans="1:3" x14ac:dyDescent="0.3">
      <c r="A1591" s="5">
        <f>((('Kickstarter Data'!I1591/60)/60)/24)+DATE(1970,1,1)</f>
        <v>42286.984791666662</v>
      </c>
      <c r="B1591" s="5">
        <f>((('Kickstarter Data'!J1591/60)/60)/24)+DATE(1970,1,1)</f>
        <v>42256.984791666662</v>
      </c>
      <c r="C1591" t="s">
        <v>8221</v>
      </c>
    </row>
    <row r="1592" spans="1:3" x14ac:dyDescent="0.3">
      <c r="A1592" s="5">
        <f>((('Kickstarter Data'!I1592/60)/60)/24)+DATE(1970,1,1)</f>
        <v>42270.857222222221</v>
      </c>
      <c r="B1592" s="5">
        <f>((('Kickstarter Data'!J1592/60)/60)/24)+DATE(1970,1,1)</f>
        <v>42240.857222222221</v>
      </c>
      <c r="C1592" t="s">
        <v>8221</v>
      </c>
    </row>
    <row r="1593" spans="1:3" x14ac:dyDescent="0.3">
      <c r="A1593" s="5">
        <f>((('Kickstarter Data'!I1593/60)/60)/24)+DATE(1970,1,1)</f>
        <v>42463.68450231482</v>
      </c>
      <c r="B1593" s="5">
        <f>((('Kickstarter Data'!J1593/60)/60)/24)+DATE(1970,1,1)</f>
        <v>42433.726168981477</v>
      </c>
      <c r="C1593" t="s">
        <v>8221</v>
      </c>
    </row>
    <row r="1594" spans="1:3" x14ac:dyDescent="0.3">
      <c r="A1594" s="5">
        <f>((('Kickstarter Data'!I1594/60)/60)/24)+DATE(1970,1,1)</f>
        <v>42091.031076388885</v>
      </c>
      <c r="B1594" s="5">
        <f>((('Kickstarter Data'!J1594/60)/60)/24)+DATE(1970,1,1)</f>
        <v>42046.072743055556</v>
      </c>
      <c r="C1594" t="s">
        <v>8221</v>
      </c>
    </row>
    <row r="1595" spans="1:3" x14ac:dyDescent="0.3">
      <c r="A1595" s="5">
        <f>((('Kickstarter Data'!I1595/60)/60)/24)+DATE(1970,1,1)</f>
        <v>42063.845543981486</v>
      </c>
      <c r="B1595" s="5">
        <f>((('Kickstarter Data'!J1595/60)/60)/24)+DATE(1970,1,1)</f>
        <v>42033.845543981486</v>
      </c>
      <c r="C1595" t="s">
        <v>8221</v>
      </c>
    </row>
    <row r="1596" spans="1:3" x14ac:dyDescent="0.3">
      <c r="A1596" s="5">
        <f>((('Kickstarter Data'!I1596/60)/60)/24)+DATE(1970,1,1)</f>
        <v>42505.681249999994</v>
      </c>
      <c r="B1596" s="5">
        <f>((('Kickstarter Data'!J1596/60)/60)/24)+DATE(1970,1,1)</f>
        <v>42445.712754629625</v>
      </c>
      <c r="C1596" t="s">
        <v>8221</v>
      </c>
    </row>
    <row r="1597" spans="1:3" x14ac:dyDescent="0.3">
      <c r="A1597" s="5">
        <f>((('Kickstarter Data'!I1597/60)/60)/24)+DATE(1970,1,1)</f>
        <v>41808.842361111114</v>
      </c>
      <c r="B1597" s="5">
        <f>((('Kickstarter Data'!J1597/60)/60)/24)+DATE(1970,1,1)</f>
        <v>41780.050092592595</v>
      </c>
      <c r="C1597" t="s">
        <v>8221</v>
      </c>
    </row>
    <row r="1598" spans="1:3" x14ac:dyDescent="0.3">
      <c r="A1598" s="5">
        <f>((('Kickstarter Data'!I1598/60)/60)/24)+DATE(1970,1,1)</f>
        <v>41986.471863425926</v>
      </c>
      <c r="B1598" s="5">
        <f>((('Kickstarter Data'!J1598/60)/60)/24)+DATE(1970,1,1)</f>
        <v>41941.430196759262</v>
      </c>
      <c r="C1598" t="s">
        <v>8221</v>
      </c>
    </row>
    <row r="1599" spans="1:3" x14ac:dyDescent="0.3">
      <c r="A1599" s="5">
        <f>((('Kickstarter Data'!I1599/60)/60)/24)+DATE(1970,1,1)</f>
        <v>42633.354131944448</v>
      </c>
      <c r="B1599" s="5">
        <f>((('Kickstarter Data'!J1599/60)/60)/24)+DATE(1970,1,1)</f>
        <v>42603.354131944448</v>
      </c>
      <c r="C1599" t="s">
        <v>8221</v>
      </c>
    </row>
    <row r="1600" spans="1:3" x14ac:dyDescent="0.3">
      <c r="A1600" s="5">
        <f>((('Kickstarter Data'!I1600/60)/60)/24)+DATE(1970,1,1)</f>
        <v>42211.667337962965</v>
      </c>
      <c r="B1600" s="5">
        <f>((('Kickstarter Data'!J1600/60)/60)/24)+DATE(1970,1,1)</f>
        <v>42151.667337962965</v>
      </c>
      <c r="C1600" t="s">
        <v>8221</v>
      </c>
    </row>
    <row r="1601" spans="1:3" x14ac:dyDescent="0.3">
      <c r="A1601" s="5">
        <f>((('Kickstarter Data'!I1601/60)/60)/24)+DATE(1970,1,1)</f>
        <v>42468.497407407413</v>
      </c>
      <c r="B1601" s="5">
        <f>((('Kickstarter Data'!J1601/60)/60)/24)+DATE(1970,1,1)</f>
        <v>42438.53907407407</v>
      </c>
      <c r="C1601" t="s">
        <v>8221</v>
      </c>
    </row>
    <row r="1602" spans="1:3" x14ac:dyDescent="0.3">
      <c r="A1602" s="5">
        <f>((('Kickstarter Data'!I1602/60)/60)/24)+DATE(1970,1,1)</f>
        <v>41835.21597222222</v>
      </c>
      <c r="B1602" s="5">
        <f>((('Kickstarter Data'!J1602/60)/60)/24)+DATE(1970,1,1)</f>
        <v>41791.057314814818</v>
      </c>
      <c r="C1602" t="s">
        <v>8221</v>
      </c>
    </row>
    <row r="1603" spans="1:3" x14ac:dyDescent="0.3">
      <c r="A1603" s="5">
        <f>((('Kickstarter Data'!I1603/60)/60)/24)+DATE(1970,1,1)</f>
        <v>40668.092974537038</v>
      </c>
      <c r="B1603" s="5">
        <f>((('Kickstarter Data'!J1603/60)/60)/24)+DATE(1970,1,1)</f>
        <v>40638.092974537038</v>
      </c>
      <c r="C1603" t="s">
        <v>8219</v>
      </c>
    </row>
    <row r="1604" spans="1:3" x14ac:dyDescent="0.3">
      <c r="A1604" s="5">
        <f>((('Kickstarter Data'!I1604/60)/60)/24)+DATE(1970,1,1)</f>
        <v>40830.958333333336</v>
      </c>
      <c r="B1604" s="5">
        <f>((('Kickstarter Data'!J1604/60)/60)/24)+DATE(1970,1,1)</f>
        <v>40788.297650462962</v>
      </c>
      <c r="C1604" t="s">
        <v>8219</v>
      </c>
    </row>
    <row r="1605" spans="1:3" x14ac:dyDescent="0.3">
      <c r="A1605" s="5">
        <f>((('Kickstarter Data'!I1605/60)/60)/24)+DATE(1970,1,1)</f>
        <v>40936.169664351852</v>
      </c>
      <c r="B1605" s="5">
        <f>((('Kickstarter Data'!J1605/60)/60)/24)+DATE(1970,1,1)</f>
        <v>40876.169664351852</v>
      </c>
      <c r="C1605" t="s">
        <v>8219</v>
      </c>
    </row>
    <row r="1606" spans="1:3" x14ac:dyDescent="0.3">
      <c r="A1606" s="5">
        <f>((('Kickstarter Data'!I1606/60)/60)/24)+DATE(1970,1,1)</f>
        <v>40985.80364583333</v>
      </c>
      <c r="B1606" s="5">
        <f>((('Kickstarter Data'!J1606/60)/60)/24)+DATE(1970,1,1)</f>
        <v>40945.845312500001</v>
      </c>
      <c r="C1606" t="s">
        <v>8219</v>
      </c>
    </row>
    <row r="1607" spans="1:3" x14ac:dyDescent="0.3">
      <c r="A1607" s="5">
        <f>((('Kickstarter Data'!I1607/60)/60)/24)+DATE(1970,1,1)</f>
        <v>40756.291666666664</v>
      </c>
      <c r="B1607" s="5">
        <f>((('Kickstarter Data'!J1607/60)/60)/24)+DATE(1970,1,1)</f>
        <v>40747.012881944444</v>
      </c>
      <c r="C1607" t="s">
        <v>8219</v>
      </c>
    </row>
    <row r="1608" spans="1:3" x14ac:dyDescent="0.3">
      <c r="A1608" s="5">
        <f>((('Kickstarter Data'!I1608/60)/60)/24)+DATE(1970,1,1)</f>
        <v>40626.069884259261</v>
      </c>
      <c r="B1608" s="5">
        <f>((('Kickstarter Data'!J1608/60)/60)/24)+DATE(1970,1,1)</f>
        <v>40536.111550925925</v>
      </c>
      <c r="C1608" t="s">
        <v>8219</v>
      </c>
    </row>
    <row r="1609" spans="1:3" x14ac:dyDescent="0.3">
      <c r="A1609" s="5">
        <f>((('Kickstarter Data'!I1609/60)/60)/24)+DATE(1970,1,1)</f>
        <v>41074.80846064815</v>
      </c>
      <c r="B1609" s="5">
        <f>((('Kickstarter Data'!J1609/60)/60)/24)+DATE(1970,1,1)</f>
        <v>41053.80846064815</v>
      </c>
      <c r="C1609" t="s">
        <v>8219</v>
      </c>
    </row>
    <row r="1610" spans="1:3" x14ac:dyDescent="0.3">
      <c r="A1610" s="5">
        <f>((('Kickstarter Data'!I1610/60)/60)/24)+DATE(1970,1,1)</f>
        <v>41640.226388888892</v>
      </c>
      <c r="B1610" s="5">
        <f>((('Kickstarter Data'!J1610/60)/60)/24)+DATE(1970,1,1)</f>
        <v>41607.83085648148</v>
      </c>
      <c r="C1610" t="s">
        <v>8219</v>
      </c>
    </row>
    <row r="1611" spans="1:3" x14ac:dyDescent="0.3">
      <c r="A1611" s="5">
        <f>((('Kickstarter Data'!I1611/60)/60)/24)+DATE(1970,1,1)</f>
        <v>40849.333333333336</v>
      </c>
      <c r="B1611" s="5">
        <f>((('Kickstarter Data'!J1611/60)/60)/24)+DATE(1970,1,1)</f>
        <v>40796.001261574071</v>
      </c>
      <c r="C1611" t="s">
        <v>8219</v>
      </c>
    </row>
    <row r="1612" spans="1:3" x14ac:dyDescent="0.3">
      <c r="A1612" s="5">
        <f>((('Kickstarter Data'!I1612/60)/60)/24)+DATE(1970,1,1)</f>
        <v>41258.924884259257</v>
      </c>
      <c r="B1612" s="5">
        <f>((('Kickstarter Data'!J1612/60)/60)/24)+DATE(1970,1,1)</f>
        <v>41228.924884259257</v>
      </c>
      <c r="C1612" t="s">
        <v>8219</v>
      </c>
    </row>
    <row r="1613" spans="1:3" x14ac:dyDescent="0.3">
      <c r="A1613" s="5">
        <f>((('Kickstarter Data'!I1613/60)/60)/24)+DATE(1970,1,1)</f>
        <v>41430.00037037037</v>
      </c>
      <c r="B1613" s="5">
        <f>((('Kickstarter Data'!J1613/60)/60)/24)+DATE(1970,1,1)</f>
        <v>41409.00037037037</v>
      </c>
      <c r="C1613" t="s">
        <v>8219</v>
      </c>
    </row>
    <row r="1614" spans="1:3" x14ac:dyDescent="0.3">
      <c r="A1614" s="5">
        <f>((('Kickstarter Data'!I1614/60)/60)/24)+DATE(1970,1,1)</f>
        <v>41276.874814814815</v>
      </c>
      <c r="B1614" s="5">
        <f>((('Kickstarter Data'!J1614/60)/60)/24)+DATE(1970,1,1)</f>
        <v>41246.874814814815</v>
      </c>
      <c r="C1614" t="s">
        <v>8219</v>
      </c>
    </row>
    <row r="1615" spans="1:3" x14ac:dyDescent="0.3">
      <c r="A1615" s="5">
        <f>((('Kickstarter Data'!I1615/60)/60)/24)+DATE(1970,1,1)</f>
        <v>41112.069467592592</v>
      </c>
      <c r="B1615" s="5">
        <f>((('Kickstarter Data'!J1615/60)/60)/24)+DATE(1970,1,1)</f>
        <v>41082.069467592592</v>
      </c>
      <c r="C1615" t="s">
        <v>8219</v>
      </c>
    </row>
    <row r="1616" spans="1:3" x14ac:dyDescent="0.3">
      <c r="A1616" s="5">
        <f>((('Kickstarter Data'!I1616/60)/60)/24)+DATE(1970,1,1)</f>
        <v>41854.708333333336</v>
      </c>
      <c r="B1616" s="5">
        <f>((('Kickstarter Data'!J1616/60)/60)/24)+DATE(1970,1,1)</f>
        <v>41794.981122685182</v>
      </c>
      <c r="C1616" t="s">
        <v>8219</v>
      </c>
    </row>
    <row r="1617" spans="1:3" x14ac:dyDescent="0.3">
      <c r="A1617" s="5">
        <f>((('Kickstarter Data'!I1617/60)/60)/24)+DATE(1970,1,1)</f>
        <v>40890.092546296299</v>
      </c>
      <c r="B1617" s="5">
        <f>((('Kickstarter Data'!J1617/60)/60)/24)+DATE(1970,1,1)</f>
        <v>40845.050879629627</v>
      </c>
      <c r="C1617" t="s">
        <v>8219</v>
      </c>
    </row>
    <row r="1618" spans="1:3" x14ac:dyDescent="0.3">
      <c r="A1618" s="5">
        <f>((('Kickstarter Data'!I1618/60)/60)/24)+DATE(1970,1,1)</f>
        <v>41235.916666666664</v>
      </c>
      <c r="B1618" s="5">
        <f>((('Kickstarter Data'!J1618/60)/60)/24)+DATE(1970,1,1)</f>
        <v>41194.715520833335</v>
      </c>
      <c r="C1618" t="s">
        <v>8219</v>
      </c>
    </row>
    <row r="1619" spans="1:3" x14ac:dyDescent="0.3">
      <c r="A1619" s="5">
        <f>((('Kickstarter Data'!I1619/60)/60)/24)+DATE(1970,1,1)</f>
        <v>41579.791666666664</v>
      </c>
      <c r="B1619" s="5">
        <f>((('Kickstarter Data'!J1619/60)/60)/24)+DATE(1970,1,1)</f>
        <v>41546.664212962962</v>
      </c>
      <c r="C1619" t="s">
        <v>8219</v>
      </c>
    </row>
    <row r="1620" spans="1:3" x14ac:dyDescent="0.3">
      <c r="A1620" s="5">
        <f>((('Kickstarter Data'!I1620/60)/60)/24)+DATE(1970,1,1)</f>
        <v>41341.654340277775</v>
      </c>
      <c r="B1620" s="5">
        <f>((('Kickstarter Data'!J1620/60)/60)/24)+DATE(1970,1,1)</f>
        <v>41301.654340277775</v>
      </c>
      <c r="C1620" t="s">
        <v>8219</v>
      </c>
    </row>
    <row r="1621" spans="1:3" x14ac:dyDescent="0.3">
      <c r="A1621" s="5">
        <f>((('Kickstarter Data'!I1621/60)/60)/24)+DATE(1970,1,1)</f>
        <v>41897.18618055556</v>
      </c>
      <c r="B1621" s="5">
        <f>((('Kickstarter Data'!J1621/60)/60)/24)+DATE(1970,1,1)</f>
        <v>41876.18618055556</v>
      </c>
      <c r="C1621" t="s">
        <v>8219</v>
      </c>
    </row>
    <row r="1622" spans="1:3" x14ac:dyDescent="0.3">
      <c r="A1622" s="5">
        <f>((('Kickstarter Data'!I1622/60)/60)/24)+DATE(1970,1,1)</f>
        <v>41328.339583333334</v>
      </c>
      <c r="B1622" s="5">
        <f>((('Kickstarter Data'!J1622/60)/60)/24)+DATE(1970,1,1)</f>
        <v>41321.339583333334</v>
      </c>
      <c r="C1622" t="s">
        <v>8219</v>
      </c>
    </row>
    <row r="1623" spans="1:3" x14ac:dyDescent="0.3">
      <c r="A1623" s="5">
        <f>((('Kickstarter Data'!I1623/60)/60)/24)+DATE(1970,1,1)</f>
        <v>41057.165972222225</v>
      </c>
      <c r="B1623" s="5">
        <f>((('Kickstarter Data'!J1623/60)/60)/24)+DATE(1970,1,1)</f>
        <v>41003.60665509259</v>
      </c>
      <c r="C1623" t="s">
        <v>8219</v>
      </c>
    </row>
    <row r="1624" spans="1:3" x14ac:dyDescent="0.3">
      <c r="A1624" s="5">
        <f>((('Kickstarter Data'!I1624/60)/60)/24)+DATE(1970,1,1)</f>
        <v>41990.332638888889</v>
      </c>
      <c r="B1624" s="5">
        <f>((('Kickstarter Data'!J1624/60)/60)/24)+DATE(1970,1,1)</f>
        <v>41950.29483796296</v>
      </c>
      <c r="C1624" t="s">
        <v>8219</v>
      </c>
    </row>
    <row r="1625" spans="1:3" x14ac:dyDescent="0.3">
      <c r="A1625" s="5">
        <f>((('Kickstarter Data'!I1625/60)/60)/24)+DATE(1970,1,1)</f>
        <v>41513.688530092593</v>
      </c>
      <c r="B1625" s="5">
        <f>((('Kickstarter Data'!J1625/60)/60)/24)+DATE(1970,1,1)</f>
        <v>41453.688530092593</v>
      </c>
      <c r="C1625" t="s">
        <v>8219</v>
      </c>
    </row>
    <row r="1626" spans="1:3" x14ac:dyDescent="0.3">
      <c r="A1626" s="5">
        <f>((('Kickstarter Data'!I1626/60)/60)/24)+DATE(1970,1,1)</f>
        <v>41283.367303240739</v>
      </c>
      <c r="B1626" s="5">
        <f>((('Kickstarter Data'!J1626/60)/60)/24)+DATE(1970,1,1)</f>
        <v>41243.367303240739</v>
      </c>
      <c r="C1626" t="s">
        <v>8219</v>
      </c>
    </row>
    <row r="1627" spans="1:3" x14ac:dyDescent="0.3">
      <c r="A1627" s="5">
        <f>((('Kickstarter Data'!I1627/60)/60)/24)+DATE(1970,1,1)</f>
        <v>41163.699687500004</v>
      </c>
      <c r="B1627" s="5">
        <f>((('Kickstarter Data'!J1627/60)/60)/24)+DATE(1970,1,1)</f>
        <v>41135.699687500004</v>
      </c>
      <c r="C1627" t="s">
        <v>8219</v>
      </c>
    </row>
    <row r="1628" spans="1:3" x14ac:dyDescent="0.3">
      <c r="A1628" s="5">
        <f>((('Kickstarter Data'!I1628/60)/60)/24)+DATE(1970,1,1)</f>
        <v>41609.889664351853</v>
      </c>
      <c r="B1628" s="5">
        <f>((('Kickstarter Data'!J1628/60)/60)/24)+DATE(1970,1,1)</f>
        <v>41579.847997685189</v>
      </c>
      <c r="C1628" t="s">
        <v>8219</v>
      </c>
    </row>
    <row r="1629" spans="1:3" x14ac:dyDescent="0.3">
      <c r="A1629" s="5">
        <f>((('Kickstarter Data'!I1629/60)/60)/24)+DATE(1970,1,1)</f>
        <v>41239.207638888889</v>
      </c>
      <c r="B1629" s="5">
        <f>((('Kickstarter Data'!J1629/60)/60)/24)+DATE(1970,1,1)</f>
        <v>41205.707048611112</v>
      </c>
      <c r="C1629" t="s">
        <v>8219</v>
      </c>
    </row>
    <row r="1630" spans="1:3" x14ac:dyDescent="0.3">
      <c r="A1630" s="5">
        <f>((('Kickstarter Data'!I1630/60)/60)/24)+DATE(1970,1,1)</f>
        <v>41807.737060185187</v>
      </c>
      <c r="B1630" s="5">
        <f>((('Kickstarter Data'!J1630/60)/60)/24)+DATE(1970,1,1)</f>
        <v>41774.737060185187</v>
      </c>
      <c r="C1630" t="s">
        <v>8219</v>
      </c>
    </row>
    <row r="1631" spans="1:3" x14ac:dyDescent="0.3">
      <c r="A1631" s="5">
        <f>((('Kickstarter Data'!I1631/60)/60)/24)+DATE(1970,1,1)</f>
        <v>41690.867280092592</v>
      </c>
      <c r="B1631" s="5">
        <f>((('Kickstarter Data'!J1631/60)/60)/24)+DATE(1970,1,1)</f>
        <v>41645.867280092592</v>
      </c>
      <c r="C1631" t="s">
        <v>8219</v>
      </c>
    </row>
    <row r="1632" spans="1:3" x14ac:dyDescent="0.3">
      <c r="A1632" s="5">
        <f>((('Kickstarter Data'!I1632/60)/60)/24)+DATE(1970,1,1)</f>
        <v>40970.290972222225</v>
      </c>
      <c r="B1632" s="5">
        <f>((('Kickstarter Data'!J1632/60)/60)/24)+DATE(1970,1,1)</f>
        <v>40939.837673611109</v>
      </c>
      <c r="C1632" t="s">
        <v>8219</v>
      </c>
    </row>
    <row r="1633" spans="1:3" x14ac:dyDescent="0.3">
      <c r="A1633" s="5">
        <f>((('Kickstarter Data'!I1633/60)/60)/24)+DATE(1970,1,1)</f>
        <v>41194.859502314815</v>
      </c>
      <c r="B1633" s="5">
        <f>((('Kickstarter Data'!J1633/60)/60)/24)+DATE(1970,1,1)</f>
        <v>41164.859502314815</v>
      </c>
      <c r="C1633" t="s">
        <v>8219</v>
      </c>
    </row>
    <row r="1634" spans="1:3" x14ac:dyDescent="0.3">
      <c r="A1634" s="5">
        <f>((('Kickstarter Data'!I1634/60)/60)/24)+DATE(1970,1,1)</f>
        <v>40810.340902777774</v>
      </c>
      <c r="B1634" s="5">
        <f>((('Kickstarter Data'!J1634/60)/60)/24)+DATE(1970,1,1)</f>
        <v>40750.340902777774</v>
      </c>
      <c r="C1634" t="s">
        <v>8219</v>
      </c>
    </row>
    <row r="1635" spans="1:3" x14ac:dyDescent="0.3">
      <c r="A1635" s="5">
        <f>((('Kickstarter Data'!I1635/60)/60)/24)+DATE(1970,1,1)</f>
        <v>40924.208333333336</v>
      </c>
      <c r="B1635" s="5">
        <f>((('Kickstarter Data'!J1635/60)/60)/24)+DATE(1970,1,1)</f>
        <v>40896.883750000001</v>
      </c>
      <c r="C1635" t="s">
        <v>8219</v>
      </c>
    </row>
    <row r="1636" spans="1:3" x14ac:dyDescent="0.3">
      <c r="A1636" s="5">
        <f>((('Kickstarter Data'!I1636/60)/60)/24)+DATE(1970,1,1)</f>
        <v>40696.249305555553</v>
      </c>
      <c r="B1636" s="5">
        <f>((('Kickstarter Data'!J1636/60)/60)/24)+DATE(1970,1,1)</f>
        <v>40658.189826388887</v>
      </c>
      <c r="C1636" t="s">
        <v>8219</v>
      </c>
    </row>
    <row r="1637" spans="1:3" x14ac:dyDescent="0.3">
      <c r="A1637" s="5">
        <f>((('Kickstarter Data'!I1637/60)/60)/24)+DATE(1970,1,1)</f>
        <v>42562.868761574078</v>
      </c>
      <c r="B1637" s="5">
        <f>((('Kickstarter Data'!J1637/60)/60)/24)+DATE(1970,1,1)</f>
        <v>42502.868761574078</v>
      </c>
      <c r="C1637" t="s">
        <v>8219</v>
      </c>
    </row>
    <row r="1638" spans="1:3" x14ac:dyDescent="0.3">
      <c r="A1638" s="5">
        <f>((('Kickstarter Data'!I1638/60)/60)/24)+DATE(1970,1,1)</f>
        <v>40706.166666666664</v>
      </c>
      <c r="B1638" s="5">
        <f>((('Kickstarter Data'!J1638/60)/60)/24)+DATE(1970,1,1)</f>
        <v>40663.08666666667</v>
      </c>
      <c r="C1638" t="s">
        <v>8219</v>
      </c>
    </row>
    <row r="1639" spans="1:3" x14ac:dyDescent="0.3">
      <c r="A1639" s="5">
        <f>((('Kickstarter Data'!I1639/60)/60)/24)+DATE(1970,1,1)</f>
        <v>40178.98541666667</v>
      </c>
      <c r="B1639" s="5">
        <f>((('Kickstarter Data'!J1639/60)/60)/24)+DATE(1970,1,1)</f>
        <v>40122.751620370371</v>
      </c>
      <c r="C1639" t="s">
        <v>8219</v>
      </c>
    </row>
    <row r="1640" spans="1:3" x14ac:dyDescent="0.3">
      <c r="A1640" s="5">
        <f>((('Kickstarter Data'!I1640/60)/60)/24)+DATE(1970,1,1)</f>
        <v>41333.892361111109</v>
      </c>
      <c r="B1640" s="5">
        <f>((('Kickstarter Data'!J1640/60)/60)/24)+DATE(1970,1,1)</f>
        <v>41288.68712962963</v>
      </c>
      <c r="C1640" t="s">
        <v>8219</v>
      </c>
    </row>
    <row r="1641" spans="1:3" x14ac:dyDescent="0.3">
      <c r="A1641" s="5">
        <f>((('Kickstarter Data'!I1641/60)/60)/24)+DATE(1970,1,1)</f>
        <v>40971.652372685188</v>
      </c>
      <c r="B1641" s="5">
        <f>((('Kickstarter Data'!J1641/60)/60)/24)+DATE(1970,1,1)</f>
        <v>40941.652372685188</v>
      </c>
      <c r="C1641" t="s">
        <v>8219</v>
      </c>
    </row>
    <row r="1642" spans="1:3" x14ac:dyDescent="0.3">
      <c r="A1642" s="5">
        <f>((('Kickstarter Data'!I1642/60)/60)/24)+DATE(1970,1,1)</f>
        <v>40393.082638888889</v>
      </c>
      <c r="B1642" s="5">
        <f>((('Kickstarter Data'!J1642/60)/60)/24)+DATE(1970,1,1)</f>
        <v>40379.23096064815</v>
      </c>
      <c r="C1642" t="s">
        <v>8219</v>
      </c>
    </row>
    <row r="1643" spans="1:3" x14ac:dyDescent="0.3">
      <c r="A1643" s="5">
        <f>((('Kickstarter Data'!I1643/60)/60)/24)+DATE(1970,1,1)</f>
        <v>41992.596574074079</v>
      </c>
      <c r="B1643" s="5">
        <f>((('Kickstarter Data'!J1643/60)/60)/24)+DATE(1970,1,1)</f>
        <v>41962.596574074079</v>
      </c>
      <c r="C1643" t="s">
        <v>8219</v>
      </c>
    </row>
    <row r="1644" spans="1:3" x14ac:dyDescent="0.3">
      <c r="A1644" s="5">
        <f>((('Kickstarter Data'!I1644/60)/60)/24)+DATE(1970,1,1)</f>
        <v>40708.024618055555</v>
      </c>
      <c r="B1644" s="5">
        <f>((('Kickstarter Data'!J1644/60)/60)/24)+DATE(1970,1,1)</f>
        <v>40688.024618055555</v>
      </c>
      <c r="C1644" t="s">
        <v>8219</v>
      </c>
    </row>
    <row r="1645" spans="1:3" x14ac:dyDescent="0.3">
      <c r="A1645" s="5">
        <f>((('Kickstarter Data'!I1645/60)/60)/24)+DATE(1970,1,1)</f>
        <v>41176.824212962965</v>
      </c>
      <c r="B1645" s="5">
        <f>((('Kickstarter Data'!J1645/60)/60)/24)+DATE(1970,1,1)</f>
        <v>41146.824212962965</v>
      </c>
      <c r="C1645" t="s">
        <v>8219</v>
      </c>
    </row>
    <row r="1646" spans="1:3" x14ac:dyDescent="0.3">
      <c r="A1646" s="5">
        <f>((('Kickstarter Data'!I1646/60)/60)/24)+DATE(1970,1,1)</f>
        <v>41235.101388888892</v>
      </c>
      <c r="B1646" s="5">
        <f>((('Kickstarter Data'!J1646/60)/60)/24)+DATE(1970,1,1)</f>
        <v>41175.05972222222</v>
      </c>
      <c r="C1646" t="s">
        <v>8219</v>
      </c>
    </row>
    <row r="1647" spans="1:3" x14ac:dyDescent="0.3">
      <c r="A1647" s="5">
        <f>((('Kickstarter Data'!I1647/60)/60)/24)+DATE(1970,1,1)</f>
        <v>41535.617361111108</v>
      </c>
      <c r="B1647" s="5">
        <f>((('Kickstarter Data'!J1647/60)/60)/24)+DATE(1970,1,1)</f>
        <v>41521.617361111108</v>
      </c>
      <c r="C1647" t="s">
        <v>8219</v>
      </c>
    </row>
    <row r="1648" spans="1:3" x14ac:dyDescent="0.3">
      <c r="A1648" s="5">
        <f>((('Kickstarter Data'!I1648/60)/60)/24)+DATE(1970,1,1)</f>
        <v>41865.757638888892</v>
      </c>
      <c r="B1648" s="5">
        <f>((('Kickstarter Data'!J1648/60)/60)/24)+DATE(1970,1,1)</f>
        <v>41833.450266203705</v>
      </c>
      <c r="C1648" t="s">
        <v>8219</v>
      </c>
    </row>
    <row r="1649" spans="1:3" x14ac:dyDescent="0.3">
      <c r="A1649" s="5">
        <f>((('Kickstarter Data'!I1649/60)/60)/24)+DATE(1970,1,1)</f>
        <v>41069.409456018519</v>
      </c>
      <c r="B1649" s="5">
        <f>((('Kickstarter Data'!J1649/60)/60)/24)+DATE(1970,1,1)</f>
        <v>41039.409456018519</v>
      </c>
      <c r="C1649" t="s">
        <v>8219</v>
      </c>
    </row>
    <row r="1650" spans="1:3" x14ac:dyDescent="0.3">
      <c r="A1650" s="5">
        <f>((('Kickstarter Data'!I1650/60)/60)/24)+DATE(1970,1,1)</f>
        <v>40622.662986111114</v>
      </c>
      <c r="B1650" s="5">
        <f>((('Kickstarter Data'!J1650/60)/60)/24)+DATE(1970,1,1)</f>
        <v>40592.704652777778</v>
      </c>
      <c r="C1650" t="s">
        <v>8219</v>
      </c>
    </row>
    <row r="1651" spans="1:3" x14ac:dyDescent="0.3">
      <c r="A1651" s="5">
        <f>((('Kickstarter Data'!I1651/60)/60)/24)+DATE(1970,1,1)</f>
        <v>41782.684664351851</v>
      </c>
      <c r="B1651" s="5">
        <f>((('Kickstarter Data'!J1651/60)/60)/24)+DATE(1970,1,1)</f>
        <v>41737.684664351851</v>
      </c>
      <c r="C1651" t="s">
        <v>8219</v>
      </c>
    </row>
    <row r="1652" spans="1:3" x14ac:dyDescent="0.3">
      <c r="A1652" s="5">
        <f>((('Kickstarter Data'!I1652/60)/60)/24)+DATE(1970,1,1)</f>
        <v>41556.435613425929</v>
      </c>
      <c r="B1652" s="5">
        <f>((('Kickstarter Data'!J1652/60)/60)/24)+DATE(1970,1,1)</f>
        <v>41526.435613425929</v>
      </c>
      <c r="C1652" t="s">
        <v>8219</v>
      </c>
    </row>
    <row r="1653" spans="1:3" x14ac:dyDescent="0.3">
      <c r="A1653" s="5">
        <f>((('Kickstarter Data'!I1653/60)/60)/24)+DATE(1970,1,1)</f>
        <v>40659.290972222225</v>
      </c>
      <c r="B1653" s="5">
        <f>((('Kickstarter Data'!J1653/60)/60)/24)+DATE(1970,1,1)</f>
        <v>40625.900694444441</v>
      </c>
      <c r="C1653" t="s">
        <v>8219</v>
      </c>
    </row>
    <row r="1654" spans="1:3" x14ac:dyDescent="0.3">
      <c r="A1654" s="5">
        <f>((('Kickstarter Data'!I1654/60)/60)/24)+DATE(1970,1,1)</f>
        <v>41602.534641203703</v>
      </c>
      <c r="B1654" s="5">
        <f>((('Kickstarter Data'!J1654/60)/60)/24)+DATE(1970,1,1)</f>
        <v>41572.492974537039</v>
      </c>
      <c r="C1654" t="s">
        <v>8219</v>
      </c>
    </row>
    <row r="1655" spans="1:3" x14ac:dyDescent="0.3">
      <c r="A1655" s="5">
        <f>((('Kickstarter Data'!I1655/60)/60)/24)+DATE(1970,1,1)</f>
        <v>40657.834444444445</v>
      </c>
      <c r="B1655" s="5">
        <f>((('Kickstarter Data'!J1655/60)/60)/24)+DATE(1970,1,1)</f>
        <v>40626.834444444445</v>
      </c>
      <c r="C1655" t="s">
        <v>8219</v>
      </c>
    </row>
    <row r="1656" spans="1:3" x14ac:dyDescent="0.3">
      <c r="A1656" s="5">
        <f>((('Kickstarter Data'!I1656/60)/60)/24)+DATE(1970,1,1)</f>
        <v>41017.890740740739</v>
      </c>
      <c r="B1656" s="5">
        <f>((('Kickstarter Data'!J1656/60)/60)/24)+DATE(1970,1,1)</f>
        <v>40987.890740740739</v>
      </c>
      <c r="C1656" t="s">
        <v>8219</v>
      </c>
    </row>
    <row r="1657" spans="1:3" x14ac:dyDescent="0.3">
      <c r="A1657" s="5">
        <f>((('Kickstarter Data'!I1657/60)/60)/24)+DATE(1970,1,1)</f>
        <v>41004.750231481477</v>
      </c>
      <c r="B1657" s="5">
        <f>((('Kickstarter Data'!J1657/60)/60)/24)+DATE(1970,1,1)</f>
        <v>40974.791898148149</v>
      </c>
      <c r="C1657" t="s">
        <v>8219</v>
      </c>
    </row>
    <row r="1658" spans="1:3" x14ac:dyDescent="0.3">
      <c r="A1658" s="5">
        <f>((('Kickstarter Data'!I1658/60)/60)/24)+DATE(1970,1,1)</f>
        <v>41256.928842592592</v>
      </c>
      <c r="B1658" s="5">
        <f>((('Kickstarter Data'!J1658/60)/60)/24)+DATE(1970,1,1)</f>
        <v>41226.928842592592</v>
      </c>
      <c r="C1658" t="s">
        <v>8219</v>
      </c>
    </row>
    <row r="1659" spans="1:3" x14ac:dyDescent="0.3">
      <c r="A1659" s="5">
        <f>((('Kickstarter Data'!I1659/60)/60)/24)+DATE(1970,1,1)</f>
        <v>41053.782037037039</v>
      </c>
      <c r="B1659" s="5">
        <f>((('Kickstarter Data'!J1659/60)/60)/24)+DATE(1970,1,1)</f>
        <v>41023.782037037039</v>
      </c>
      <c r="C1659" t="s">
        <v>8219</v>
      </c>
    </row>
    <row r="1660" spans="1:3" x14ac:dyDescent="0.3">
      <c r="A1660" s="5">
        <f>((('Kickstarter Data'!I1660/60)/60)/24)+DATE(1970,1,1)</f>
        <v>41261.597222222219</v>
      </c>
      <c r="B1660" s="5">
        <f>((('Kickstarter Data'!J1660/60)/60)/24)+DATE(1970,1,1)</f>
        <v>41223.22184027778</v>
      </c>
      <c r="C1660" t="s">
        <v>8219</v>
      </c>
    </row>
    <row r="1661" spans="1:3" x14ac:dyDescent="0.3">
      <c r="A1661" s="5">
        <f>((('Kickstarter Data'!I1661/60)/60)/24)+DATE(1970,1,1)</f>
        <v>41625.5</v>
      </c>
      <c r="B1661" s="5">
        <f>((('Kickstarter Data'!J1661/60)/60)/24)+DATE(1970,1,1)</f>
        <v>41596.913437499999</v>
      </c>
      <c r="C1661" t="s">
        <v>8219</v>
      </c>
    </row>
    <row r="1662" spans="1:3" x14ac:dyDescent="0.3">
      <c r="A1662" s="5">
        <f>((('Kickstarter Data'!I1662/60)/60)/24)+DATE(1970,1,1)</f>
        <v>42490.915972222225</v>
      </c>
      <c r="B1662" s="5">
        <f>((('Kickstarter Data'!J1662/60)/60)/24)+DATE(1970,1,1)</f>
        <v>42459.693865740745</v>
      </c>
      <c r="C1662" t="s">
        <v>8219</v>
      </c>
    </row>
    <row r="1663" spans="1:3" x14ac:dyDescent="0.3">
      <c r="A1663" s="5">
        <f>((('Kickstarter Data'!I1663/60)/60)/24)+DATE(1970,1,1)</f>
        <v>42386.875</v>
      </c>
      <c r="B1663" s="5">
        <f>((('Kickstarter Data'!J1663/60)/60)/24)+DATE(1970,1,1)</f>
        <v>42343.998043981483</v>
      </c>
      <c r="C1663" t="s">
        <v>8219</v>
      </c>
    </row>
    <row r="1664" spans="1:3" x14ac:dyDescent="0.3">
      <c r="A1664" s="5">
        <f>((('Kickstarter Data'!I1664/60)/60)/24)+DATE(1970,1,1)</f>
        <v>40908.239999999998</v>
      </c>
      <c r="B1664" s="5">
        <f>((('Kickstarter Data'!J1664/60)/60)/24)+DATE(1970,1,1)</f>
        <v>40848.198333333334</v>
      </c>
      <c r="C1664" t="s">
        <v>8219</v>
      </c>
    </row>
    <row r="1665" spans="1:3" x14ac:dyDescent="0.3">
      <c r="A1665" s="5">
        <f>((('Kickstarter Data'!I1665/60)/60)/24)+DATE(1970,1,1)</f>
        <v>42036.02207175926</v>
      </c>
      <c r="B1665" s="5">
        <f>((('Kickstarter Data'!J1665/60)/60)/24)+DATE(1970,1,1)</f>
        <v>42006.02207175926</v>
      </c>
      <c r="C1665" t="s">
        <v>8219</v>
      </c>
    </row>
    <row r="1666" spans="1:3" x14ac:dyDescent="0.3">
      <c r="A1666" s="5">
        <f>((('Kickstarter Data'!I1666/60)/60)/24)+DATE(1970,1,1)</f>
        <v>40984.165972222225</v>
      </c>
      <c r="B1666" s="5">
        <f>((('Kickstarter Data'!J1666/60)/60)/24)+DATE(1970,1,1)</f>
        <v>40939.761782407404</v>
      </c>
      <c r="C1666" t="s">
        <v>8219</v>
      </c>
    </row>
    <row r="1667" spans="1:3" x14ac:dyDescent="0.3">
      <c r="A1667" s="5">
        <f>((('Kickstarter Data'!I1667/60)/60)/24)+DATE(1970,1,1)</f>
        <v>40596.125</v>
      </c>
      <c r="B1667" s="5">
        <f>((('Kickstarter Data'!J1667/60)/60)/24)+DATE(1970,1,1)</f>
        <v>40564.649456018517</v>
      </c>
      <c r="C1667" t="s">
        <v>8219</v>
      </c>
    </row>
    <row r="1668" spans="1:3" x14ac:dyDescent="0.3">
      <c r="A1668" s="5">
        <f>((('Kickstarter Data'!I1668/60)/60)/24)+DATE(1970,1,1)</f>
        <v>41361.211493055554</v>
      </c>
      <c r="B1668" s="5">
        <f>((('Kickstarter Data'!J1668/60)/60)/24)+DATE(1970,1,1)</f>
        <v>41331.253159722226</v>
      </c>
      <c r="C1668" t="s">
        <v>8219</v>
      </c>
    </row>
    <row r="1669" spans="1:3" x14ac:dyDescent="0.3">
      <c r="A1669" s="5">
        <f>((('Kickstarter Data'!I1669/60)/60)/24)+DATE(1970,1,1)</f>
        <v>41709.290972222225</v>
      </c>
      <c r="B1669" s="5">
        <f>((('Kickstarter Data'!J1669/60)/60)/24)+DATE(1970,1,1)</f>
        <v>41682.0705787037</v>
      </c>
      <c r="C1669" t="s">
        <v>8219</v>
      </c>
    </row>
    <row r="1670" spans="1:3" x14ac:dyDescent="0.3">
      <c r="A1670" s="5">
        <f>((('Kickstarter Data'!I1670/60)/60)/24)+DATE(1970,1,1)</f>
        <v>40875.191423611112</v>
      </c>
      <c r="B1670" s="5">
        <f>((('Kickstarter Data'!J1670/60)/60)/24)+DATE(1970,1,1)</f>
        <v>40845.14975694444</v>
      </c>
      <c r="C1670" t="s">
        <v>8219</v>
      </c>
    </row>
    <row r="1671" spans="1:3" x14ac:dyDescent="0.3">
      <c r="A1671" s="5">
        <f>((('Kickstarter Data'!I1671/60)/60)/24)+DATE(1970,1,1)</f>
        <v>42521.885138888887</v>
      </c>
      <c r="B1671" s="5">
        <f>((('Kickstarter Data'!J1671/60)/60)/24)+DATE(1970,1,1)</f>
        <v>42461.885138888887</v>
      </c>
      <c r="C1671" t="s">
        <v>8219</v>
      </c>
    </row>
    <row r="1672" spans="1:3" x14ac:dyDescent="0.3">
      <c r="A1672" s="5">
        <f>((('Kickstarter Data'!I1672/60)/60)/24)+DATE(1970,1,1)</f>
        <v>40364.166666666664</v>
      </c>
      <c r="B1672" s="5">
        <f>((('Kickstarter Data'!J1672/60)/60)/24)+DATE(1970,1,1)</f>
        <v>40313.930543981485</v>
      </c>
      <c r="C1672" t="s">
        <v>8219</v>
      </c>
    </row>
    <row r="1673" spans="1:3" x14ac:dyDescent="0.3">
      <c r="A1673" s="5">
        <f>((('Kickstarter Data'!I1673/60)/60)/24)+DATE(1970,1,1)</f>
        <v>42583.54414351852</v>
      </c>
      <c r="B1673" s="5">
        <f>((('Kickstarter Data'!J1673/60)/60)/24)+DATE(1970,1,1)</f>
        <v>42553.54414351852</v>
      </c>
      <c r="C1673" t="s">
        <v>8219</v>
      </c>
    </row>
    <row r="1674" spans="1:3" x14ac:dyDescent="0.3">
      <c r="A1674" s="5">
        <f>((('Kickstarter Data'!I1674/60)/60)/24)+DATE(1970,1,1)</f>
        <v>41064.656597222223</v>
      </c>
      <c r="B1674" s="5">
        <f>((('Kickstarter Data'!J1674/60)/60)/24)+DATE(1970,1,1)</f>
        <v>41034.656597222223</v>
      </c>
      <c r="C1674" t="s">
        <v>8219</v>
      </c>
    </row>
    <row r="1675" spans="1:3" x14ac:dyDescent="0.3">
      <c r="A1675" s="5">
        <f>((('Kickstarter Data'!I1675/60)/60)/24)+DATE(1970,1,1)</f>
        <v>42069.878379629634</v>
      </c>
      <c r="B1675" s="5">
        <f>((('Kickstarter Data'!J1675/60)/60)/24)+DATE(1970,1,1)</f>
        <v>42039.878379629634</v>
      </c>
      <c r="C1675" t="s">
        <v>8219</v>
      </c>
    </row>
    <row r="1676" spans="1:3" x14ac:dyDescent="0.3">
      <c r="A1676" s="5">
        <f>((('Kickstarter Data'!I1676/60)/60)/24)+DATE(1970,1,1)</f>
        <v>42600.290972222225</v>
      </c>
      <c r="B1676" s="5">
        <f>((('Kickstarter Data'!J1676/60)/60)/24)+DATE(1970,1,1)</f>
        <v>42569.605393518519</v>
      </c>
      <c r="C1676" t="s">
        <v>8219</v>
      </c>
    </row>
    <row r="1677" spans="1:3" x14ac:dyDescent="0.3">
      <c r="A1677" s="5">
        <f>((('Kickstarter Data'!I1677/60)/60)/24)+DATE(1970,1,1)</f>
        <v>40832.918749999997</v>
      </c>
      <c r="B1677" s="5">
        <f>((('Kickstarter Data'!J1677/60)/60)/24)+DATE(1970,1,1)</f>
        <v>40802.733101851853</v>
      </c>
      <c r="C1677" t="s">
        <v>8219</v>
      </c>
    </row>
    <row r="1678" spans="1:3" x14ac:dyDescent="0.3">
      <c r="A1678" s="5">
        <f>((('Kickstarter Data'!I1678/60)/60)/24)+DATE(1970,1,1)</f>
        <v>41020.165972222225</v>
      </c>
      <c r="B1678" s="5">
        <f>((('Kickstarter Data'!J1678/60)/60)/24)+DATE(1970,1,1)</f>
        <v>40973.72623842593</v>
      </c>
      <c r="C1678" t="s">
        <v>8219</v>
      </c>
    </row>
    <row r="1679" spans="1:3" x14ac:dyDescent="0.3">
      <c r="A1679" s="5">
        <f>((('Kickstarter Data'!I1679/60)/60)/24)+DATE(1970,1,1)</f>
        <v>42476.249305555553</v>
      </c>
      <c r="B1679" s="5">
        <f>((('Kickstarter Data'!J1679/60)/60)/24)+DATE(1970,1,1)</f>
        <v>42416.407129629632</v>
      </c>
      <c r="C1679" t="s">
        <v>8219</v>
      </c>
    </row>
    <row r="1680" spans="1:3" x14ac:dyDescent="0.3">
      <c r="A1680" s="5">
        <f>((('Kickstarter Data'!I1680/60)/60)/24)+DATE(1970,1,1)</f>
        <v>41676.854988425926</v>
      </c>
      <c r="B1680" s="5">
        <f>((('Kickstarter Data'!J1680/60)/60)/24)+DATE(1970,1,1)</f>
        <v>41662.854988425926</v>
      </c>
      <c r="C1680" t="s">
        <v>8219</v>
      </c>
    </row>
    <row r="1681" spans="1:3" x14ac:dyDescent="0.3">
      <c r="A1681" s="5">
        <f>((('Kickstarter Data'!I1681/60)/60)/24)+DATE(1970,1,1)</f>
        <v>40746.068807870368</v>
      </c>
      <c r="B1681" s="5">
        <f>((('Kickstarter Data'!J1681/60)/60)/24)+DATE(1970,1,1)</f>
        <v>40723.068807870368</v>
      </c>
      <c r="C1681" t="s">
        <v>8219</v>
      </c>
    </row>
    <row r="1682" spans="1:3" x14ac:dyDescent="0.3">
      <c r="A1682" s="5">
        <f>((('Kickstarter Data'!I1682/60)/60)/24)+DATE(1970,1,1)</f>
        <v>41832.757719907408</v>
      </c>
      <c r="B1682" s="5">
        <f>((('Kickstarter Data'!J1682/60)/60)/24)+DATE(1970,1,1)</f>
        <v>41802.757719907408</v>
      </c>
      <c r="C1682" t="s">
        <v>8219</v>
      </c>
    </row>
    <row r="1683" spans="1:3" x14ac:dyDescent="0.3">
      <c r="A1683" s="5">
        <f>((('Kickstarter Data'!I1683/60)/60)/24)+DATE(1970,1,1)</f>
        <v>42823.083333333328</v>
      </c>
      <c r="B1683" s="5">
        <f>((('Kickstarter Data'!J1683/60)/60)/24)+DATE(1970,1,1)</f>
        <v>42774.121342592596</v>
      </c>
      <c r="C1683" t="s">
        <v>8222</v>
      </c>
    </row>
    <row r="1684" spans="1:3" x14ac:dyDescent="0.3">
      <c r="A1684" s="5">
        <f>((('Kickstarter Data'!I1684/60)/60)/24)+DATE(1970,1,1)</f>
        <v>42839.171990740739</v>
      </c>
      <c r="B1684" s="5">
        <f>((('Kickstarter Data'!J1684/60)/60)/24)+DATE(1970,1,1)</f>
        <v>42779.21365740741</v>
      </c>
      <c r="C1684" t="s">
        <v>8222</v>
      </c>
    </row>
    <row r="1685" spans="1:3" x14ac:dyDescent="0.3">
      <c r="A1685" s="5">
        <f>((('Kickstarter Data'!I1685/60)/60)/24)+DATE(1970,1,1)</f>
        <v>42832.781689814816</v>
      </c>
      <c r="B1685" s="5">
        <f>((('Kickstarter Data'!J1685/60)/60)/24)+DATE(1970,1,1)</f>
        <v>42808.781689814816</v>
      </c>
      <c r="C1685" t="s">
        <v>8222</v>
      </c>
    </row>
    <row r="1686" spans="1:3" x14ac:dyDescent="0.3">
      <c r="A1686" s="5">
        <f>((('Kickstarter Data'!I1686/60)/60)/24)+DATE(1970,1,1)</f>
        <v>42811.773622685185</v>
      </c>
      <c r="B1686" s="5">
        <f>((('Kickstarter Data'!J1686/60)/60)/24)+DATE(1970,1,1)</f>
        <v>42783.815289351856</v>
      </c>
      <c r="C1686" t="s">
        <v>8222</v>
      </c>
    </row>
    <row r="1687" spans="1:3" x14ac:dyDescent="0.3">
      <c r="A1687" s="5">
        <f>((('Kickstarter Data'!I1687/60)/60)/24)+DATE(1970,1,1)</f>
        <v>42818.208599537036</v>
      </c>
      <c r="B1687" s="5">
        <f>((('Kickstarter Data'!J1687/60)/60)/24)+DATE(1970,1,1)</f>
        <v>42788.2502662037</v>
      </c>
      <c r="C1687" t="s">
        <v>8222</v>
      </c>
    </row>
    <row r="1688" spans="1:3" x14ac:dyDescent="0.3">
      <c r="A1688" s="5">
        <f>((('Kickstarter Data'!I1688/60)/60)/24)+DATE(1970,1,1)</f>
        <v>42852.802303240736</v>
      </c>
      <c r="B1688" s="5">
        <f>((('Kickstarter Data'!J1688/60)/60)/24)+DATE(1970,1,1)</f>
        <v>42792.843969907408</v>
      </c>
      <c r="C1688" t="s">
        <v>8222</v>
      </c>
    </row>
    <row r="1689" spans="1:3" x14ac:dyDescent="0.3">
      <c r="A1689" s="5">
        <f>((('Kickstarter Data'!I1689/60)/60)/24)+DATE(1970,1,1)</f>
        <v>42835.84375</v>
      </c>
      <c r="B1689" s="5">
        <f>((('Kickstarter Data'!J1689/60)/60)/24)+DATE(1970,1,1)</f>
        <v>42802.046817129631</v>
      </c>
      <c r="C1689" t="s">
        <v>8222</v>
      </c>
    </row>
    <row r="1690" spans="1:3" x14ac:dyDescent="0.3">
      <c r="A1690" s="5">
        <f>((('Kickstarter Data'!I1690/60)/60)/24)+DATE(1970,1,1)</f>
        <v>42834.492986111116</v>
      </c>
      <c r="B1690" s="5">
        <f>((('Kickstarter Data'!J1690/60)/60)/24)+DATE(1970,1,1)</f>
        <v>42804.534652777773</v>
      </c>
      <c r="C1690" t="s">
        <v>8222</v>
      </c>
    </row>
    <row r="1691" spans="1:3" x14ac:dyDescent="0.3">
      <c r="A1691" s="5">
        <f>((('Kickstarter Data'!I1691/60)/60)/24)+DATE(1970,1,1)</f>
        <v>42810.900810185187</v>
      </c>
      <c r="B1691" s="5">
        <f>((('Kickstarter Data'!J1691/60)/60)/24)+DATE(1970,1,1)</f>
        <v>42780.942476851851</v>
      </c>
      <c r="C1691" t="s">
        <v>8222</v>
      </c>
    </row>
    <row r="1692" spans="1:3" x14ac:dyDescent="0.3">
      <c r="A1692" s="5">
        <f>((('Kickstarter Data'!I1692/60)/60)/24)+DATE(1970,1,1)</f>
        <v>42831.389374999999</v>
      </c>
      <c r="B1692" s="5">
        <f>((('Kickstarter Data'!J1692/60)/60)/24)+DATE(1970,1,1)</f>
        <v>42801.43104166667</v>
      </c>
      <c r="C1692" t="s">
        <v>8222</v>
      </c>
    </row>
    <row r="1693" spans="1:3" x14ac:dyDescent="0.3">
      <c r="A1693" s="5">
        <f>((('Kickstarter Data'!I1693/60)/60)/24)+DATE(1970,1,1)</f>
        <v>42828.041666666672</v>
      </c>
      <c r="B1693" s="5">
        <f>((('Kickstarter Data'!J1693/60)/60)/24)+DATE(1970,1,1)</f>
        <v>42795.701481481476</v>
      </c>
      <c r="C1693" t="s">
        <v>8222</v>
      </c>
    </row>
    <row r="1694" spans="1:3" x14ac:dyDescent="0.3">
      <c r="A1694" s="5">
        <f>((('Kickstarter Data'!I1694/60)/60)/24)+DATE(1970,1,1)</f>
        <v>42820.999305555553</v>
      </c>
      <c r="B1694" s="5">
        <f>((('Kickstarter Data'!J1694/60)/60)/24)+DATE(1970,1,1)</f>
        <v>42788.151238425926</v>
      </c>
      <c r="C1694" t="s">
        <v>8222</v>
      </c>
    </row>
    <row r="1695" spans="1:3" x14ac:dyDescent="0.3">
      <c r="A1695" s="5">
        <f>((('Kickstarter Data'!I1695/60)/60)/24)+DATE(1970,1,1)</f>
        <v>42834.833333333328</v>
      </c>
      <c r="B1695" s="5">
        <f>((('Kickstarter Data'!J1695/60)/60)/24)+DATE(1970,1,1)</f>
        <v>42803.920277777783</v>
      </c>
      <c r="C1695" t="s">
        <v>8222</v>
      </c>
    </row>
    <row r="1696" spans="1:3" x14ac:dyDescent="0.3">
      <c r="A1696" s="5">
        <f>((('Kickstarter Data'!I1696/60)/60)/24)+DATE(1970,1,1)</f>
        <v>42821.191666666666</v>
      </c>
      <c r="B1696" s="5">
        <f>((('Kickstarter Data'!J1696/60)/60)/24)+DATE(1970,1,1)</f>
        <v>42791.669837962967</v>
      </c>
      <c r="C1696" t="s">
        <v>8222</v>
      </c>
    </row>
    <row r="1697" spans="1:3" x14ac:dyDescent="0.3">
      <c r="A1697" s="5">
        <f>((('Kickstarter Data'!I1697/60)/60)/24)+DATE(1970,1,1)</f>
        <v>42835.041666666672</v>
      </c>
      <c r="B1697" s="5">
        <f>((('Kickstarter Data'!J1697/60)/60)/24)+DATE(1970,1,1)</f>
        <v>42801.031412037039</v>
      </c>
      <c r="C1697" t="s">
        <v>8222</v>
      </c>
    </row>
    <row r="1698" spans="1:3" x14ac:dyDescent="0.3">
      <c r="A1698" s="5">
        <f>((('Kickstarter Data'!I1698/60)/60)/24)+DATE(1970,1,1)</f>
        <v>42826.027905092589</v>
      </c>
      <c r="B1698" s="5">
        <f>((('Kickstarter Data'!J1698/60)/60)/24)+DATE(1970,1,1)</f>
        <v>42796.069571759261</v>
      </c>
      <c r="C1698" t="s">
        <v>8222</v>
      </c>
    </row>
    <row r="1699" spans="1:3" x14ac:dyDescent="0.3">
      <c r="A1699" s="5">
        <f>((('Kickstarter Data'!I1699/60)/60)/24)+DATE(1970,1,1)</f>
        <v>42834.991296296299</v>
      </c>
      <c r="B1699" s="5">
        <f>((('Kickstarter Data'!J1699/60)/60)/24)+DATE(1970,1,1)</f>
        <v>42805.032962962956</v>
      </c>
      <c r="C1699" t="s">
        <v>8222</v>
      </c>
    </row>
    <row r="1700" spans="1:3" x14ac:dyDescent="0.3">
      <c r="A1700" s="5">
        <f>((('Kickstarter Data'!I1700/60)/60)/24)+DATE(1970,1,1)</f>
        <v>42820.147916666669</v>
      </c>
      <c r="B1700" s="5">
        <f>((('Kickstarter Data'!J1700/60)/60)/24)+DATE(1970,1,1)</f>
        <v>42796.207870370374</v>
      </c>
      <c r="C1700" t="s">
        <v>8222</v>
      </c>
    </row>
    <row r="1701" spans="1:3" x14ac:dyDescent="0.3">
      <c r="A1701" s="5">
        <f>((('Kickstarter Data'!I1701/60)/60)/24)+DATE(1970,1,1)</f>
        <v>42836.863946759258</v>
      </c>
      <c r="B1701" s="5">
        <f>((('Kickstarter Data'!J1701/60)/60)/24)+DATE(1970,1,1)</f>
        <v>42806.863946759258</v>
      </c>
      <c r="C1701" t="s">
        <v>8222</v>
      </c>
    </row>
    <row r="1702" spans="1:3" x14ac:dyDescent="0.3">
      <c r="A1702" s="5">
        <f>((('Kickstarter Data'!I1702/60)/60)/24)+DATE(1970,1,1)</f>
        <v>42826.166666666672</v>
      </c>
      <c r="B1702" s="5">
        <f>((('Kickstarter Data'!J1702/60)/60)/24)+DATE(1970,1,1)</f>
        <v>42796.071643518517</v>
      </c>
      <c r="C1702" t="s">
        <v>8222</v>
      </c>
    </row>
    <row r="1703" spans="1:3" x14ac:dyDescent="0.3">
      <c r="A1703" s="5">
        <f>((('Kickstarter Data'!I1703/60)/60)/24)+DATE(1970,1,1)</f>
        <v>42019.664409722223</v>
      </c>
      <c r="B1703" s="5">
        <f>((('Kickstarter Data'!J1703/60)/60)/24)+DATE(1970,1,1)</f>
        <v>41989.664409722223</v>
      </c>
      <c r="C1703" t="s">
        <v>8221</v>
      </c>
    </row>
    <row r="1704" spans="1:3" x14ac:dyDescent="0.3">
      <c r="A1704" s="5">
        <f>((('Kickstarter Data'!I1704/60)/60)/24)+DATE(1970,1,1)</f>
        <v>42093.828125</v>
      </c>
      <c r="B1704" s="5">
        <f>((('Kickstarter Data'!J1704/60)/60)/24)+DATE(1970,1,1)</f>
        <v>42063.869791666672</v>
      </c>
      <c r="C1704" t="s">
        <v>8221</v>
      </c>
    </row>
    <row r="1705" spans="1:3" x14ac:dyDescent="0.3">
      <c r="A1705" s="5">
        <f>((('Kickstarter Data'!I1705/60)/60)/24)+DATE(1970,1,1)</f>
        <v>42247.281678240746</v>
      </c>
      <c r="B1705" s="5">
        <f>((('Kickstarter Data'!J1705/60)/60)/24)+DATE(1970,1,1)</f>
        <v>42187.281678240746</v>
      </c>
      <c r="C1705" t="s">
        <v>8221</v>
      </c>
    </row>
    <row r="1706" spans="1:3" x14ac:dyDescent="0.3">
      <c r="A1706" s="5">
        <f>((('Kickstarter Data'!I1706/60)/60)/24)+DATE(1970,1,1)</f>
        <v>42051.139733796299</v>
      </c>
      <c r="B1706" s="5">
        <f>((('Kickstarter Data'!J1706/60)/60)/24)+DATE(1970,1,1)</f>
        <v>42021.139733796299</v>
      </c>
      <c r="C1706" t="s">
        <v>8221</v>
      </c>
    </row>
    <row r="1707" spans="1:3" x14ac:dyDescent="0.3">
      <c r="A1707" s="5">
        <f>((('Kickstarter Data'!I1707/60)/60)/24)+DATE(1970,1,1)</f>
        <v>42256.666666666672</v>
      </c>
      <c r="B1707" s="5">
        <f>((('Kickstarter Data'!J1707/60)/60)/24)+DATE(1970,1,1)</f>
        <v>42245.016736111109</v>
      </c>
      <c r="C1707" t="s">
        <v>8221</v>
      </c>
    </row>
    <row r="1708" spans="1:3" x14ac:dyDescent="0.3">
      <c r="A1708" s="5">
        <f>((('Kickstarter Data'!I1708/60)/60)/24)+DATE(1970,1,1)</f>
        <v>42239.306388888886</v>
      </c>
      <c r="B1708" s="5">
        <f>((('Kickstarter Data'!J1708/60)/60)/24)+DATE(1970,1,1)</f>
        <v>42179.306388888886</v>
      </c>
      <c r="C1708" t="s">
        <v>8221</v>
      </c>
    </row>
    <row r="1709" spans="1:3" x14ac:dyDescent="0.3">
      <c r="A1709" s="5">
        <f>((('Kickstarter Data'!I1709/60)/60)/24)+DATE(1970,1,1)</f>
        <v>42457.679340277777</v>
      </c>
      <c r="B1709" s="5">
        <f>((('Kickstarter Data'!J1709/60)/60)/24)+DATE(1970,1,1)</f>
        <v>42427.721006944441</v>
      </c>
      <c r="C1709" t="s">
        <v>8221</v>
      </c>
    </row>
    <row r="1710" spans="1:3" x14ac:dyDescent="0.3">
      <c r="A1710" s="5">
        <f>((('Kickstarter Data'!I1710/60)/60)/24)+DATE(1970,1,1)</f>
        <v>42491.866967592592</v>
      </c>
      <c r="B1710" s="5">
        <f>((('Kickstarter Data'!J1710/60)/60)/24)+DATE(1970,1,1)</f>
        <v>42451.866967592592</v>
      </c>
      <c r="C1710" t="s">
        <v>8221</v>
      </c>
    </row>
    <row r="1711" spans="1:3" x14ac:dyDescent="0.3">
      <c r="A1711" s="5">
        <f>((('Kickstarter Data'!I1711/60)/60)/24)+DATE(1970,1,1)</f>
        <v>41882.818749999999</v>
      </c>
      <c r="B1711" s="5">
        <f>((('Kickstarter Data'!J1711/60)/60)/24)+DATE(1970,1,1)</f>
        <v>41841.56381944444</v>
      </c>
      <c r="C1711" t="s">
        <v>8221</v>
      </c>
    </row>
    <row r="1712" spans="1:3" x14ac:dyDescent="0.3">
      <c r="A1712" s="5">
        <f>((('Kickstarter Data'!I1712/60)/60)/24)+DATE(1970,1,1)</f>
        <v>42387.541666666672</v>
      </c>
      <c r="B1712" s="5">
        <f>((('Kickstarter Data'!J1712/60)/60)/24)+DATE(1970,1,1)</f>
        <v>42341.59129629629</v>
      </c>
      <c r="C1712" t="s">
        <v>8221</v>
      </c>
    </row>
    <row r="1713" spans="1:3" x14ac:dyDescent="0.3">
      <c r="A1713" s="5">
        <f>((('Kickstarter Data'!I1713/60)/60)/24)+DATE(1970,1,1)</f>
        <v>41883.646226851852</v>
      </c>
      <c r="B1713" s="5">
        <f>((('Kickstarter Data'!J1713/60)/60)/24)+DATE(1970,1,1)</f>
        <v>41852.646226851852</v>
      </c>
      <c r="C1713" t="s">
        <v>8221</v>
      </c>
    </row>
    <row r="1714" spans="1:3" x14ac:dyDescent="0.3">
      <c r="A1714" s="5">
        <f>((('Kickstarter Data'!I1714/60)/60)/24)+DATE(1970,1,1)</f>
        <v>42185.913807870369</v>
      </c>
      <c r="B1714" s="5">
        <f>((('Kickstarter Data'!J1714/60)/60)/24)+DATE(1970,1,1)</f>
        <v>42125.913807870369</v>
      </c>
      <c r="C1714" t="s">
        <v>8221</v>
      </c>
    </row>
    <row r="1715" spans="1:3" x14ac:dyDescent="0.3">
      <c r="A1715" s="5">
        <f>((('Kickstarter Data'!I1715/60)/60)/24)+DATE(1970,1,1)</f>
        <v>41917.801064814819</v>
      </c>
      <c r="B1715" s="5">
        <f>((('Kickstarter Data'!J1715/60)/60)/24)+DATE(1970,1,1)</f>
        <v>41887.801064814819</v>
      </c>
      <c r="C1715" t="s">
        <v>8221</v>
      </c>
    </row>
    <row r="1716" spans="1:3" x14ac:dyDescent="0.3">
      <c r="A1716" s="5">
        <f>((('Kickstarter Data'!I1716/60)/60)/24)+DATE(1970,1,1)</f>
        <v>42125.918530092589</v>
      </c>
      <c r="B1716" s="5">
        <f>((('Kickstarter Data'!J1716/60)/60)/24)+DATE(1970,1,1)</f>
        <v>42095.918530092589</v>
      </c>
      <c r="C1716" t="s">
        <v>8221</v>
      </c>
    </row>
    <row r="1717" spans="1:3" x14ac:dyDescent="0.3">
      <c r="A1717" s="5">
        <f>((('Kickstarter Data'!I1717/60)/60)/24)+DATE(1970,1,1)</f>
        <v>42094.140277777777</v>
      </c>
      <c r="B1717" s="5">
        <f>((('Kickstarter Data'!J1717/60)/60)/24)+DATE(1970,1,1)</f>
        <v>42064.217418981483</v>
      </c>
      <c r="C1717" t="s">
        <v>8221</v>
      </c>
    </row>
    <row r="1718" spans="1:3" x14ac:dyDescent="0.3">
      <c r="A1718" s="5">
        <f>((('Kickstarter Data'!I1718/60)/60)/24)+DATE(1970,1,1)</f>
        <v>42713.619201388887</v>
      </c>
      <c r="B1718" s="5">
        <f>((('Kickstarter Data'!J1718/60)/60)/24)+DATE(1970,1,1)</f>
        <v>42673.577534722222</v>
      </c>
      <c r="C1718" t="s">
        <v>8221</v>
      </c>
    </row>
    <row r="1719" spans="1:3" x14ac:dyDescent="0.3">
      <c r="A1719" s="5">
        <f>((('Kickstarter Data'!I1719/60)/60)/24)+DATE(1970,1,1)</f>
        <v>42481.166666666672</v>
      </c>
      <c r="B1719" s="5">
        <f>((('Kickstarter Data'!J1719/60)/60)/24)+DATE(1970,1,1)</f>
        <v>42460.98192129629</v>
      </c>
      <c r="C1719" t="s">
        <v>8221</v>
      </c>
    </row>
    <row r="1720" spans="1:3" x14ac:dyDescent="0.3">
      <c r="A1720" s="5">
        <f>((('Kickstarter Data'!I1720/60)/60)/24)+DATE(1970,1,1)</f>
        <v>42504.207638888889</v>
      </c>
      <c r="B1720" s="5">
        <f>((('Kickstarter Data'!J1720/60)/60)/24)+DATE(1970,1,1)</f>
        <v>42460.610520833332</v>
      </c>
      <c r="C1720" t="s">
        <v>8221</v>
      </c>
    </row>
    <row r="1721" spans="1:3" x14ac:dyDescent="0.3">
      <c r="A1721" s="5">
        <f>((('Kickstarter Data'!I1721/60)/60)/24)+DATE(1970,1,1)</f>
        <v>41899.534618055557</v>
      </c>
      <c r="B1721" s="5">
        <f>((('Kickstarter Data'!J1721/60)/60)/24)+DATE(1970,1,1)</f>
        <v>41869.534618055557</v>
      </c>
      <c r="C1721" t="s">
        <v>8221</v>
      </c>
    </row>
    <row r="1722" spans="1:3" x14ac:dyDescent="0.3">
      <c r="A1722" s="5">
        <f>((('Kickstarter Data'!I1722/60)/60)/24)+DATE(1970,1,1)</f>
        <v>41952.824895833335</v>
      </c>
      <c r="B1722" s="5">
        <f>((('Kickstarter Data'!J1722/60)/60)/24)+DATE(1970,1,1)</f>
        <v>41922.783229166671</v>
      </c>
      <c r="C1722" t="s">
        <v>8221</v>
      </c>
    </row>
    <row r="1723" spans="1:3" x14ac:dyDescent="0.3">
      <c r="A1723" s="5">
        <f>((('Kickstarter Data'!I1723/60)/60)/24)+DATE(1970,1,1)</f>
        <v>42349.461377314816</v>
      </c>
      <c r="B1723" s="5">
        <f>((('Kickstarter Data'!J1723/60)/60)/24)+DATE(1970,1,1)</f>
        <v>42319.461377314816</v>
      </c>
      <c r="C1723" t="s">
        <v>8221</v>
      </c>
    </row>
    <row r="1724" spans="1:3" x14ac:dyDescent="0.3">
      <c r="A1724" s="5">
        <f>((('Kickstarter Data'!I1724/60)/60)/24)+DATE(1970,1,1)</f>
        <v>42463.006944444445</v>
      </c>
      <c r="B1724" s="5">
        <f>((('Kickstarter Data'!J1724/60)/60)/24)+DATE(1970,1,1)</f>
        <v>42425.960983796293</v>
      </c>
      <c r="C1724" t="s">
        <v>8221</v>
      </c>
    </row>
    <row r="1725" spans="1:3" x14ac:dyDescent="0.3">
      <c r="A1725" s="5">
        <f>((('Kickstarter Data'!I1725/60)/60)/24)+DATE(1970,1,1)</f>
        <v>42186.25</v>
      </c>
      <c r="B1725" s="5">
        <f>((('Kickstarter Data'!J1725/60)/60)/24)+DATE(1970,1,1)</f>
        <v>42129.82540509259</v>
      </c>
      <c r="C1725" t="s">
        <v>8221</v>
      </c>
    </row>
    <row r="1726" spans="1:3" x14ac:dyDescent="0.3">
      <c r="A1726" s="5">
        <f>((('Kickstarter Data'!I1726/60)/60)/24)+DATE(1970,1,1)</f>
        <v>41942.932430555556</v>
      </c>
      <c r="B1726" s="5">
        <f>((('Kickstarter Data'!J1726/60)/60)/24)+DATE(1970,1,1)</f>
        <v>41912.932430555556</v>
      </c>
      <c r="C1726" t="s">
        <v>8221</v>
      </c>
    </row>
    <row r="1727" spans="1:3" x14ac:dyDescent="0.3">
      <c r="A1727" s="5">
        <f>((('Kickstarter Data'!I1727/60)/60)/24)+DATE(1970,1,1)</f>
        <v>41875.968159722222</v>
      </c>
      <c r="B1727" s="5">
        <f>((('Kickstarter Data'!J1727/60)/60)/24)+DATE(1970,1,1)</f>
        <v>41845.968159722222</v>
      </c>
      <c r="C1727" t="s">
        <v>8221</v>
      </c>
    </row>
    <row r="1728" spans="1:3" x14ac:dyDescent="0.3">
      <c r="A1728" s="5">
        <f>((('Kickstarter Data'!I1728/60)/60)/24)+DATE(1970,1,1)</f>
        <v>41817.919722222221</v>
      </c>
      <c r="B1728" s="5">
        <f>((('Kickstarter Data'!J1728/60)/60)/24)+DATE(1970,1,1)</f>
        <v>41788.919722222221</v>
      </c>
      <c r="C1728" t="s">
        <v>8221</v>
      </c>
    </row>
    <row r="1729" spans="1:3" x14ac:dyDescent="0.3">
      <c r="A1729" s="5">
        <f>((('Kickstarter Data'!I1729/60)/60)/24)+DATE(1970,1,1)</f>
        <v>42099.458333333328</v>
      </c>
      <c r="B1729" s="5">
        <f>((('Kickstarter Data'!J1729/60)/60)/24)+DATE(1970,1,1)</f>
        <v>42044.927974537044</v>
      </c>
      <c r="C1729" t="s">
        <v>8221</v>
      </c>
    </row>
    <row r="1730" spans="1:3" x14ac:dyDescent="0.3">
      <c r="A1730" s="5">
        <f>((('Kickstarter Data'!I1730/60)/60)/24)+DATE(1970,1,1)</f>
        <v>42298.625856481478</v>
      </c>
      <c r="B1730" s="5">
        <f>((('Kickstarter Data'!J1730/60)/60)/24)+DATE(1970,1,1)</f>
        <v>42268.625856481478</v>
      </c>
      <c r="C1730" t="s">
        <v>8221</v>
      </c>
    </row>
    <row r="1731" spans="1:3" x14ac:dyDescent="0.3">
      <c r="A1731" s="5">
        <f>((('Kickstarter Data'!I1731/60)/60)/24)+DATE(1970,1,1)</f>
        <v>42531.052152777775</v>
      </c>
      <c r="B1731" s="5">
        <f>((('Kickstarter Data'!J1731/60)/60)/24)+DATE(1970,1,1)</f>
        <v>42471.052152777775</v>
      </c>
      <c r="C1731" t="s">
        <v>8221</v>
      </c>
    </row>
    <row r="1732" spans="1:3" x14ac:dyDescent="0.3">
      <c r="A1732" s="5">
        <f>((('Kickstarter Data'!I1732/60)/60)/24)+DATE(1970,1,1)</f>
        <v>42302.087766203709</v>
      </c>
      <c r="B1732" s="5">
        <f>((('Kickstarter Data'!J1732/60)/60)/24)+DATE(1970,1,1)</f>
        <v>42272.087766203709</v>
      </c>
      <c r="C1732" t="s">
        <v>8221</v>
      </c>
    </row>
    <row r="1733" spans="1:3" x14ac:dyDescent="0.3">
      <c r="A1733" s="5">
        <f>((('Kickstarter Data'!I1733/60)/60)/24)+DATE(1970,1,1)</f>
        <v>42166.625</v>
      </c>
      <c r="B1733" s="5">
        <f>((('Kickstarter Data'!J1733/60)/60)/24)+DATE(1970,1,1)</f>
        <v>42152.906851851847</v>
      </c>
      <c r="C1733" t="s">
        <v>8221</v>
      </c>
    </row>
    <row r="1734" spans="1:3" x14ac:dyDescent="0.3">
      <c r="A1734" s="5">
        <f>((('Kickstarter Data'!I1734/60)/60)/24)+DATE(1970,1,1)</f>
        <v>42385.208333333328</v>
      </c>
      <c r="B1734" s="5">
        <f>((('Kickstarter Data'!J1734/60)/60)/24)+DATE(1970,1,1)</f>
        <v>42325.683807870373</v>
      </c>
      <c r="C1734" t="s">
        <v>8221</v>
      </c>
    </row>
    <row r="1735" spans="1:3" x14ac:dyDescent="0.3">
      <c r="A1735" s="5">
        <f>((('Kickstarter Data'!I1735/60)/60)/24)+DATE(1970,1,1)</f>
        <v>42626.895833333328</v>
      </c>
      <c r="B1735" s="5">
        <f>((('Kickstarter Data'!J1735/60)/60)/24)+DATE(1970,1,1)</f>
        <v>42614.675625000003</v>
      </c>
      <c r="C1735" t="s">
        <v>8221</v>
      </c>
    </row>
    <row r="1736" spans="1:3" x14ac:dyDescent="0.3">
      <c r="A1736" s="5">
        <f>((('Kickstarter Data'!I1736/60)/60)/24)+DATE(1970,1,1)</f>
        <v>42132.036527777775</v>
      </c>
      <c r="B1736" s="5">
        <f>((('Kickstarter Data'!J1736/60)/60)/24)+DATE(1970,1,1)</f>
        <v>42102.036527777775</v>
      </c>
      <c r="C1736" t="s">
        <v>8221</v>
      </c>
    </row>
    <row r="1737" spans="1:3" x14ac:dyDescent="0.3">
      <c r="A1737" s="5">
        <f>((('Kickstarter Data'!I1737/60)/60)/24)+DATE(1970,1,1)</f>
        <v>42589.814178240747</v>
      </c>
      <c r="B1737" s="5">
        <f>((('Kickstarter Data'!J1737/60)/60)/24)+DATE(1970,1,1)</f>
        <v>42559.814178240747</v>
      </c>
      <c r="C1737" t="s">
        <v>8221</v>
      </c>
    </row>
    <row r="1738" spans="1:3" x14ac:dyDescent="0.3">
      <c r="A1738" s="5">
        <f>((('Kickstarter Data'!I1738/60)/60)/24)+DATE(1970,1,1)</f>
        <v>42316.90315972222</v>
      </c>
      <c r="B1738" s="5">
        <f>((('Kickstarter Data'!J1738/60)/60)/24)+DATE(1970,1,1)</f>
        <v>42286.861493055556</v>
      </c>
      <c r="C1738" t="s">
        <v>8221</v>
      </c>
    </row>
    <row r="1739" spans="1:3" x14ac:dyDescent="0.3">
      <c r="A1739" s="5">
        <f>((('Kickstarter Data'!I1739/60)/60)/24)+DATE(1970,1,1)</f>
        <v>42205.948981481488</v>
      </c>
      <c r="B1739" s="5">
        <f>((('Kickstarter Data'!J1739/60)/60)/24)+DATE(1970,1,1)</f>
        <v>42175.948981481488</v>
      </c>
      <c r="C1739" t="s">
        <v>8221</v>
      </c>
    </row>
    <row r="1740" spans="1:3" x14ac:dyDescent="0.3">
      <c r="A1740" s="5">
        <f>((('Kickstarter Data'!I1740/60)/60)/24)+DATE(1970,1,1)</f>
        <v>41914.874328703707</v>
      </c>
      <c r="B1740" s="5">
        <f>((('Kickstarter Data'!J1740/60)/60)/24)+DATE(1970,1,1)</f>
        <v>41884.874328703707</v>
      </c>
      <c r="C1740" t="s">
        <v>8221</v>
      </c>
    </row>
    <row r="1741" spans="1:3" x14ac:dyDescent="0.3">
      <c r="A1741" s="5">
        <f>((('Kickstarter Data'!I1741/60)/60)/24)+DATE(1970,1,1)</f>
        <v>42494.832546296297</v>
      </c>
      <c r="B1741" s="5">
        <f>((('Kickstarter Data'!J1741/60)/60)/24)+DATE(1970,1,1)</f>
        <v>42435.874212962968</v>
      </c>
      <c r="C1741" t="s">
        <v>8221</v>
      </c>
    </row>
    <row r="1742" spans="1:3" x14ac:dyDescent="0.3">
      <c r="A1742" s="5">
        <f>((('Kickstarter Data'!I1742/60)/60)/24)+DATE(1970,1,1)</f>
        <v>42201.817384259266</v>
      </c>
      <c r="B1742" s="5">
        <f>((('Kickstarter Data'!J1742/60)/60)/24)+DATE(1970,1,1)</f>
        <v>42171.817384259266</v>
      </c>
      <c r="C1742" t="s">
        <v>8221</v>
      </c>
    </row>
    <row r="1743" spans="1:3" x14ac:dyDescent="0.3">
      <c r="A1743" s="5">
        <f>((('Kickstarter Data'!I1743/60)/60)/24)+DATE(1970,1,1)</f>
        <v>42165.628136574072</v>
      </c>
      <c r="B1743" s="5">
        <f>((('Kickstarter Data'!J1743/60)/60)/24)+DATE(1970,1,1)</f>
        <v>42120.628136574072</v>
      </c>
      <c r="C1743" t="s">
        <v>8219</v>
      </c>
    </row>
    <row r="1744" spans="1:3" x14ac:dyDescent="0.3">
      <c r="A1744" s="5">
        <f>((('Kickstarter Data'!I1744/60)/60)/24)+DATE(1970,1,1)</f>
        <v>42742.875</v>
      </c>
      <c r="B1744" s="5">
        <f>((('Kickstarter Data'!J1744/60)/60)/24)+DATE(1970,1,1)</f>
        <v>42710.876967592587</v>
      </c>
      <c r="C1744" t="s">
        <v>8219</v>
      </c>
    </row>
    <row r="1745" spans="1:3" x14ac:dyDescent="0.3">
      <c r="A1745" s="5">
        <f>((('Kickstarter Data'!I1745/60)/60)/24)+DATE(1970,1,1)</f>
        <v>42609.165972222225</v>
      </c>
      <c r="B1745" s="5">
        <f>((('Kickstarter Data'!J1745/60)/60)/24)+DATE(1970,1,1)</f>
        <v>42586.925636574073</v>
      </c>
      <c r="C1745" t="s">
        <v>8219</v>
      </c>
    </row>
    <row r="1746" spans="1:3" x14ac:dyDescent="0.3">
      <c r="A1746" s="5">
        <f>((('Kickstarter Data'!I1746/60)/60)/24)+DATE(1970,1,1)</f>
        <v>42071.563391203701</v>
      </c>
      <c r="B1746" s="5">
        <f>((('Kickstarter Data'!J1746/60)/60)/24)+DATE(1970,1,1)</f>
        <v>42026.605057870373</v>
      </c>
      <c r="C1746" t="s">
        <v>8219</v>
      </c>
    </row>
    <row r="1747" spans="1:3" x14ac:dyDescent="0.3">
      <c r="A1747" s="5">
        <f>((('Kickstarter Data'!I1747/60)/60)/24)+DATE(1970,1,1)</f>
        <v>42726.083333333328</v>
      </c>
      <c r="B1747" s="5">
        <f>((('Kickstarter Data'!J1747/60)/60)/24)+DATE(1970,1,1)</f>
        <v>42690.259699074071</v>
      </c>
      <c r="C1747" t="s">
        <v>8219</v>
      </c>
    </row>
    <row r="1748" spans="1:3" x14ac:dyDescent="0.3">
      <c r="A1748" s="5">
        <f>((('Kickstarter Data'!I1748/60)/60)/24)+DATE(1970,1,1)</f>
        <v>42698.083333333328</v>
      </c>
      <c r="B1748" s="5">
        <f>((('Kickstarter Data'!J1748/60)/60)/24)+DATE(1970,1,1)</f>
        <v>42668.176701388889</v>
      </c>
      <c r="C1748" t="s">
        <v>8219</v>
      </c>
    </row>
    <row r="1749" spans="1:3" x14ac:dyDescent="0.3">
      <c r="A1749" s="5">
        <f>((('Kickstarter Data'!I1749/60)/60)/24)+DATE(1970,1,1)</f>
        <v>42321.625</v>
      </c>
      <c r="B1749" s="5">
        <f>((('Kickstarter Data'!J1749/60)/60)/24)+DATE(1970,1,1)</f>
        <v>42292.435532407413</v>
      </c>
      <c r="C1749" t="s">
        <v>8219</v>
      </c>
    </row>
    <row r="1750" spans="1:3" x14ac:dyDescent="0.3">
      <c r="A1750" s="5">
        <f>((('Kickstarter Data'!I1750/60)/60)/24)+DATE(1970,1,1)</f>
        <v>42249.950729166667</v>
      </c>
      <c r="B1750" s="5">
        <f>((('Kickstarter Data'!J1750/60)/60)/24)+DATE(1970,1,1)</f>
        <v>42219.950729166667</v>
      </c>
      <c r="C1750" t="s">
        <v>8219</v>
      </c>
    </row>
    <row r="1751" spans="1:3" x14ac:dyDescent="0.3">
      <c r="A1751" s="5">
        <f>((('Kickstarter Data'!I1751/60)/60)/24)+DATE(1970,1,1)</f>
        <v>42795.791666666672</v>
      </c>
      <c r="B1751" s="5">
        <f>((('Kickstarter Data'!J1751/60)/60)/24)+DATE(1970,1,1)</f>
        <v>42758.975937499999</v>
      </c>
      <c r="C1751" t="s">
        <v>8219</v>
      </c>
    </row>
    <row r="1752" spans="1:3" x14ac:dyDescent="0.3">
      <c r="A1752" s="5">
        <f>((('Kickstarter Data'!I1752/60)/60)/24)+DATE(1970,1,1)</f>
        <v>42479.836851851855</v>
      </c>
      <c r="B1752" s="5">
        <f>((('Kickstarter Data'!J1752/60)/60)/24)+DATE(1970,1,1)</f>
        <v>42454.836851851855</v>
      </c>
      <c r="C1752" t="s">
        <v>8219</v>
      </c>
    </row>
    <row r="1753" spans="1:3" x14ac:dyDescent="0.3">
      <c r="A1753" s="5">
        <f>((('Kickstarter Data'!I1753/60)/60)/24)+DATE(1970,1,1)</f>
        <v>42082.739849537036</v>
      </c>
      <c r="B1753" s="5">
        <f>((('Kickstarter Data'!J1753/60)/60)/24)+DATE(1970,1,1)</f>
        <v>42052.7815162037</v>
      </c>
      <c r="C1753" t="s">
        <v>8219</v>
      </c>
    </row>
    <row r="1754" spans="1:3" x14ac:dyDescent="0.3">
      <c r="A1754" s="5">
        <f>((('Kickstarter Data'!I1754/60)/60)/24)+DATE(1970,1,1)</f>
        <v>42657.253263888888</v>
      </c>
      <c r="B1754" s="5">
        <f>((('Kickstarter Data'!J1754/60)/60)/24)+DATE(1970,1,1)</f>
        <v>42627.253263888888</v>
      </c>
      <c r="C1754" t="s">
        <v>8219</v>
      </c>
    </row>
    <row r="1755" spans="1:3" x14ac:dyDescent="0.3">
      <c r="A1755" s="5">
        <f>((('Kickstarter Data'!I1755/60)/60)/24)+DATE(1970,1,1)</f>
        <v>42450.707962962959</v>
      </c>
      <c r="B1755" s="5">
        <f>((('Kickstarter Data'!J1755/60)/60)/24)+DATE(1970,1,1)</f>
        <v>42420.74962962963</v>
      </c>
      <c r="C1755" t="s">
        <v>8219</v>
      </c>
    </row>
    <row r="1756" spans="1:3" x14ac:dyDescent="0.3">
      <c r="A1756" s="5">
        <f>((('Kickstarter Data'!I1756/60)/60)/24)+DATE(1970,1,1)</f>
        <v>42097.835104166668</v>
      </c>
      <c r="B1756" s="5">
        <f>((('Kickstarter Data'!J1756/60)/60)/24)+DATE(1970,1,1)</f>
        <v>42067.876770833333</v>
      </c>
      <c r="C1756" t="s">
        <v>8219</v>
      </c>
    </row>
    <row r="1757" spans="1:3" x14ac:dyDescent="0.3">
      <c r="A1757" s="5">
        <f>((('Kickstarter Data'!I1757/60)/60)/24)+DATE(1970,1,1)</f>
        <v>42282.788900462961</v>
      </c>
      <c r="B1757" s="5">
        <f>((('Kickstarter Data'!J1757/60)/60)/24)+DATE(1970,1,1)</f>
        <v>42252.788900462961</v>
      </c>
      <c r="C1757" t="s">
        <v>8219</v>
      </c>
    </row>
    <row r="1758" spans="1:3" x14ac:dyDescent="0.3">
      <c r="A1758" s="5">
        <f>((('Kickstarter Data'!I1758/60)/60)/24)+DATE(1970,1,1)</f>
        <v>42611.167465277773</v>
      </c>
      <c r="B1758" s="5">
        <f>((('Kickstarter Data'!J1758/60)/60)/24)+DATE(1970,1,1)</f>
        <v>42571.167465277773</v>
      </c>
      <c r="C1758" t="s">
        <v>8219</v>
      </c>
    </row>
    <row r="1759" spans="1:3" x14ac:dyDescent="0.3">
      <c r="A1759" s="5">
        <f>((('Kickstarter Data'!I1759/60)/60)/24)+DATE(1970,1,1)</f>
        <v>42763.811805555553</v>
      </c>
      <c r="B1759" s="5">
        <f>((('Kickstarter Data'!J1759/60)/60)/24)+DATE(1970,1,1)</f>
        <v>42733.827349537038</v>
      </c>
      <c r="C1759" t="s">
        <v>8219</v>
      </c>
    </row>
    <row r="1760" spans="1:3" x14ac:dyDescent="0.3">
      <c r="A1760" s="5">
        <f>((('Kickstarter Data'!I1760/60)/60)/24)+DATE(1970,1,1)</f>
        <v>42565.955925925926</v>
      </c>
      <c r="B1760" s="5">
        <f>((('Kickstarter Data'!J1760/60)/60)/24)+DATE(1970,1,1)</f>
        <v>42505.955925925926</v>
      </c>
      <c r="C1760" t="s">
        <v>8219</v>
      </c>
    </row>
    <row r="1761" spans="1:3" x14ac:dyDescent="0.3">
      <c r="A1761" s="5">
        <f>((('Kickstarter Data'!I1761/60)/60)/24)+DATE(1970,1,1)</f>
        <v>42088.787372685183</v>
      </c>
      <c r="B1761" s="5">
        <f>((('Kickstarter Data'!J1761/60)/60)/24)+DATE(1970,1,1)</f>
        <v>42068.829039351855</v>
      </c>
      <c r="C1761" t="s">
        <v>8219</v>
      </c>
    </row>
    <row r="1762" spans="1:3" x14ac:dyDescent="0.3">
      <c r="A1762" s="5">
        <f>((('Kickstarter Data'!I1762/60)/60)/24)+DATE(1970,1,1)</f>
        <v>42425.67260416667</v>
      </c>
      <c r="B1762" s="5">
        <f>((('Kickstarter Data'!J1762/60)/60)/24)+DATE(1970,1,1)</f>
        <v>42405.67260416667</v>
      </c>
      <c r="C1762" t="s">
        <v>8219</v>
      </c>
    </row>
    <row r="1763" spans="1:3" x14ac:dyDescent="0.3">
      <c r="A1763" s="5">
        <f>((('Kickstarter Data'!I1763/60)/60)/24)+DATE(1970,1,1)</f>
        <v>42259.567824074074</v>
      </c>
      <c r="B1763" s="5">
        <f>((('Kickstarter Data'!J1763/60)/60)/24)+DATE(1970,1,1)</f>
        <v>42209.567824074074</v>
      </c>
      <c r="C1763" t="s">
        <v>8219</v>
      </c>
    </row>
    <row r="1764" spans="1:3" x14ac:dyDescent="0.3">
      <c r="A1764" s="5">
        <f>((('Kickstarter Data'!I1764/60)/60)/24)+DATE(1970,1,1)</f>
        <v>42440.982002314813</v>
      </c>
      <c r="B1764" s="5">
        <f>((('Kickstarter Data'!J1764/60)/60)/24)+DATE(1970,1,1)</f>
        <v>42410.982002314813</v>
      </c>
      <c r="C1764" t="s">
        <v>8219</v>
      </c>
    </row>
    <row r="1765" spans="1:3" x14ac:dyDescent="0.3">
      <c r="A1765" s="5">
        <f>((('Kickstarter Data'!I1765/60)/60)/24)+DATE(1970,1,1)</f>
        <v>42666.868518518517</v>
      </c>
      <c r="B1765" s="5">
        <f>((('Kickstarter Data'!J1765/60)/60)/24)+DATE(1970,1,1)</f>
        <v>42636.868518518517</v>
      </c>
      <c r="C1765" t="s">
        <v>8219</v>
      </c>
    </row>
    <row r="1766" spans="1:3" x14ac:dyDescent="0.3">
      <c r="A1766" s="5">
        <f>((('Kickstarter Data'!I1766/60)/60)/24)+DATE(1970,1,1)</f>
        <v>41854.485868055555</v>
      </c>
      <c r="B1766" s="5">
        <f>((('Kickstarter Data'!J1766/60)/60)/24)+DATE(1970,1,1)</f>
        <v>41825.485868055555</v>
      </c>
      <c r="C1766" t="s">
        <v>8221</v>
      </c>
    </row>
    <row r="1767" spans="1:3" x14ac:dyDescent="0.3">
      <c r="A1767" s="5">
        <f>((('Kickstarter Data'!I1767/60)/60)/24)+DATE(1970,1,1)</f>
        <v>41864.980462962965</v>
      </c>
      <c r="B1767" s="5">
        <f>((('Kickstarter Data'!J1767/60)/60)/24)+DATE(1970,1,1)</f>
        <v>41834.980462962965</v>
      </c>
      <c r="C1767" t="s">
        <v>8221</v>
      </c>
    </row>
    <row r="1768" spans="1:3" x14ac:dyDescent="0.3">
      <c r="A1768" s="5">
        <f>((('Kickstarter Data'!I1768/60)/60)/24)+DATE(1970,1,1)</f>
        <v>41876.859814814816</v>
      </c>
      <c r="B1768" s="5">
        <f>((('Kickstarter Data'!J1768/60)/60)/24)+DATE(1970,1,1)</f>
        <v>41855.859814814816</v>
      </c>
      <c r="C1768" t="s">
        <v>8221</v>
      </c>
    </row>
    <row r="1769" spans="1:3" x14ac:dyDescent="0.3">
      <c r="A1769" s="5">
        <f>((('Kickstarter Data'!I1769/60)/60)/24)+DATE(1970,1,1)</f>
        <v>41854.658379629633</v>
      </c>
      <c r="B1769" s="5">
        <f>((('Kickstarter Data'!J1769/60)/60)/24)+DATE(1970,1,1)</f>
        <v>41824.658379629633</v>
      </c>
      <c r="C1769" t="s">
        <v>8221</v>
      </c>
    </row>
    <row r="1770" spans="1:3" x14ac:dyDescent="0.3">
      <c r="A1770" s="5">
        <f>((('Kickstarter Data'!I1770/60)/60)/24)+DATE(1970,1,1)</f>
        <v>41909.560694444444</v>
      </c>
      <c r="B1770" s="5">
        <f>((('Kickstarter Data'!J1770/60)/60)/24)+DATE(1970,1,1)</f>
        <v>41849.560694444444</v>
      </c>
      <c r="C1770" t="s">
        <v>8221</v>
      </c>
    </row>
    <row r="1771" spans="1:3" x14ac:dyDescent="0.3">
      <c r="A1771" s="5">
        <f>((('Kickstarter Data'!I1771/60)/60)/24)+DATE(1970,1,1)</f>
        <v>42017.818969907406</v>
      </c>
      <c r="B1771" s="5">
        <f>((('Kickstarter Data'!J1771/60)/60)/24)+DATE(1970,1,1)</f>
        <v>41987.818969907406</v>
      </c>
      <c r="C1771" t="s">
        <v>8221</v>
      </c>
    </row>
    <row r="1772" spans="1:3" x14ac:dyDescent="0.3">
      <c r="A1772" s="5">
        <f>((('Kickstarter Data'!I1772/60)/60)/24)+DATE(1970,1,1)</f>
        <v>41926.780023148152</v>
      </c>
      <c r="B1772" s="5">
        <f>((('Kickstarter Data'!J1772/60)/60)/24)+DATE(1970,1,1)</f>
        <v>41891.780023148152</v>
      </c>
      <c r="C1772" t="s">
        <v>8221</v>
      </c>
    </row>
    <row r="1773" spans="1:3" x14ac:dyDescent="0.3">
      <c r="A1773" s="5">
        <f>((('Kickstarter Data'!I1773/60)/60)/24)+DATE(1970,1,1)</f>
        <v>41935.979629629634</v>
      </c>
      <c r="B1773" s="5">
        <f>((('Kickstarter Data'!J1773/60)/60)/24)+DATE(1970,1,1)</f>
        <v>41905.979629629634</v>
      </c>
      <c r="C1773" t="s">
        <v>8221</v>
      </c>
    </row>
    <row r="1774" spans="1:3" x14ac:dyDescent="0.3">
      <c r="A1774" s="5">
        <f>((('Kickstarter Data'!I1774/60)/60)/24)+DATE(1970,1,1)</f>
        <v>41826.718009259261</v>
      </c>
      <c r="B1774" s="5">
        <f>((('Kickstarter Data'!J1774/60)/60)/24)+DATE(1970,1,1)</f>
        <v>41766.718009259261</v>
      </c>
      <c r="C1774" t="s">
        <v>8221</v>
      </c>
    </row>
    <row r="1775" spans="1:3" x14ac:dyDescent="0.3">
      <c r="A1775" s="5">
        <f>((('Kickstarter Data'!I1775/60)/60)/24)+DATE(1970,1,1)</f>
        <v>42023.760393518518</v>
      </c>
      <c r="B1775" s="5">
        <f>((('Kickstarter Data'!J1775/60)/60)/24)+DATE(1970,1,1)</f>
        <v>41978.760393518518</v>
      </c>
      <c r="C1775" t="s">
        <v>8221</v>
      </c>
    </row>
    <row r="1776" spans="1:3" x14ac:dyDescent="0.3">
      <c r="A1776" s="5">
        <f>((('Kickstarter Data'!I1776/60)/60)/24)+DATE(1970,1,1)</f>
        <v>41972.624305555553</v>
      </c>
      <c r="B1776" s="5">
        <f>((('Kickstarter Data'!J1776/60)/60)/24)+DATE(1970,1,1)</f>
        <v>41930.218657407408</v>
      </c>
      <c r="C1776" t="s">
        <v>8221</v>
      </c>
    </row>
    <row r="1777" spans="1:3" x14ac:dyDescent="0.3">
      <c r="A1777" s="5">
        <f>((('Kickstarter Data'!I1777/60)/60)/24)+DATE(1970,1,1)</f>
        <v>41936.976388888892</v>
      </c>
      <c r="B1777" s="5">
        <f>((('Kickstarter Data'!J1777/60)/60)/24)+DATE(1970,1,1)</f>
        <v>41891.976388888892</v>
      </c>
      <c r="C1777" t="s">
        <v>8221</v>
      </c>
    </row>
    <row r="1778" spans="1:3" x14ac:dyDescent="0.3">
      <c r="A1778" s="5">
        <f>((('Kickstarter Data'!I1778/60)/60)/24)+DATE(1970,1,1)</f>
        <v>41941.95684027778</v>
      </c>
      <c r="B1778" s="5">
        <f>((('Kickstarter Data'!J1778/60)/60)/24)+DATE(1970,1,1)</f>
        <v>41905.95684027778</v>
      </c>
      <c r="C1778" t="s">
        <v>8221</v>
      </c>
    </row>
    <row r="1779" spans="1:3" x14ac:dyDescent="0.3">
      <c r="A1779" s="5">
        <f>((('Kickstarter Data'!I1779/60)/60)/24)+DATE(1970,1,1)</f>
        <v>42055.357094907406</v>
      </c>
      <c r="B1779" s="5">
        <f>((('Kickstarter Data'!J1779/60)/60)/24)+DATE(1970,1,1)</f>
        <v>42025.357094907406</v>
      </c>
      <c r="C1779" t="s">
        <v>8221</v>
      </c>
    </row>
    <row r="1780" spans="1:3" x14ac:dyDescent="0.3">
      <c r="A1780" s="5">
        <f>((('Kickstarter Data'!I1780/60)/60)/24)+DATE(1970,1,1)</f>
        <v>42090.821701388893</v>
      </c>
      <c r="B1780" s="5">
        <f>((('Kickstarter Data'!J1780/60)/60)/24)+DATE(1970,1,1)</f>
        <v>42045.86336805555</v>
      </c>
      <c r="C1780" t="s">
        <v>8221</v>
      </c>
    </row>
    <row r="1781" spans="1:3" x14ac:dyDescent="0.3">
      <c r="A1781" s="5">
        <f>((('Kickstarter Data'!I1781/60)/60)/24)+DATE(1970,1,1)</f>
        <v>42615.691898148143</v>
      </c>
      <c r="B1781" s="5">
        <f>((('Kickstarter Data'!J1781/60)/60)/24)+DATE(1970,1,1)</f>
        <v>42585.691898148143</v>
      </c>
      <c r="C1781" t="s">
        <v>8221</v>
      </c>
    </row>
    <row r="1782" spans="1:3" x14ac:dyDescent="0.3">
      <c r="A1782" s="5">
        <f>((('Kickstarter Data'!I1782/60)/60)/24)+DATE(1970,1,1)</f>
        <v>42553.600810185191</v>
      </c>
      <c r="B1782" s="5">
        <f>((('Kickstarter Data'!J1782/60)/60)/24)+DATE(1970,1,1)</f>
        <v>42493.600810185191</v>
      </c>
      <c r="C1782" t="s">
        <v>8221</v>
      </c>
    </row>
    <row r="1783" spans="1:3" x14ac:dyDescent="0.3">
      <c r="A1783" s="5">
        <f>((('Kickstarter Data'!I1783/60)/60)/24)+DATE(1970,1,1)</f>
        <v>42628.617418981477</v>
      </c>
      <c r="B1783" s="5">
        <f>((('Kickstarter Data'!J1783/60)/60)/24)+DATE(1970,1,1)</f>
        <v>42597.617418981477</v>
      </c>
      <c r="C1783" t="s">
        <v>8221</v>
      </c>
    </row>
    <row r="1784" spans="1:3" x14ac:dyDescent="0.3">
      <c r="A1784" s="5">
        <f>((('Kickstarter Data'!I1784/60)/60)/24)+DATE(1970,1,1)</f>
        <v>42421.575104166666</v>
      </c>
      <c r="B1784" s="5">
        <f>((('Kickstarter Data'!J1784/60)/60)/24)+DATE(1970,1,1)</f>
        <v>42388.575104166666</v>
      </c>
      <c r="C1784" t="s">
        <v>8221</v>
      </c>
    </row>
    <row r="1785" spans="1:3" x14ac:dyDescent="0.3">
      <c r="A1785" s="5">
        <f>((('Kickstarter Data'!I1785/60)/60)/24)+DATE(1970,1,1)</f>
        <v>42145.949976851851</v>
      </c>
      <c r="B1785" s="5">
        <f>((('Kickstarter Data'!J1785/60)/60)/24)+DATE(1970,1,1)</f>
        <v>42115.949976851851</v>
      </c>
      <c r="C1785" t="s">
        <v>8221</v>
      </c>
    </row>
    <row r="1786" spans="1:3" x14ac:dyDescent="0.3">
      <c r="A1786" s="5">
        <f>((('Kickstarter Data'!I1786/60)/60)/24)+DATE(1970,1,1)</f>
        <v>42035.142361111109</v>
      </c>
      <c r="B1786" s="5">
        <f>((('Kickstarter Data'!J1786/60)/60)/24)+DATE(1970,1,1)</f>
        <v>42003.655555555553</v>
      </c>
      <c r="C1786" t="s">
        <v>8221</v>
      </c>
    </row>
    <row r="1787" spans="1:3" x14ac:dyDescent="0.3">
      <c r="A1787" s="5">
        <f>((('Kickstarter Data'!I1787/60)/60)/24)+DATE(1970,1,1)</f>
        <v>41928</v>
      </c>
      <c r="B1787" s="5">
        <f>((('Kickstarter Data'!J1787/60)/60)/24)+DATE(1970,1,1)</f>
        <v>41897.134895833333</v>
      </c>
      <c r="C1787" t="s">
        <v>8221</v>
      </c>
    </row>
    <row r="1788" spans="1:3" x14ac:dyDescent="0.3">
      <c r="A1788" s="5">
        <f>((('Kickstarter Data'!I1788/60)/60)/24)+DATE(1970,1,1)</f>
        <v>41988.550659722227</v>
      </c>
      <c r="B1788" s="5">
        <f>((('Kickstarter Data'!J1788/60)/60)/24)+DATE(1970,1,1)</f>
        <v>41958.550659722227</v>
      </c>
      <c r="C1788" t="s">
        <v>8221</v>
      </c>
    </row>
    <row r="1789" spans="1:3" x14ac:dyDescent="0.3">
      <c r="A1789" s="5">
        <f>((('Kickstarter Data'!I1789/60)/60)/24)+DATE(1970,1,1)</f>
        <v>42098.613854166666</v>
      </c>
      <c r="B1789" s="5">
        <f>((('Kickstarter Data'!J1789/60)/60)/24)+DATE(1970,1,1)</f>
        <v>42068.65552083333</v>
      </c>
      <c r="C1789" t="s">
        <v>8221</v>
      </c>
    </row>
    <row r="1790" spans="1:3" x14ac:dyDescent="0.3">
      <c r="A1790" s="5">
        <f>((('Kickstarter Data'!I1790/60)/60)/24)+DATE(1970,1,1)</f>
        <v>41943.94840277778</v>
      </c>
      <c r="B1790" s="5">
        <f>((('Kickstarter Data'!J1790/60)/60)/24)+DATE(1970,1,1)</f>
        <v>41913.94840277778</v>
      </c>
      <c r="C1790" t="s">
        <v>8221</v>
      </c>
    </row>
    <row r="1791" spans="1:3" x14ac:dyDescent="0.3">
      <c r="A1791" s="5">
        <f>((('Kickstarter Data'!I1791/60)/60)/24)+DATE(1970,1,1)</f>
        <v>42016.250034722223</v>
      </c>
      <c r="B1791" s="5">
        <f>((('Kickstarter Data'!J1791/60)/60)/24)+DATE(1970,1,1)</f>
        <v>41956.250034722223</v>
      </c>
      <c r="C1791" t="s">
        <v>8221</v>
      </c>
    </row>
    <row r="1792" spans="1:3" x14ac:dyDescent="0.3">
      <c r="A1792" s="5">
        <f>((('Kickstarter Data'!I1792/60)/60)/24)+DATE(1970,1,1)</f>
        <v>42040.674513888895</v>
      </c>
      <c r="B1792" s="5">
        <f>((('Kickstarter Data'!J1792/60)/60)/24)+DATE(1970,1,1)</f>
        <v>42010.674513888895</v>
      </c>
      <c r="C1792" t="s">
        <v>8221</v>
      </c>
    </row>
    <row r="1793" spans="1:3" x14ac:dyDescent="0.3">
      <c r="A1793" s="5">
        <f>((('Kickstarter Data'!I1793/60)/60)/24)+DATE(1970,1,1)</f>
        <v>42033.740335648152</v>
      </c>
      <c r="B1793" s="5">
        <f>((('Kickstarter Data'!J1793/60)/60)/24)+DATE(1970,1,1)</f>
        <v>41973.740335648152</v>
      </c>
      <c r="C1793" t="s">
        <v>8221</v>
      </c>
    </row>
    <row r="1794" spans="1:3" x14ac:dyDescent="0.3">
      <c r="A1794" s="5">
        <f>((('Kickstarter Data'!I1794/60)/60)/24)+DATE(1970,1,1)</f>
        <v>42226.290972222225</v>
      </c>
      <c r="B1794" s="5">
        <f>((('Kickstarter Data'!J1794/60)/60)/24)+DATE(1970,1,1)</f>
        <v>42189.031041666662</v>
      </c>
      <c r="C1794" t="s">
        <v>8221</v>
      </c>
    </row>
    <row r="1795" spans="1:3" x14ac:dyDescent="0.3">
      <c r="A1795" s="5">
        <f>((('Kickstarter Data'!I1795/60)/60)/24)+DATE(1970,1,1)</f>
        <v>41970.933333333334</v>
      </c>
      <c r="B1795" s="5">
        <f>((('Kickstarter Data'!J1795/60)/60)/24)+DATE(1970,1,1)</f>
        <v>41940.89166666667</v>
      </c>
      <c r="C1795" t="s">
        <v>8221</v>
      </c>
    </row>
    <row r="1796" spans="1:3" x14ac:dyDescent="0.3">
      <c r="A1796" s="5">
        <f>((('Kickstarter Data'!I1796/60)/60)/24)+DATE(1970,1,1)</f>
        <v>42046.551180555558</v>
      </c>
      <c r="B1796" s="5">
        <f>((('Kickstarter Data'!J1796/60)/60)/24)+DATE(1970,1,1)</f>
        <v>42011.551180555558</v>
      </c>
      <c r="C1796" t="s">
        <v>8221</v>
      </c>
    </row>
    <row r="1797" spans="1:3" x14ac:dyDescent="0.3">
      <c r="A1797" s="5">
        <f>((('Kickstarter Data'!I1797/60)/60)/24)+DATE(1970,1,1)</f>
        <v>42657.666666666672</v>
      </c>
      <c r="B1797" s="5">
        <f>((('Kickstarter Data'!J1797/60)/60)/24)+DATE(1970,1,1)</f>
        <v>42628.288668981477</v>
      </c>
      <c r="C1797" t="s">
        <v>8221</v>
      </c>
    </row>
    <row r="1798" spans="1:3" x14ac:dyDescent="0.3">
      <c r="A1798" s="5">
        <f>((('Kickstarter Data'!I1798/60)/60)/24)+DATE(1970,1,1)</f>
        <v>42575.439421296294</v>
      </c>
      <c r="B1798" s="5">
        <f>((('Kickstarter Data'!J1798/60)/60)/24)+DATE(1970,1,1)</f>
        <v>42515.439421296294</v>
      </c>
      <c r="C1798" t="s">
        <v>8221</v>
      </c>
    </row>
    <row r="1799" spans="1:3" x14ac:dyDescent="0.3">
      <c r="A1799" s="5">
        <f>((('Kickstarter Data'!I1799/60)/60)/24)+DATE(1970,1,1)</f>
        <v>42719.56931712963</v>
      </c>
      <c r="B1799" s="5">
        <f>((('Kickstarter Data'!J1799/60)/60)/24)+DATE(1970,1,1)</f>
        <v>42689.56931712963</v>
      </c>
      <c r="C1799" t="s">
        <v>8221</v>
      </c>
    </row>
    <row r="1800" spans="1:3" x14ac:dyDescent="0.3">
      <c r="A1800" s="5">
        <f>((('Kickstarter Data'!I1800/60)/60)/24)+DATE(1970,1,1)</f>
        <v>42404.32677083333</v>
      </c>
      <c r="B1800" s="5">
        <f>((('Kickstarter Data'!J1800/60)/60)/24)+DATE(1970,1,1)</f>
        <v>42344.32677083333</v>
      </c>
      <c r="C1800" t="s">
        <v>8221</v>
      </c>
    </row>
    <row r="1801" spans="1:3" x14ac:dyDescent="0.3">
      <c r="A1801" s="5">
        <f>((('Kickstarter Data'!I1801/60)/60)/24)+DATE(1970,1,1)</f>
        <v>41954.884351851855</v>
      </c>
      <c r="B1801" s="5">
        <f>((('Kickstarter Data'!J1801/60)/60)/24)+DATE(1970,1,1)</f>
        <v>41934.842685185184</v>
      </c>
      <c r="C1801" t="s">
        <v>8221</v>
      </c>
    </row>
    <row r="1802" spans="1:3" x14ac:dyDescent="0.3">
      <c r="A1802" s="5">
        <f>((('Kickstarter Data'!I1802/60)/60)/24)+DATE(1970,1,1)</f>
        <v>42653.606134259258</v>
      </c>
      <c r="B1802" s="5">
        <f>((('Kickstarter Data'!J1802/60)/60)/24)+DATE(1970,1,1)</f>
        <v>42623.606134259258</v>
      </c>
      <c r="C1802" t="s">
        <v>8221</v>
      </c>
    </row>
    <row r="1803" spans="1:3" x14ac:dyDescent="0.3">
      <c r="A1803" s="5">
        <f>((('Kickstarter Data'!I1803/60)/60)/24)+DATE(1970,1,1)</f>
        <v>42353.506944444445</v>
      </c>
      <c r="B1803" s="5">
        <f>((('Kickstarter Data'!J1803/60)/60)/24)+DATE(1970,1,1)</f>
        <v>42321.660509259258</v>
      </c>
      <c r="C1803" t="s">
        <v>8221</v>
      </c>
    </row>
    <row r="1804" spans="1:3" x14ac:dyDescent="0.3">
      <c r="A1804" s="5">
        <f>((('Kickstarter Data'!I1804/60)/60)/24)+DATE(1970,1,1)</f>
        <v>42182.915972222225</v>
      </c>
      <c r="B1804" s="5">
        <f>((('Kickstarter Data'!J1804/60)/60)/24)+DATE(1970,1,1)</f>
        <v>42159.47256944445</v>
      </c>
      <c r="C1804" t="s">
        <v>8221</v>
      </c>
    </row>
    <row r="1805" spans="1:3" x14ac:dyDescent="0.3">
      <c r="A1805" s="5">
        <f>((('Kickstarter Data'!I1805/60)/60)/24)+DATE(1970,1,1)</f>
        <v>42049.071550925932</v>
      </c>
      <c r="B1805" s="5">
        <f>((('Kickstarter Data'!J1805/60)/60)/24)+DATE(1970,1,1)</f>
        <v>42018.071550925932</v>
      </c>
      <c r="C1805" t="s">
        <v>8221</v>
      </c>
    </row>
    <row r="1806" spans="1:3" x14ac:dyDescent="0.3">
      <c r="A1806" s="5">
        <f>((('Kickstarter Data'!I1806/60)/60)/24)+DATE(1970,1,1)</f>
        <v>42322.719953703709</v>
      </c>
      <c r="B1806" s="5">
        <f>((('Kickstarter Data'!J1806/60)/60)/24)+DATE(1970,1,1)</f>
        <v>42282.678287037037</v>
      </c>
      <c r="C1806" t="s">
        <v>8221</v>
      </c>
    </row>
    <row r="1807" spans="1:3" x14ac:dyDescent="0.3">
      <c r="A1807" s="5">
        <f>((('Kickstarter Data'!I1807/60)/60)/24)+DATE(1970,1,1)</f>
        <v>42279.75</v>
      </c>
      <c r="B1807" s="5">
        <f>((('Kickstarter Data'!J1807/60)/60)/24)+DATE(1970,1,1)</f>
        <v>42247.803912037038</v>
      </c>
      <c r="C1807" t="s">
        <v>8221</v>
      </c>
    </row>
    <row r="1808" spans="1:3" x14ac:dyDescent="0.3">
      <c r="A1808" s="5">
        <f>((('Kickstarter Data'!I1808/60)/60)/24)+DATE(1970,1,1)</f>
        <v>41912.638298611113</v>
      </c>
      <c r="B1808" s="5">
        <f>((('Kickstarter Data'!J1808/60)/60)/24)+DATE(1970,1,1)</f>
        <v>41877.638298611113</v>
      </c>
      <c r="C1808" t="s">
        <v>8221</v>
      </c>
    </row>
    <row r="1809" spans="1:3" x14ac:dyDescent="0.3">
      <c r="A1809" s="5">
        <f>((('Kickstarter Data'!I1809/60)/60)/24)+DATE(1970,1,1)</f>
        <v>41910.068437499998</v>
      </c>
      <c r="B1809" s="5">
        <f>((('Kickstarter Data'!J1809/60)/60)/24)+DATE(1970,1,1)</f>
        <v>41880.068437499998</v>
      </c>
      <c r="C1809" t="s">
        <v>8221</v>
      </c>
    </row>
    <row r="1810" spans="1:3" x14ac:dyDescent="0.3">
      <c r="A1810" s="5">
        <f>((('Kickstarter Data'!I1810/60)/60)/24)+DATE(1970,1,1)</f>
        <v>42777.680902777778</v>
      </c>
      <c r="B1810" s="5">
        <f>((('Kickstarter Data'!J1810/60)/60)/24)+DATE(1970,1,1)</f>
        <v>42742.680902777778</v>
      </c>
      <c r="C1810" t="s">
        <v>8221</v>
      </c>
    </row>
    <row r="1811" spans="1:3" x14ac:dyDescent="0.3">
      <c r="A1811" s="5">
        <f>((('Kickstarter Data'!I1811/60)/60)/24)+DATE(1970,1,1)</f>
        <v>42064.907858796301</v>
      </c>
      <c r="B1811" s="5">
        <f>((('Kickstarter Data'!J1811/60)/60)/24)+DATE(1970,1,1)</f>
        <v>42029.907858796301</v>
      </c>
      <c r="C1811" t="s">
        <v>8221</v>
      </c>
    </row>
    <row r="1812" spans="1:3" x14ac:dyDescent="0.3">
      <c r="A1812" s="5">
        <f>((('Kickstarter Data'!I1812/60)/60)/24)+DATE(1970,1,1)</f>
        <v>41872.91002314815</v>
      </c>
      <c r="B1812" s="5">
        <f>((('Kickstarter Data'!J1812/60)/60)/24)+DATE(1970,1,1)</f>
        <v>41860.91002314815</v>
      </c>
      <c r="C1812" t="s">
        <v>8221</v>
      </c>
    </row>
    <row r="1813" spans="1:3" x14ac:dyDescent="0.3">
      <c r="A1813" s="5">
        <f>((('Kickstarter Data'!I1813/60)/60)/24)+DATE(1970,1,1)</f>
        <v>41936.166666666664</v>
      </c>
      <c r="B1813" s="5">
        <f>((('Kickstarter Data'!J1813/60)/60)/24)+DATE(1970,1,1)</f>
        <v>41876.433680555558</v>
      </c>
      <c r="C1813" t="s">
        <v>8221</v>
      </c>
    </row>
    <row r="1814" spans="1:3" x14ac:dyDescent="0.3">
      <c r="A1814" s="5">
        <f>((('Kickstarter Data'!I1814/60)/60)/24)+DATE(1970,1,1)</f>
        <v>42554.318703703699</v>
      </c>
      <c r="B1814" s="5">
        <f>((('Kickstarter Data'!J1814/60)/60)/24)+DATE(1970,1,1)</f>
        <v>42524.318703703699</v>
      </c>
      <c r="C1814" t="s">
        <v>8221</v>
      </c>
    </row>
    <row r="1815" spans="1:3" x14ac:dyDescent="0.3">
      <c r="A1815" s="5">
        <f>((('Kickstarter Data'!I1815/60)/60)/24)+DATE(1970,1,1)</f>
        <v>41859.889027777775</v>
      </c>
      <c r="B1815" s="5">
        <f>((('Kickstarter Data'!J1815/60)/60)/24)+DATE(1970,1,1)</f>
        <v>41829.889027777775</v>
      </c>
      <c r="C1815" t="s">
        <v>8221</v>
      </c>
    </row>
    <row r="1816" spans="1:3" x14ac:dyDescent="0.3">
      <c r="A1816" s="5">
        <f>((('Kickstarter Data'!I1816/60)/60)/24)+DATE(1970,1,1)</f>
        <v>42063.314074074078</v>
      </c>
      <c r="B1816" s="5">
        <f>((('Kickstarter Data'!J1816/60)/60)/24)+DATE(1970,1,1)</f>
        <v>42033.314074074078</v>
      </c>
      <c r="C1816" t="s">
        <v>8221</v>
      </c>
    </row>
    <row r="1817" spans="1:3" x14ac:dyDescent="0.3">
      <c r="A1817" s="5">
        <f>((('Kickstarter Data'!I1817/60)/60)/24)+DATE(1970,1,1)</f>
        <v>42186.906678240746</v>
      </c>
      <c r="B1817" s="5">
        <f>((('Kickstarter Data'!J1817/60)/60)/24)+DATE(1970,1,1)</f>
        <v>42172.906678240746</v>
      </c>
      <c r="C1817" t="s">
        <v>8221</v>
      </c>
    </row>
    <row r="1818" spans="1:3" x14ac:dyDescent="0.3">
      <c r="A1818" s="5">
        <f>((('Kickstarter Data'!I1818/60)/60)/24)+DATE(1970,1,1)</f>
        <v>42576.791666666672</v>
      </c>
      <c r="B1818" s="5">
        <f>((('Kickstarter Data'!J1818/60)/60)/24)+DATE(1970,1,1)</f>
        <v>42548.876192129625</v>
      </c>
      <c r="C1818" t="s">
        <v>8221</v>
      </c>
    </row>
    <row r="1819" spans="1:3" x14ac:dyDescent="0.3">
      <c r="A1819" s="5">
        <f>((('Kickstarter Data'!I1819/60)/60)/24)+DATE(1970,1,1)</f>
        <v>42765.290972222225</v>
      </c>
      <c r="B1819" s="5">
        <f>((('Kickstarter Data'!J1819/60)/60)/24)+DATE(1970,1,1)</f>
        <v>42705.662118055552</v>
      </c>
      <c r="C1819" t="s">
        <v>8221</v>
      </c>
    </row>
    <row r="1820" spans="1:3" x14ac:dyDescent="0.3">
      <c r="A1820" s="5">
        <f>((('Kickstarter Data'!I1820/60)/60)/24)+DATE(1970,1,1)</f>
        <v>42097.192708333328</v>
      </c>
      <c r="B1820" s="5">
        <f>((('Kickstarter Data'!J1820/60)/60)/24)+DATE(1970,1,1)</f>
        <v>42067.234375</v>
      </c>
      <c r="C1820" t="s">
        <v>8221</v>
      </c>
    </row>
    <row r="1821" spans="1:3" x14ac:dyDescent="0.3">
      <c r="A1821" s="5">
        <f>((('Kickstarter Data'!I1821/60)/60)/24)+DATE(1970,1,1)</f>
        <v>41850.752268518518</v>
      </c>
      <c r="B1821" s="5">
        <f>((('Kickstarter Data'!J1821/60)/60)/24)+DATE(1970,1,1)</f>
        <v>41820.752268518518</v>
      </c>
      <c r="C1821" t="s">
        <v>8221</v>
      </c>
    </row>
    <row r="1822" spans="1:3" x14ac:dyDescent="0.3">
      <c r="A1822" s="5">
        <f>((('Kickstarter Data'!I1822/60)/60)/24)+DATE(1970,1,1)</f>
        <v>42095.042708333334</v>
      </c>
      <c r="B1822" s="5">
        <f>((('Kickstarter Data'!J1822/60)/60)/24)+DATE(1970,1,1)</f>
        <v>42065.084375000006</v>
      </c>
      <c r="C1822" t="s">
        <v>8221</v>
      </c>
    </row>
    <row r="1823" spans="1:3" x14ac:dyDescent="0.3">
      <c r="A1823" s="5">
        <f>((('Kickstarter Data'!I1823/60)/60)/24)+DATE(1970,1,1)</f>
        <v>40971.319062499999</v>
      </c>
      <c r="B1823" s="5">
        <f>((('Kickstarter Data'!J1823/60)/60)/24)+DATE(1970,1,1)</f>
        <v>40926.319062499999</v>
      </c>
      <c r="C1823" t="s">
        <v>8219</v>
      </c>
    </row>
    <row r="1824" spans="1:3" x14ac:dyDescent="0.3">
      <c r="A1824" s="5">
        <f>((('Kickstarter Data'!I1824/60)/60)/24)+DATE(1970,1,1)</f>
        <v>41670.792361111111</v>
      </c>
      <c r="B1824" s="5">
        <f>((('Kickstarter Data'!J1824/60)/60)/24)+DATE(1970,1,1)</f>
        <v>41634.797013888885</v>
      </c>
      <c r="C1824" t="s">
        <v>8219</v>
      </c>
    </row>
    <row r="1825" spans="1:3" x14ac:dyDescent="0.3">
      <c r="A1825" s="5">
        <f>((('Kickstarter Data'!I1825/60)/60)/24)+DATE(1970,1,1)</f>
        <v>41206.684907407405</v>
      </c>
      <c r="B1825" s="5">
        <f>((('Kickstarter Data'!J1825/60)/60)/24)+DATE(1970,1,1)</f>
        <v>41176.684907407405</v>
      </c>
      <c r="C1825" t="s">
        <v>8219</v>
      </c>
    </row>
    <row r="1826" spans="1:3" x14ac:dyDescent="0.3">
      <c r="A1826" s="5">
        <f>((('Kickstarter Data'!I1826/60)/60)/24)+DATE(1970,1,1)</f>
        <v>41647.088888888888</v>
      </c>
      <c r="B1826" s="5">
        <f>((('Kickstarter Data'!J1826/60)/60)/24)+DATE(1970,1,1)</f>
        <v>41626.916284722225</v>
      </c>
      <c r="C1826" t="s">
        <v>8219</v>
      </c>
    </row>
    <row r="1827" spans="1:3" x14ac:dyDescent="0.3">
      <c r="A1827" s="5">
        <f>((('Kickstarter Data'!I1827/60)/60)/24)+DATE(1970,1,1)</f>
        <v>41466.83452546296</v>
      </c>
      <c r="B1827" s="5">
        <f>((('Kickstarter Data'!J1827/60)/60)/24)+DATE(1970,1,1)</f>
        <v>41443.83452546296</v>
      </c>
      <c r="C1827" t="s">
        <v>8219</v>
      </c>
    </row>
    <row r="1828" spans="1:3" x14ac:dyDescent="0.3">
      <c r="A1828" s="5">
        <f>((('Kickstarter Data'!I1828/60)/60)/24)+DATE(1970,1,1)</f>
        <v>41687.923807870371</v>
      </c>
      <c r="B1828" s="5">
        <f>((('Kickstarter Data'!J1828/60)/60)/24)+DATE(1970,1,1)</f>
        <v>41657.923807870371</v>
      </c>
      <c r="C1828" t="s">
        <v>8219</v>
      </c>
    </row>
    <row r="1829" spans="1:3" x14ac:dyDescent="0.3">
      <c r="A1829" s="5">
        <f>((('Kickstarter Data'!I1829/60)/60)/24)+DATE(1970,1,1)</f>
        <v>40605.325937499998</v>
      </c>
      <c r="B1829" s="5">
        <f>((('Kickstarter Data'!J1829/60)/60)/24)+DATE(1970,1,1)</f>
        <v>40555.325937499998</v>
      </c>
      <c r="C1829" t="s">
        <v>8219</v>
      </c>
    </row>
    <row r="1830" spans="1:3" x14ac:dyDescent="0.3">
      <c r="A1830" s="5">
        <f>((('Kickstarter Data'!I1830/60)/60)/24)+DATE(1970,1,1)</f>
        <v>41768.916666666664</v>
      </c>
      <c r="B1830" s="5">
        <f>((('Kickstarter Data'!J1830/60)/60)/24)+DATE(1970,1,1)</f>
        <v>41736.899652777778</v>
      </c>
      <c r="C1830" t="s">
        <v>8219</v>
      </c>
    </row>
    <row r="1831" spans="1:3" x14ac:dyDescent="0.3">
      <c r="A1831" s="5">
        <f>((('Kickstarter Data'!I1831/60)/60)/24)+DATE(1970,1,1)</f>
        <v>40564.916666666664</v>
      </c>
      <c r="B1831" s="5">
        <f>((('Kickstarter Data'!J1831/60)/60)/24)+DATE(1970,1,1)</f>
        <v>40516.087627314817</v>
      </c>
      <c r="C1831" t="s">
        <v>8219</v>
      </c>
    </row>
    <row r="1832" spans="1:3" x14ac:dyDescent="0.3">
      <c r="A1832" s="5">
        <f>((('Kickstarter Data'!I1832/60)/60)/24)+DATE(1970,1,1)</f>
        <v>41694.684108796297</v>
      </c>
      <c r="B1832" s="5">
        <f>((('Kickstarter Data'!J1832/60)/60)/24)+DATE(1970,1,1)</f>
        <v>41664.684108796297</v>
      </c>
      <c r="C1832" t="s">
        <v>8219</v>
      </c>
    </row>
    <row r="1833" spans="1:3" x14ac:dyDescent="0.3">
      <c r="A1833" s="5">
        <f>((('Kickstarter Data'!I1833/60)/60)/24)+DATE(1970,1,1)</f>
        <v>41041.996099537035</v>
      </c>
      <c r="B1833" s="5">
        <f>((('Kickstarter Data'!J1833/60)/60)/24)+DATE(1970,1,1)</f>
        <v>41026.996099537035</v>
      </c>
      <c r="C1833" t="s">
        <v>8219</v>
      </c>
    </row>
    <row r="1834" spans="1:3" x14ac:dyDescent="0.3">
      <c r="A1834" s="5">
        <f>((('Kickstarter Data'!I1834/60)/60)/24)+DATE(1970,1,1)</f>
        <v>40606.539664351854</v>
      </c>
      <c r="B1834" s="5">
        <f>((('Kickstarter Data'!J1834/60)/60)/24)+DATE(1970,1,1)</f>
        <v>40576.539664351854</v>
      </c>
      <c r="C1834" t="s">
        <v>8219</v>
      </c>
    </row>
    <row r="1835" spans="1:3" x14ac:dyDescent="0.3">
      <c r="A1835" s="5">
        <f>((('Kickstarter Data'!I1835/60)/60)/24)+DATE(1970,1,1)</f>
        <v>41335.332638888889</v>
      </c>
      <c r="B1835" s="5">
        <f>((('Kickstarter Data'!J1835/60)/60)/24)+DATE(1970,1,1)</f>
        <v>41303.044016203705</v>
      </c>
      <c r="C1835" t="s">
        <v>8219</v>
      </c>
    </row>
    <row r="1836" spans="1:3" x14ac:dyDescent="0.3">
      <c r="A1836" s="5">
        <f>((('Kickstarter Data'!I1836/60)/60)/24)+DATE(1970,1,1)</f>
        <v>42028.964062500003</v>
      </c>
      <c r="B1836" s="5">
        <f>((('Kickstarter Data'!J1836/60)/60)/24)+DATE(1970,1,1)</f>
        <v>41988.964062500003</v>
      </c>
      <c r="C1836" t="s">
        <v>8219</v>
      </c>
    </row>
    <row r="1837" spans="1:3" x14ac:dyDescent="0.3">
      <c r="A1837" s="5">
        <f>((('Kickstarter Data'!I1837/60)/60)/24)+DATE(1970,1,1)</f>
        <v>42460.660543981481</v>
      </c>
      <c r="B1837" s="5">
        <f>((('Kickstarter Data'!J1837/60)/60)/24)+DATE(1970,1,1)</f>
        <v>42430.702210648145</v>
      </c>
      <c r="C1837" t="s">
        <v>8219</v>
      </c>
    </row>
    <row r="1838" spans="1:3" x14ac:dyDescent="0.3">
      <c r="A1838" s="5">
        <f>((('Kickstarter Data'!I1838/60)/60)/24)+DATE(1970,1,1)</f>
        <v>41322.809363425928</v>
      </c>
      <c r="B1838" s="5">
        <f>((('Kickstarter Data'!J1838/60)/60)/24)+DATE(1970,1,1)</f>
        <v>41305.809363425928</v>
      </c>
      <c r="C1838" t="s">
        <v>8219</v>
      </c>
    </row>
    <row r="1839" spans="1:3" x14ac:dyDescent="0.3">
      <c r="A1839" s="5">
        <f>((('Kickstarter Data'!I1839/60)/60)/24)+DATE(1970,1,1)</f>
        <v>40986.006192129629</v>
      </c>
      <c r="B1839" s="5">
        <f>((('Kickstarter Data'!J1839/60)/60)/24)+DATE(1970,1,1)</f>
        <v>40926.047858796301</v>
      </c>
      <c r="C1839" t="s">
        <v>8219</v>
      </c>
    </row>
    <row r="1840" spans="1:3" x14ac:dyDescent="0.3">
      <c r="A1840" s="5">
        <f>((('Kickstarter Data'!I1840/60)/60)/24)+DATE(1970,1,1)</f>
        <v>40817.125</v>
      </c>
      <c r="B1840" s="5">
        <f>((('Kickstarter Data'!J1840/60)/60)/24)+DATE(1970,1,1)</f>
        <v>40788.786539351851</v>
      </c>
      <c r="C1840" t="s">
        <v>8219</v>
      </c>
    </row>
    <row r="1841" spans="1:3" x14ac:dyDescent="0.3">
      <c r="A1841" s="5">
        <f>((('Kickstarter Data'!I1841/60)/60)/24)+DATE(1970,1,1)</f>
        <v>42644.722013888888</v>
      </c>
      <c r="B1841" s="5">
        <f>((('Kickstarter Data'!J1841/60)/60)/24)+DATE(1970,1,1)</f>
        <v>42614.722013888888</v>
      </c>
      <c r="C1841" t="s">
        <v>8219</v>
      </c>
    </row>
    <row r="1842" spans="1:3" x14ac:dyDescent="0.3">
      <c r="A1842" s="5">
        <f>((('Kickstarter Data'!I1842/60)/60)/24)+DATE(1970,1,1)</f>
        <v>41401.207638888889</v>
      </c>
      <c r="B1842" s="5">
        <f>((('Kickstarter Data'!J1842/60)/60)/24)+DATE(1970,1,1)</f>
        <v>41382.096180555556</v>
      </c>
      <c r="C1842" t="s">
        <v>8219</v>
      </c>
    </row>
    <row r="1843" spans="1:3" x14ac:dyDescent="0.3">
      <c r="A1843" s="5">
        <f>((('Kickstarter Data'!I1843/60)/60)/24)+DATE(1970,1,1)</f>
        <v>41779.207638888889</v>
      </c>
      <c r="B1843" s="5">
        <f>((('Kickstarter Data'!J1843/60)/60)/24)+DATE(1970,1,1)</f>
        <v>41745.84542824074</v>
      </c>
      <c r="C1843" t="s">
        <v>8219</v>
      </c>
    </row>
    <row r="1844" spans="1:3" x14ac:dyDescent="0.3">
      <c r="A1844" s="5">
        <f>((('Kickstarter Data'!I1844/60)/60)/24)+DATE(1970,1,1)</f>
        <v>42065.249305555553</v>
      </c>
      <c r="B1844" s="5">
        <f>((('Kickstarter Data'!J1844/60)/60)/24)+DATE(1970,1,1)</f>
        <v>42031.631724537037</v>
      </c>
      <c r="C1844" t="s">
        <v>8219</v>
      </c>
    </row>
    <row r="1845" spans="1:3" x14ac:dyDescent="0.3">
      <c r="A1845" s="5">
        <f>((('Kickstarter Data'!I1845/60)/60)/24)+DATE(1970,1,1)</f>
        <v>40594.994837962964</v>
      </c>
      <c r="B1845" s="5">
        <f>((('Kickstarter Data'!J1845/60)/60)/24)+DATE(1970,1,1)</f>
        <v>40564.994837962964</v>
      </c>
      <c r="C1845" t="s">
        <v>8219</v>
      </c>
    </row>
    <row r="1846" spans="1:3" x14ac:dyDescent="0.3">
      <c r="A1846" s="5">
        <f>((('Kickstarter Data'!I1846/60)/60)/24)+DATE(1970,1,1)</f>
        <v>40705.125</v>
      </c>
      <c r="B1846" s="5">
        <f>((('Kickstarter Data'!J1846/60)/60)/24)+DATE(1970,1,1)</f>
        <v>40666.973541666666</v>
      </c>
      <c r="C1846" t="s">
        <v>8219</v>
      </c>
    </row>
    <row r="1847" spans="1:3" x14ac:dyDescent="0.3">
      <c r="A1847" s="5">
        <f>((('Kickstarter Data'!I1847/60)/60)/24)+DATE(1970,1,1)</f>
        <v>42538.204861111109</v>
      </c>
      <c r="B1847" s="5">
        <f>((('Kickstarter Data'!J1847/60)/60)/24)+DATE(1970,1,1)</f>
        <v>42523.333310185189</v>
      </c>
      <c r="C1847" t="s">
        <v>8219</v>
      </c>
    </row>
    <row r="1848" spans="1:3" x14ac:dyDescent="0.3">
      <c r="A1848" s="5">
        <f>((('Kickstarter Data'!I1848/60)/60)/24)+DATE(1970,1,1)</f>
        <v>41258.650196759263</v>
      </c>
      <c r="B1848" s="5">
        <f>((('Kickstarter Data'!J1848/60)/60)/24)+DATE(1970,1,1)</f>
        <v>41228.650196759263</v>
      </c>
      <c r="C1848" t="s">
        <v>8219</v>
      </c>
    </row>
    <row r="1849" spans="1:3" x14ac:dyDescent="0.3">
      <c r="A1849" s="5">
        <f>((('Kickstarter Data'!I1849/60)/60)/24)+DATE(1970,1,1)</f>
        <v>42115.236481481479</v>
      </c>
      <c r="B1849" s="5">
        <f>((('Kickstarter Data'!J1849/60)/60)/24)+DATE(1970,1,1)</f>
        <v>42094.236481481479</v>
      </c>
      <c r="C1849" t="s">
        <v>8219</v>
      </c>
    </row>
    <row r="1850" spans="1:3" x14ac:dyDescent="0.3">
      <c r="A1850" s="5">
        <f>((('Kickstarter Data'!I1850/60)/60)/24)+DATE(1970,1,1)</f>
        <v>40755.290972222225</v>
      </c>
      <c r="B1850" s="5">
        <f>((('Kickstarter Data'!J1850/60)/60)/24)+DATE(1970,1,1)</f>
        <v>40691.788055555553</v>
      </c>
      <c r="C1850" t="s">
        <v>8219</v>
      </c>
    </row>
    <row r="1851" spans="1:3" x14ac:dyDescent="0.3">
      <c r="A1851" s="5">
        <f>((('Kickstarter Data'!I1851/60)/60)/24)+DATE(1970,1,1)</f>
        <v>41199.845590277779</v>
      </c>
      <c r="B1851" s="5">
        <f>((('Kickstarter Data'!J1851/60)/60)/24)+DATE(1970,1,1)</f>
        <v>41169.845590277779</v>
      </c>
      <c r="C1851" t="s">
        <v>8219</v>
      </c>
    </row>
    <row r="1852" spans="1:3" x14ac:dyDescent="0.3">
      <c r="A1852" s="5">
        <f>((('Kickstarter Data'!I1852/60)/60)/24)+DATE(1970,1,1)</f>
        <v>41830.959490740745</v>
      </c>
      <c r="B1852" s="5">
        <f>((('Kickstarter Data'!J1852/60)/60)/24)+DATE(1970,1,1)</f>
        <v>41800.959490740745</v>
      </c>
      <c r="C1852" t="s">
        <v>8219</v>
      </c>
    </row>
    <row r="1853" spans="1:3" x14ac:dyDescent="0.3">
      <c r="A1853" s="5">
        <f>((('Kickstarter Data'!I1853/60)/60)/24)+DATE(1970,1,1)</f>
        <v>41848.041666666664</v>
      </c>
      <c r="B1853" s="5">
        <f>((('Kickstarter Data'!J1853/60)/60)/24)+DATE(1970,1,1)</f>
        <v>41827.906689814816</v>
      </c>
      <c r="C1853" t="s">
        <v>8219</v>
      </c>
    </row>
    <row r="1854" spans="1:3" x14ac:dyDescent="0.3">
      <c r="A1854" s="5">
        <f>((('Kickstarter Data'!I1854/60)/60)/24)+DATE(1970,1,1)</f>
        <v>42119</v>
      </c>
      <c r="B1854" s="5">
        <f>((('Kickstarter Data'!J1854/60)/60)/24)+DATE(1970,1,1)</f>
        <v>42081.77143518519</v>
      </c>
      <c r="C1854" t="s">
        <v>8219</v>
      </c>
    </row>
    <row r="1855" spans="1:3" x14ac:dyDescent="0.3">
      <c r="A1855" s="5">
        <f>((('Kickstarter Data'!I1855/60)/60)/24)+DATE(1970,1,1)</f>
        <v>41227.102048611108</v>
      </c>
      <c r="B1855" s="5">
        <f>((('Kickstarter Data'!J1855/60)/60)/24)+DATE(1970,1,1)</f>
        <v>41177.060381944444</v>
      </c>
      <c r="C1855" t="s">
        <v>8219</v>
      </c>
    </row>
    <row r="1856" spans="1:3" x14ac:dyDescent="0.3">
      <c r="A1856" s="5">
        <f>((('Kickstarter Data'!I1856/60)/60)/24)+DATE(1970,1,1)</f>
        <v>41418.021261574075</v>
      </c>
      <c r="B1856" s="5">
        <f>((('Kickstarter Data'!J1856/60)/60)/24)+DATE(1970,1,1)</f>
        <v>41388.021261574075</v>
      </c>
      <c r="C1856" t="s">
        <v>8219</v>
      </c>
    </row>
    <row r="1857" spans="1:3" x14ac:dyDescent="0.3">
      <c r="A1857" s="5">
        <f>((('Kickstarter Data'!I1857/60)/60)/24)+DATE(1970,1,1)</f>
        <v>41645.538657407407</v>
      </c>
      <c r="B1857" s="5">
        <f>((('Kickstarter Data'!J1857/60)/60)/24)+DATE(1970,1,1)</f>
        <v>41600.538657407407</v>
      </c>
      <c r="C1857" t="s">
        <v>8219</v>
      </c>
    </row>
    <row r="1858" spans="1:3" x14ac:dyDescent="0.3">
      <c r="A1858" s="5">
        <f>((('Kickstarter Data'!I1858/60)/60)/24)+DATE(1970,1,1)</f>
        <v>41838.854999999996</v>
      </c>
      <c r="B1858" s="5">
        <f>((('Kickstarter Data'!J1858/60)/60)/24)+DATE(1970,1,1)</f>
        <v>41817.854999999996</v>
      </c>
      <c r="C1858" t="s">
        <v>8219</v>
      </c>
    </row>
    <row r="1859" spans="1:3" x14ac:dyDescent="0.3">
      <c r="A1859" s="5">
        <f>((('Kickstarter Data'!I1859/60)/60)/24)+DATE(1970,1,1)</f>
        <v>41894.76866898148</v>
      </c>
      <c r="B1859" s="5">
        <f>((('Kickstarter Data'!J1859/60)/60)/24)+DATE(1970,1,1)</f>
        <v>41864.76866898148</v>
      </c>
      <c r="C1859" t="s">
        <v>8219</v>
      </c>
    </row>
    <row r="1860" spans="1:3" x14ac:dyDescent="0.3">
      <c r="A1860" s="5">
        <f>((('Kickstarter Data'!I1860/60)/60)/24)+DATE(1970,1,1)</f>
        <v>40893.242141203707</v>
      </c>
      <c r="B1860" s="5">
        <f>((('Kickstarter Data'!J1860/60)/60)/24)+DATE(1970,1,1)</f>
        <v>40833.200474537036</v>
      </c>
      <c r="C1860" t="s">
        <v>8219</v>
      </c>
    </row>
    <row r="1861" spans="1:3" x14ac:dyDescent="0.3">
      <c r="A1861" s="5">
        <f>((('Kickstarter Data'!I1861/60)/60)/24)+DATE(1970,1,1)</f>
        <v>40808.770011574074</v>
      </c>
      <c r="B1861" s="5">
        <f>((('Kickstarter Data'!J1861/60)/60)/24)+DATE(1970,1,1)</f>
        <v>40778.770011574074</v>
      </c>
      <c r="C1861" t="s">
        <v>8219</v>
      </c>
    </row>
    <row r="1862" spans="1:3" x14ac:dyDescent="0.3">
      <c r="A1862" s="5">
        <f>((('Kickstarter Data'!I1862/60)/60)/24)+DATE(1970,1,1)</f>
        <v>41676.709305555552</v>
      </c>
      <c r="B1862" s="5">
        <f>((('Kickstarter Data'!J1862/60)/60)/24)+DATE(1970,1,1)</f>
        <v>41655.709305555552</v>
      </c>
      <c r="C1862" t="s">
        <v>8219</v>
      </c>
    </row>
    <row r="1863" spans="1:3" x14ac:dyDescent="0.3">
      <c r="A1863" s="5">
        <f>((('Kickstarter Data'!I1863/60)/60)/24)+DATE(1970,1,1)</f>
        <v>42030.300243055557</v>
      </c>
      <c r="B1863" s="5">
        <f>((('Kickstarter Data'!J1863/60)/60)/24)+DATE(1970,1,1)</f>
        <v>42000.300243055557</v>
      </c>
      <c r="C1863" t="s">
        <v>8221</v>
      </c>
    </row>
    <row r="1864" spans="1:3" x14ac:dyDescent="0.3">
      <c r="A1864" s="5">
        <f>((('Kickstarter Data'!I1864/60)/60)/24)+DATE(1970,1,1)</f>
        <v>42802.3125</v>
      </c>
      <c r="B1864" s="5">
        <f>((('Kickstarter Data'!J1864/60)/60)/24)+DATE(1970,1,1)</f>
        <v>42755.492754629624</v>
      </c>
      <c r="C1864" t="s">
        <v>8221</v>
      </c>
    </row>
    <row r="1865" spans="1:3" x14ac:dyDescent="0.3">
      <c r="A1865" s="5">
        <f>((('Kickstarter Data'!I1865/60)/60)/24)+DATE(1970,1,1)</f>
        <v>41802.797280092593</v>
      </c>
      <c r="B1865" s="5">
        <f>((('Kickstarter Data'!J1865/60)/60)/24)+DATE(1970,1,1)</f>
        <v>41772.797280092593</v>
      </c>
      <c r="C1865" t="s">
        <v>8221</v>
      </c>
    </row>
    <row r="1866" spans="1:3" x14ac:dyDescent="0.3">
      <c r="A1866" s="5">
        <f>((('Kickstarter Data'!I1866/60)/60)/24)+DATE(1970,1,1)</f>
        <v>41763.716435185182</v>
      </c>
      <c r="B1866" s="5">
        <f>((('Kickstarter Data'!J1866/60)/60)/24)+DATE(1970,1,1)</f>
        <v>41733.716435185182</v>
      </c>
      <c r="C1866" t="s">
        <v>8221</v>
      </c>
    </row>
    <row r="1867" spans="1:3" x14ac:dyDescent="0.3">
      <c r="A1867" s="5">
        <f>((('Kickstarter Data'!I1867/60)/60)/24)+DATE(1970,1,1)</f>
        <v>42680.409108796302</v>
      </c>
      <c r="B1867" s="5">
        <f>((('Kickstarter Data'!J1867/60)/60)/24)+DATE(1970,1,1)</f>
        <v>42645.367442129631</v>
      </c>
      <c r="C1867" t="s">
        <v>8221</v>
      </c>
    </row>
    <row r="1868" spans="1:3" x14ac:dyDescent="0.3">
      <c r="A1868" s="5">
        <f>((('Kickstarter Data'!I1868/60)/60)/24)+DATE(1970,1,1)</f>
        <v>42795.166666666672</v>
      </c>
      <c r="B1868" s="5">
        <f>((('Kickstarter Data'!J1868/60)/60)/24)+DATE(1970,1,1)</f>
        <v>42742.246493055558</v>
      </c>
      <c r="C1868" t="s">
        <v>8221</v>
      </c>
    </row>
    <row r="1869" spans="1:3" x14ac:dyDescent="0.3">
      <c r="A1869" s="5">
        <f>((('Kickstarter Data'!I1869/60)/60)/24)+DATE(1970,1,1)</f>
        <v>42679.924907407403</v>
      </c>
      <c r="B1869" s="5">
        <f>((('Kickstarter Data'!J1869/60)/60)/24)+DATE(1970,1,1)</f>
        <v>42649.924907407403</v>
      </c>
      <c r="C1869" t="s">
        <v>8221</v>
      </c>
    </row>
    <row r="1870" spans="1:3" x14ac:dyDescent="0.3">
      <c r="A1870" s="5">
        <f>((('Kickstarter Data'!I1870/60)/60)/24)+DATE(1970,1,1)</f>
        <v>42353.332638888889</v>
      </c>
      <c r="B1870" s="5">
        <f>((('Kickstarter Data'!J1870/60)/60)/24)+DATE(1970,1,1)</f>
        <v>42328.779224537036</v>
      </c>
      <c r="C1870" t="s">
        <v>8221</v>
      </c>
    </row>
    <row r="1871" spans="1:3" x14ac:dyDescent="0.3">
      <c r="A1871" s="5">
        <f>((('Kickstarter Data'!I1871/60)/60)/24)+DATE(1970,1,1)</f>
        <v>42739.002881944441</v>
      </c>
      <c r="B1871" s="5">
        <f>((('Kickstarter Data'!J1871/60)/60)/24)+DATE(1970,1,1)</f>
        <v>42709.002881944441</v>
      </c>
      <c r="C1871" t="s">
        <v>8221</v>
      </c>
    </row>
    <row r="1872" spans="1:3" x14ac:dyDescent="0.3">
      <c r="A1872" s="5">
        <f>((('Kickstarter Data'!I1872/60)/60)/24)+DATE(1970,1,1)</f>
        <v>42400.178472222222</v>
      </c>
      <c r="B1872" s="5">
        <f>((('Kickstarter Data'!J1872/60)/60)/24)+DATE(1970,1,1)</f>
        <v>42371.355729166666</v>
      </c>
      <c r="C1872" t="s">
        <v>8221</v>
      </c>
    </row>
    <row r="1873" spans="1:3" x14ac:dyDescent="0.3">
      <c r="A1873" s="5">
        <f>((('Kickstarter Data'!I1873/60)/60)/24)+DATE(1970,1,1)</f>
        <v>41963.825243055559</v>
      </c>
      <c r="B1873" s="5">
        <f>((('Kickstarter Data'!J1873/60)/60)/24)+DATE(1970,1,1)</f>
        <v>41923.783576388887</v>
      </c>
      <c r="C1873" t="s">
        <v>8221</v>
      </c>
    </row>
    <row r="1874" spans="1:3" x14ac:dyDescent="0.3">
      <c r="A1874" s="5">
        <f>((('Kickstarter Data'!I1874/60)/60)/24)+DATE(1970,1,1)</f>
        <v>42185.129652777774</v>
      </c>
      <c r="B1874" s="5">
        <f>((('Kickstarter Data'!J1874/60)/60)/24)+DATE(1970,1,1)</f>
        <v>42155.129652777774</v>
      </c>
      <c r="C1874" t="s">
        <v>8221</v>
      </c>
    </row>
    <row r="1875" spans="1:3" x14ac:dyDescent="0.3">
      <c r="A1875" s="5">
        <f>((('Kickstarter Data'!I1875/60)/60)/24)+DATE(1970,1,1)</f>
        <v>42193.697916666672</v>
      </c>
      <c r="B1875" s="5">
        <f>((('Kickstarter Data'!J1875/60)/60)/24)+DATE(1970,1,1)</f>
        <v>42164.615856481483</v>
      </c>
      <c r="C1875" t="s">
        <v>8221</v>
      </c>
    </row>
    <row r="1876" spans="1:3" x14ac:dyDescent="0.3">
      <c r="A1876" s="5">
        <f>((('Kickstarter Data'!I1876/60)/60)/24)+DATE(1970,1,1)</f>
        <v>42549.969131944439</v>
      </c>
      <c r="B1876" s="5">
        <f>((('Kickstarter Data'!J1876/60)/60)/24)+DATE(1970,1,1)</f>
        <v>42529.969131944439</v>
      </c>
      <c r="C1876" t="s">
        <v>8221</v>
      </c>
    </row>
    <row r="1877" spans="1:3" x14ac:dyDescent="0.3">
      <c r="A1877" s="5">
        <f>((('Kickstarter Data'!I1877/60)/60)/24)+DATE(1970,1,1)</f>
        <v>42588.899398148147</v>
      </c>
      <c r="B1877" s="5">
        <f>((('Kickstarter Data'!J1877/60)/60)/24)+DATE(1970,1,1)</f>
        <v>42528.899398148147</v>
      </c>
      <c r="C1877" t="s">
        <v>8221</v>
      </c>
    </row>
    <row r="1878" spans="1:3" x14ac:dyDescent="0.3">
      <c r="A1878" s="5">
        <f>((('Kickstarter Data'!I1878/60)/60)/24)+DATE(1970,1,1)</f>
        <v>41806.284780092588</v>
      </c>
      <c r="B1878" s="5">
        <f>((('Kickstarter Data'!J1878/60)/60)/24)+DATE(1970,1,1)</f>
        <v>41776.284780092588</v>
      </c>
      <c r="C1878" t="s">
        <v>8221</v>
      </c>
    </row>
    <row r="1879" spans="1:3" x14ac:dyDescent="0.3">
      <c r="A1879" s="5">
        <f>((('Kickstarter Data'!I1879/60)/60)/24)+DATE(1970,1,1)</f>
        <v>42064.029224537036</v>
      </c>
      <c r="B1879" s="5">
        <f>((('Kickstarter Data'!J1879/60)/60)/24)+DATE(1970,1,1)</f>
        <v>42035.029224537036</v>
      </c>
      <c r="C1879" t="s">
        <v>8221</v>
      </c>
    </row>
    <row r="1880" spans="1:3" x14ac:dyDescent="0.3">
      <c r="A1880" s="5">
        <f>((('Kickstarter Data'!I1880/60)/60)/24)+DATE(1970,1,1)</f>
        <v>41803.008738425924</v>
      </c>
      <c r="B1880" s="5">
        <f>((('Kickstarter Data'!J1880/60)/60)/24)+DATE(1970,1,1)</f>
        <v>41773.008738425924</v>
      </c>
      <c r="C1880" t="s">
        <v>8221</v>
      </c>
    </row>
    <row r="1881" spans="1:3" x14ac:dyDescent="0.3">
      <c r="A1881" s="5">
        <f>((('Kickstarter Data'!I1881/60)/60)/24)+DATE(1970,1,1)</f>
        <v>42443.607974537037</v>
      </c>
      <c r="B1881" s="5">
        <f>((('Kickstarter Data'!J1881/60)/60)/24)+DATE(1970,1,1)</f>
        <v>42413.649641203709</v>
      </c>
      <c r="C1881" t="s">
        <v>8221</v>
      </c>
    </row>
    <row r="1882" spans="1:3" x14ac:dyDescent="0.3">
      <c r="A1882" s="5">
        <f>((('Kickstarter Data'!I1882/60)/60)/24)+DATE(1970,1,1)</f>
        <v>42459.525231481486</v>
      </c>
      <c r="B1882" s="5">
        <f>((('Kickstarter Data'!J1882/60)/60)/24)+DATE(1970,1,1)</f>
        <v>42430.566898148143</v>
      </c>
      <c r="C1882" t="s">
        <v>8221</v>
      </c>
    </row>
    <row r="1883" spans="1:3" x14ac:dyDescent="0.3">
      <c r="A1883" s="5">
        <f>((('Kickstarter Data'!I1883/60)/60)/24)+DATE(1970,1,1)</f>
        <v>42073.110983796301</v>
      </c>
      <c r="B1883" s="5">
        <f>((('Kickstarter Data'!J1883/60)/60)/24)+DATE(1970,1,1)</f>
        <v>42043.152650462958</v>
      </c>
      <c r="C1883" t="s">
        <v>8219</v>
      </c>
    </row>
    <row r="1884" spans="1:3" x14ac:dyDescent="0.3">
      <c r="A1884" s="5">
        <f>((('Kickstarter Data'!I1884/60)/60)/24)+DATE(1970,1,1)</f>
        <v>41100.991666666669</v>
      </c>
      <c r="B1884" s="5">
        <f>((('Kickstarter Data'!J1884/60)/60)/24)+DATE(1970,1,1)</f>
        <v>41067.949212962965</v>
      </c>
      <c r="C1884" t="s">
        <v>8219</v>
      </c>
    </row>
    <row r="1885" spans="1:3" x14ac:dyDescent="0.3">
      <c r="A1885" s="5">
        <f>((('Kickstarter Data'!I1885/60)/60)/24)+DATE(1970,1,1)</f>
        <v>41007.906342592592</v>
      </c>
      <c r="B1885" s="5">
        <f>((('Kickstarter Data'!J1885/60)/60)/24)+DATE(1970,1,1)</f>
        <v>40977.948009259257</v>
      </c>
      <c r="C1885" t="s">
        <v>8219</v>
      </c>
    </row>
    <row r="1886" spans="1:3" x14ac:dyDescent="0.3">
      <c r="A1886" s="5">
        <f>((('Kickstarter Data'!I1886/60)/60)/24)+DATE(1970,1,1)</f>
        <v>41240.5</v>
      </c>
      <c r="B1886" s="5">
        <f>((('Kickstarter Data'!J1886/60)/60)/24)+DATE(1970,1,1)</f>
        <v>41205.198321759257</v>
      </c>
      <c r="C1886" t="s">
        <v>8219</v>
      </c>
    </row>
    <row r="1887" spans="1:3" x14ac:dyDescent="0.3">
      <c r="A1887" s="5">
        <f>((('Kickstarter Data'!I1887/60)/60)/24)+DATE(1970,1,1)</f>
        <v>41131.916666666664</v>
      </c>
      <c r="B1887" s="5">
        <f>((('Kickstarter Data'!J1887/60)/60)/24)+DATE(1970,1,1)</f>
        <v>41099.093865740739</v>
      </c>
      <c r="C1887" t="s">
        <v>8219</v>
      </c>
    </row>
    <row r="1888" spans="1:3" x14ac:dyDescent="0.3">
      <c r="A1888" s="5">
        <f>((('Kickstarter Data'!I1888/60)/60)/24)+DATE(1970,1,1)</f>
        <v>41955.94835648148</v>
      </c>
      <c r="B1888" s="5">
        <f>((('Kickstarter Data'!J1888/60)/60)/24)+DATE(1970,1,1)</f>
        <v>41925.906689814816</v>
      </c>
      <c r="C1888" t="s">
        <v>8219</v>
      </c>
    </row>
    <row r="1889" spans="1:3" x14ac:dyDescent="0.3">
      <c r="A1889" s="5">
        <f>((('Kickstarter Data'!I1889/60)/60)/24)+DATE(1970,1,1)</f>
        <v>42341.895833333328</v>
      </c>
      <c r="B1889" s="5">
        <f>((('Kickstarter Data'!J1889/60)/60)/24)+DATE(1970,1,1)</f>
        <v>42323.800138888888</v>
      </c>
      <c r="C1889" t="s">
        <v>8219</v>
      </c>
    </row>
    <row r="1890" spans="1:3" x14ac:dyDescent="0.3">
      <c r="A1890" s="5">
        <f>((('Kickstarter Data'!I1890/60)/60)/24)+DATE(1970,1,1)</f>
        <v>40330.207638888889</v>
      </c>
      <c r="B1890" s="5">
        <f>((('Kickstarter Data'!J1890/60)/60)/24)+DATE(1970,1,1)</f>
        <v>40299.239953703705</v>
      </c>
      <c r="C1890" t="s">
        <v>8219</v>
      </c>
    </row>
    <row r="1891" spans="1:3" x14ac:dyDescent="0.3">
      <c r="A1891" s="5">
        <f>((('Kickstarter Data'!I1891/60)/60)/24)+DATE(1970,1,1)</f>
        <v>41344.751689814817</v>
      </c>
      <c r="B1891" s="5">
        <f>((('Kickstarter Data'!J1891/60)/60)/24)+DATE(1970,1,1)</f>
        <v>41299.793356481481</v>
      </c>
      <c r="C1891" t="s">
        <v>8219</v>
      </c>
    </row>
    <row r="1892" spans="1:3" x14ac:dyDescent="0.3">
      <c r="A1892" s="5">
        <f>((('Kickstarter Data'!I1892/60)/60)/24)+DATE(1970,1,1)</f>
        <v>41258.786203703705</v>
      </c>
      <c r="B1892" s="5">
        <f>((('Kickstarter Data'!J1892/60)/60)/24)+DATE(1970,1,1)</f>
        <v>41228.786203703705</v>
      </c>
      <c r="C1892" t="s">
        <v>8219</v>
      </c>
    </row>
    <row r="1893" spans="1:3" x14ac:dyDescent="0.3">
      <c r="A1893" s="5">
        <f>((('Kickstarter Data'!I1893/60)/60)/24)+DATE(1970,1,1)</f>
        <v>40381.25</v>
      </c>
      <c r="B1893" s="5">
        <f>((('Kickstarter Data'!J1893/60)/60)/24)+DATE(1970,1,1)</f>
        <v>40335.798078703701</v>
      </c>
      <c r="C1893" t="s">
        <v>8219</v>
      </c>
    </row>
    <row r="1894" spans="1:3" x14ac:dyDescent="0.3">
      <c r="A1894" s="5">
        <f>((('Kickstarter Data'!I1894/60)/60)/24)+DATE(1970,1,1)</f>
        <v>40701.637511574074</v>
      </c>
      <c r="B1894" s="5">
        <f>((('Kickstarter Data'!J1894/60)/60)/24)+DATE(1970,1,1)</f>
        <v>40671.637511574074</v>
      </c>
      <c r="C1894" t="s">
        <v>8219</v>
      </c>
    </row>
    <row r="1895" spans="1:3" x14ac:dyDescent="0.3">
      <c r="A1895" s="5">
        <f>((('Kickstarter Data'!I1895/60)/60)/24)+DATE(1970,1,1)</f>
        <v>40649.165972222225</v>
      </c>
      <c r="B1895" s="5">
        <f>((('Kickstarter Data'!J1895/60)/60)/24)+DATE(1970,1,1)</f>
        <v>40632.94195601852</v>
      </c>
      <c r="C1895" t="s">
        <v>8219</v>
      </c>
    </row>
    <row r="1896" spans="1:3" x14ac:dyDescent="0.3">
      <c r="A1896" s="5">
        <f>((('Kickstarter Data'!I1896/60)/60)/24)+DATE(1970,1,1)</f>
        <v>40951.904895833337</v>
      </c>
      <c r="B1896" s="5">
        <f>((('Kickstarter Data'!J1896/60)/60)/24)+DATE(1970,1,1)</f>
        <v>40920.904895833337</v>
      </c>
      <c r="C1896" t="s">
        <v>8219</v>
      </c>
    </row>
    <row r="1897" spans="1:3" x14ac:dyDescent="0.3">
      <c r="A1897" s="5">
        <f>((('Kickstarter Data'!I1897/60)/60)/24)+DATE(1970,1,1)</f>
        <v>42297.746782407412</v>
      </c>
      <c r="B1897" s="5">
        <f>((('Kickstarter Data'!J1897/60)/60)/24)+DATE(1970,1,1)</f>
        <v>42267.746782407412</v>
      </c>
      <c r="C1897" t="s">
        <v>8219</v>
      </c>
    </row>
    <row r="1898" spans="1:3" x14ac:dyDescent="0.3">
      <c r="A1898" s="5">
        <f>((('Kickstarter Data'!I1898/60)/60)/24)+DATE(1970,1,1)</f>
        <v>41011.710243055553</v>
      </c>
      <c r="B1898" s="5">
        <f>((('Kickstarter Data'!J1898/60)/60)/24)+DATE(1970,1,1)</f>
        <v>40981.710243055553</v>
      </c>
      <c r="C1898" t="s">
        <v>8219</v>
      </c>
    </row>
    <row r="1899" spans="1:3" x14ac:dyDescent="0.3">
      <c r="A1899" s="5">
        <f>((('Kickstarter Data'!I1899/60)/60)/24)+DATE(1970,1,1)</f>
        <v>41702.875</v>
      </c>
      <c r="B1899" s="5">
        <f>((('Kickstarter Data'!J1899/60)/60)/24)+DATE(1970,1,1)</f>
        <v>41680.583402777782</v>
      </c>
      <c r="C1899" t="s">
        <v>8219</v>
      </c>
    </row>
    <row r="1900" spans="1:3" x14ac:dyDescent="0.3">
      <c r="A1900" s="5">
        <f>((('Kickstarter Data'!I1900/60)/60)/24)+DATE(1970,1,1)</f>
        <v>42401.75</v>
      </c>
      <c r="B1900" s="5">
        <f>((('Kickstarter Data'!J1900/60)/60)/24)+DATE(1970,1,1)</f>
        <v>42366.192974537036</v>
      </c>
      <c r="C1900" t="s">
        <v>8219</v>
      </c>
    </row>
    <row r="1901" spans="1:3" x14ac:dyDescent="0.3">
      <c r="A1901" s="5">
        <f>((('Kickstarter Data'!I1901/60)/60)/24)+DATE(1970,1,1)</f>
        <v>42088.90006944444</v>
      </c>
      <c r="B1901" s="5">
        <f>((('Kickstarter Data'!J1901/60)/60)/24)+DATE(1970,1,1)</f>
        <v>42058.941736111112</v>
      </c>
      <c r="C1901" t="s">
        <v>8219</v>
      </c>
    </row>
    <row r="1902" spans="1:3" x14ac:dyDescent="0.3">
      <c r="A1902" s="5">
        <f>((('Kickstarter Data'!I1902/60)/60)/24)+DATE(1970,1,1)</f>
        <v>41188.415972222225</v>
      </c>
      <c r="B1902" s="5">
        <f>((('Kickstarter Data'!J1902/60)/60)/24)+DATE(1970,1,1)</f>
        <v>41160.871886574074</v>
      </c>
      <c r="C1902" t="s">
        <v>8219</v>
      </c>
    </row>
    <row r="1903" spans="1:3" x14ac:dyDescent="0.3">
      <c r="A1903" s="5">
        <f>((('Kickstarter Data'!I1903/60)/60)/24)+DATE(1970,1,1)</f>
        <v>42146.541666666672</v>
      </c>
      <c r="B1903" s="5">
        <f>((('Kickstarter Data'!J1903/60)/60)/24)+DATE(1970,1,1)</f>
        <v>42116.54315972222</v>
      </c>
      <c r="C1903" t="s">
        <v>8221</v>
      </c>
    </row>
    <row r="1904" spans="1:3" x14ac:dyDescent="0.3">
      <c r="A1904" s="5">
        <f>((('Kickstarter Data'!I1904/60)/60)/24)+DATE(1970,1,1)</f>
        <v>42067.789895833332</v>
      </c>
      <c r="B1904" s="5">
        <f>((('Kickstarter Data'!J1904/60)/60)/24)+DATE(1970,1,1)</f>
        <v>42037.789895833332</v>
      </c>
      <c r="C1904" t="s">
        <v>8221</v>
      </c>
    </row>
    <row r="1905" spans="1:3" x14ac:dyDescent="0.3">
      <c r="A1905" s="5">
        <f>((('Kickstarter Data'!I1905/60)/60)/24)+DATE(1970,1,1)</f>
        <v>42762.770729166667</v>
      </c>
      <c r="B1905" s="5">
        <f>((('Kickstarter Data'!J1905/60)/60)/24)+DATE(1970,1,1)</f>
        <v>42702.770729166667</v>
      </c>
      <c r="C1905" t="s">
        <v>8221</v>
      </c>
    </row>
    <row r="1906" spans="1:3" x14ac:dyDescent="0.3">
      <c r="A1906" s="5">
        <f>((('Kickstarter Data'!I1906/60)/60)/24)+DATE(1970,1,1)</f>
        <v>42371.685428240744</v>
      </c>
      <c r="B1906" s="5">
        <f>((('Kickstarter Data'!J1906/60)/60)/24)+DATE(1970,1,1)</f>
        <v>42326.685428240744</v>
      </c>
      <c r="C1906" t="s">
        <v>8221</v>
      </c>
    </row>
    <row r="1907" spans="1:3" x14ac:dyDescent="0.3">
      <c r="A1907" s="5">
        <f>((('Kickstarter Data'!I1907/60)/60)/24)+DATE(1970,1,1)</f>
        <v>41889.925856481481</v>
      </c>
      <c r="B1907" s="5">
        <f>((('Kickstarter Data'!J1907/60)/60)/24)+DATE(1970,1,1)</f>
        <v>41859.925856481481</v>
      </c>
      <c r="C1907" t="s">
        <v>8221</v>
      </c>
    </row>
    <row r="1908" spans="1:3" x14ac:dyDescent="0.3">
      <c r="A1908" s="5">
        <f>((('Kickstarter Data'!I1908/60)/60)/24)+DATE(1970,1,1)</f>
        <v>42544.671099537038</v>
      </c>
      <c r="B1908" s="5">
        <f>((('Kickstarter Data'!J1908/60)/60)/24)+DATE(1970,1,1)</f>
        <v>42514.671099537038</v>
      </c>
      <c r="C1908" t="s">
        <v>8221</v>
      </c>
    </row>
    <row r="1909" spans="1:3" x14ac:dyDescent="0.3">
      <c r="A1909" s="5">
        <f>((('Kickstarter Data'!I1909/60)/60)/24)+DATE(1970,1,1)</f>
        <v>41782.587094907409</v>
      </c>
      <c r="B1909" s="5">
        <f>((('Kickstarter Data'!J1909/60)/60)/24)+DATE(1970,1,1)</f>
        <v>41767.587094907409</v>
      </c>
      <c r="C1909" t="s">
        <v>8221</v>
      </c>
    </row>
    <row r="1910" spans="1:3" x14ac:dyDescent="0.3">
      <c r="A1910" s="5">
        <f>((('Kickstarter Data'!I1910/60)/60)/24)+DATE(1970,1,1)</f>
        <v>42733.917824074073</v>
      </c>
      <c r="B1910" s="5">
        <f>((('Kickstarter Data'!J1910/60)/60)/24)+DATE(1970,1,1)</f>
        <v>42703.917824074073</v>
      </c>
      <c r="C1910" t="s">
        <v>8221</v>
      </c>
    </row>
    <row r="1911" spans="1:3" x14ac:dyDescent="0.3">
      <c r="A1911" s="5">
        <f>((('Kickstarter Data'!I1911/60)/60)/24)+DATE(1970,1,1)</f>
        <v>41935.429155092592</v>
      </c>
      <c r="B1911" s="5">
        <f>((('Kickstarter Data'!J1911/60)/60)/24)+DATE(1970,1,1)</f>
        <v>41905.429155092592</v>
      </c>
      <c r="C1911" t="s">
        <v>8221</v>
      </c>
    </row>
    <row r="1912" spans="1:3" x14ac:dyDescent="0.3">
      <c r="A1912" s="5">
        <f>((('Kickstarter Data'!I1912/60)/60)/24)+DATE(1970,1,1)</f>
        <v>42308.947916666672</v>
      </c>
      <c r="B1912" s="5">
        <f>((('Kickstarter Data'!J1912/60)/60)/24)+DATE(1970,1,1)</f>
        <v>42264.963159722218</v>
      </c>
      <c r="C1912" t="s">
        <v>8221</v>
      </c>
    </row>
    <row r="1913" spans="1:3" x14ac:dyDescent="0.3">
      <c r="A1913" s="5">
        <f>((('Kickstarter Data'!I1913/60)/60)/24)+DATE(1970,1,1)</f>
        <v>41860.033958333333</v>
      </c>
      <c r="B1913" s="5">
        <f>((('Kickstarter Data'!J1913/60)/60)/24)+DATE(1970,1,1)</f>
        <v>41830.033958333333</v>
      </c>
      <c r="C1913" t="s">
        <v>8221</v>
      </c>
    </row>
    <row r="1914" spans="1:3" x14ac:dyDescent="0.3">
      <c r="A1914" s="5">
        <f>((('Kickstarter Data'!I1914/60)/60)/24)+DATE(1970,1,1)</f>
        <v>42159.226388888885</v>
      </c>
      <c r="B1914" s="5">
        <f>((('Kickstarter Data'!J1914/60)/60)/24)+DATE(1970,1,1)</f>
        <v>42129.226388888885</v>
      </c>
      <c r="C1914" t="s">
        <v>8221</v>
      </c>
    </row>
    <row r="1915" spans="1:3" x14ac:dyDescent="0.3">
      <c r="A1915" s="5">
        <f>((('Kickstarter Data'!I1915/60)/60)/24)+DATE(1970,1,1)</f>
        <v>41920.511319444442</v>
      </c>
      <c r="B1915" s="5">
        <f>((('Kickstarter Data'!J1915/60)/60)/24)+DATE(1970,1,1)</f>
        <v>41890.511319444442</v>
      </c>
      <c r="C1915" t="s">
        <v>8221</v>
      </c>
    </row>
    <row r="1916" spans="1:3" x14ac:dyDescent="0.3">
      <c r="A1916" s="5">
        <f>((('Kickstarter Data'!I1916/60)/60)/24)+DATE(1970,1,1)</f>
        <v>41944.165972222225</v>
      </c>
      <c r="B1916" s="5">
        <f>((('Kickstarter Data'!J1916/60)/60)/24)+DATE(1970,1,1)</f>
        <v>41929.174456018518</v>
      </c>
      <c r="C1916" t="s">
        <v>8221</v>
      </c>
    </row>
    <row r="1917" spans="1:3" x14ac:dyDescent="0.3">
      <c r="A1917" s="5">
        <f>((('Kickstarter Data'!I1917/60)/60)/24)+DATE(1970,1,1)</f>
        <v>41884.04886574074</v>
      </c>
      <c r="B1917" s="5">
        <f>((('Kickstarter Data'!J1917/60)/60)/24)+DATE(1970,1,1)</f>
        <v>41864.04886574074</v>
      </c>
      <c r="C1917" t="s">
        <v>8221</v>
      </c>
    </row>
    <row r="1918" spans="1:3" x14ac:dyDescent="0.3">
      <c r="A1918" s="5">
        <f>((('Kickstarter Data'!I1918/60)/60)/24)+DATE(1970,1,1)</f>
        <v>42681.758969907409</v>
      </c>
      <c r="B1918" s="5">
        <f>((('Kickstarter Data'!J1918/60)/60)/24)+DATE(1970,1,1)</f>
        <v>42656.717303240745</v>
      </c>
      <c r="C1918" t="s">
        <v>8221</v>
      </c>
    </row>
    <row r="1919" spans="1:3" x14ac:dyDescent="0.3">
      <c r="A1919" s="5">
        <f>((('Kickstarter Data'!I1919/60)/60)/24)+DATE(1970,1,1)</f>
        <v>42776.270057870366</v>
      </c>
      <c r="B1919" s="5">
        <f>((('Kickstarter Data'!J1919/60)/60)/24)+DATE(1970,1,1)</f>
        <v>42746.270057870366</v>
      </c>
      <c r="C1919" t="s">
        <v>8221</v>
      </c>
    </row>
    <row r="1920" spans="1:3" x14ac:dyDescent="0.3">
      <c r="A1920" s="5">
        <f>((('Kickstarter Data'!I1920/60)/60)/24)+DATE(1970,1,1)</f>
        <v>41863.789942129632</v>
      </c>
      <c r="B1920" s="5">
        <f>((('Kickstarter Data'!J1920/60)/60)/24)+DATE(1970,1,1)</f>
        <v>41828.789942129632</v>
      </c>
      <c r="C1920" t="s">
        <v>8221</v>
      </c>
    </row>
    <row r="1921" spans="1:3" x14ac:dyDescent="0.3">
      <c r="A1921" s="5">
        <f>((('Kickstarter Data'!I1921/60)/60)/24)+DATE(1970,1,1)</f>
        <v>42143.875567129624</v>
      </c>
      <c r="B1921" s="5">
        <f>((('Kickstarter Data'!J1921/60)/60)/24)+DATE(1970,1,1)</f>
        <v>42113.875567129624</v>
      </c>
      <c r="C1921" t="s">
        <v>8221</v>
      </c>
    </row>
    <row r="1922" spans="1:3" x14ac:dyDescent="0.3">
      <c r="A1922" s="5">
        <f>((('Kickstarter Data'!I1922/60)/60)/24)+DATE(1970,1,1)</f>
        <v>42298.958333333328</v>
      </c>
      <c r="B1922" s="5">
        <f>((('Kickstarter Data'!J1922/60)/60)/24)+DATE(1970,1,1)</f>
        <v>42270.875706018516</v>
      </c>
      <c r="C1922" t="s">
        <v>8221</v>
      </c>
    </row>
    <row r="1923" spans="1:3" x14ac:dyDescent="0.3">
      <c r="A1923" s="5">
        <f>((('Kickstarter Data'!I1923/60)/60)/24)+DATE(1970,1,1)</f>
        <v>41104.221562500003</v>
      </c>
      <c r="B1923" s="5">
        <f>((('Kickstarter Data'!J1923/60)/60)/24)+DATE(1970,1,1)</f>
        <v>41074.221562500003</v>
      </c>
      <c r="C1923" t="s">
        <v>8219</v>
      </c>
    </row>
    <row r="1924" spans="1:3" x14ac:dyDescent="0.3">
      <c r="A1924" s="5">
        <f>((('Kickstarter Data'!I1924/60)/60)/24)+DATE(1970,1,1)</f>
        <v>41620.255868055552</v>
      </c>
      <c r="B1924" s="5">
        <f>((('Kickstarter Data'!J1924/60)/60)/24)+DATE(1970,1,1)</f>
        <v>41590.255868055552</v>
      </c>
      <c r="C1924" t="s">
        <v>8219</v>
      </c>
    </row>
    <row r="1925" spans="1:3" x14ac:dyDescent="0.3">
      <c r="A1925" s="5">
        <f>((('Kickstarter Data'!I1925/60)/60)/24)+DATE(1970,1,1)</f>
        <v>40813.207638888889</v>
      </c>
      <c r="B1925" s="5">
        <f>((('Kickstarter Data'!J1925/60)/60)/24)+DATE(1970,1,1)</f>
        <v>40772.848749999997</v>
      </c>
      <c r="C1925" t="s">
        <v>8219</v>
      </c>
    </row>
    <row r="1926" spans="1:3" x14ac:dyDescent="0.3">
      <c r="A1926" s="5">
        <f>((('Kickstarter Data'!I1926/60)/60)/24)+DATE(1970,1,1)</f>
        <v>41654.814583333333</v>
      </c>
      <c r="B1926" s="5">
        <f>((('Kickstarter Data'!J1926/60)/60)/24)+DATE(1970,1,1)</f>
        <v>41626.761053240742</v>
      </c>
      <c r="C1926" t="s">
        <v>8219</v>
      </c>
    </row>
    <row r="1927" spans="1:3" x14ac:dyDescent="0.3">
      <c r="A1927" s="5">
        <f>((('Kickstarter Data'!I1927/60)/60)/24)+DATE(1970,1,1)</f>
        <v>41558</v>
      </c>
      <c r="B1927" s="5">
        <f>((('Kickstarter Data'!J1927/60)/60)/24)+DATE(1970,1,1)</f>
        <v>41535.90148148148</v>
      </c>
      <c r="C1927" t="s">
        <v>8219</v>
      </c>
    </row>
    <row r="1928" spans="1:3" x14ac:dyDescent="0.3">
      <c r="A1928" s="5">
        <f>((('Kickstarter Data'!I1928/60)/60)/24)+DATE(1970,1,1)</f>
        <v>40484.018055555556</v>
      </c>
      <c r="B1928" s="5">
        <f>((('Kickstarter Data'!J1928/60)/60)/24)+DATE(1970,1,1)</f>
        <v>40456.954351851848</v>
      </c>
      <c r="C1928" t="s">
        <v>8219</v>
      </c>
    </row>
    <row r="1929" spans="1:3" x14ac:dyDescent="0.3">
      <c r="A1929" s="5">
        <f>((('Kickstarter Data'!I1929/60)/60)/24)+DATE(1970,1,1)</f>
        <v>40976.207638888889</v>
      </c>
      <c r="B1929" s="5">
        <f>((('Kickstarter Data'!J1929/60)/60)/24)+DATE(1970,1,1)</f>
        <v>40960.861562500002</v>
      </c>
      <c r="C1929" t="s">
        <v>8219</v>
      </c>
    </row>
    <row r="1930" spans="1:3" x14ac:dyDescent="0.3">
      <c r="A1930" s="5">
        <f>((('Kickstarter Data'!I1930/60)/60)/24)+DATE(1970,1,1)</f>
        <v>41401.648078703707</v>
      </c>
      <c r="B1930" s="5">
        <f>((('Kickstarter Data'!J1930/60)/60)/24)+DATE(1970,1,1)</f>
        <v>41371.648078703707</v>
      </c>
      <c r="C1930" t="s">
        <v>8219</v>
      </c>
    </row>
    <row r="1931" spans="1:3" x14ac:dyDescent="0.3">
      <c r="A1931" s="5">
        <f>((('Kickstarter Data'!I1931/60)/60)/24)+DATE(1970,1,1)</f>
        <v>40729.021597222221</v>
      </c>
      <c r="B1931" s="5">
        <f>((('Kickstarter Data'!J1931/60)/60)/24)+DATE(1970,1,1)</f>
        <v>40687.021597222221</v>
      </c>
      <c r="C1931" t="s">
        <v>8219</v>
      </c>
    </row>
    <row r="1932" spans="1:3" x14ac:dyDescent="0.3">
      <c r="A1932" s="5">
        <f>((('Kickstarter Data'!I1932/60)/60)/24)+DATE(1970,1,1)</f>
        <v>41462.558819444443</v>
      </c>
      <c r="B1932" s="5">
        <f>((('Kickstarter Data'!J1932/60)/60)/24)+DATE(1970,1,1)</f>
        <v>41402.558819444443</v>
      </c>
      <c r="C1932" t="s">
        <v>8219</v>
      </c>
    </row>
    <row r="1933" spans="1:3" x14ac:dyDescent="0.3">
      <c r="A1933" s="5">
        <f>((('Kickstarter Data'!I1933/60)/60)/24)+DATE(1970,1,1)</f>
        <v>41051.145833333336</v>
      </c>
      <c r="B1933" s="5">
        <f>((('Kickstarter Data'!J1933/60)/60)/24)+DATE(1970,1,1)</f>
        <v>41037.892465277779</v>
      </c>
      <c r="C1933" t="s">
        <v>8219</v>
      </c>
    </row>
    <row r="1934" spans="1:3" x14ac:dyDescent="0.3">
      <c r="A1934" s="5">
        <f>((('Kickstarter Data'!I1934/60)/60)/24)+DATE(1970,1,1)</f>
        <v>40932.809872685182</v>
      </c>
      <c r="B1934" s="5">
        <f>((('Kickstarter Data'!J1934/60)/60)/24)+DATE(1970,1,1)</f>
        <v>40911.809872685182</v>
      </c>
      <c r="C1934" t="s">
        <v>8219</v>
      </c>
    </row>
    <row r="1935" spans="1:3" x14ac:dyDescent="0.3">
      <c r="A1935" s="5">
        <f>((('Kickstarter Data'!I1935/60)/60)/24)+DATE(1970,1,1)</f>
        <v>41909.130868055552</v>
      </c>
      <c r="B1935" s="5">
        <f>((('Kickstarter Data'!J1935/60)/60)/24)+DATE(1970,1,1)</f>
        <v>41879.130868055552</v>
      </c>
      <c r="C1935" t="s">
        <v>8219</v>
      </c>
    </row>
    <row r="1936" spans="1:3" x14ac:dyDescent="0.3">
      <c r="A1936" s="5">
        <f>((('Kickstarter Data'!I1936/60)/60)/24)+DATE(1970,1,1)</f>
        <v>40902.208333333336</v>
      </c>
      <c r="B1936" s="5">
        <f>((('Kickstarter Data'!J1936/60)/60)/24)+DATE(1970,1,1)</f>
        <v>40865.867141203707</v>
      </c>
      <c r="C1936" t="s">
        <v>8219</v>
      </c>
    </row>
    <row r="1937" spans="1:3" x14ac:dyDescent="0.3">
      <c r="A1937" s="5">
        <f>((('Kickstarter Data'!I1937/60)/60)/24)+DATE(1970,1,1)</f>
        <v>41811.207638888889</v>
      </c>
      <c r="B1937" s="5">
        <f>((('Kickstarter Data'!J1937/60)/60)/24)+DATE(1970,1,1)</f>
        <v>41773.932534722226</v>
      </c>
      <c r="C1937" t="s">
        <v>8219</v>
      </c>
    </row>
    <row r="1938" spans="1:3" x14ac:dyDescent="0.3">
      <c r="A1938" s="5">
        <f>((('Kickstarter Data'!I1938/60)/60)/24)+DATE(1970,1,1)</f>
        <v>40883.249305555553</v>
      </c>
      <c r="B1938" s="5">
        <f>((('Kickstarter Data'!J1938/60)/60)/24)+DATE(1970,1,1)</f>
        <v>40852.889699074076</v>
      </c>
      <c r="C1938" t="s">
        <v>8219</v>
      </c>
    </row>
    <row r="1939" spans="1:3" x14ac:dyDescent="0.3">
      <c r="A1939" s="5">
        <f>((('Kickstarter Data'!I1939/60)/60)/24)+DATE(1970,1,1)</f>
        <v>41075.165972222225</v>
      </c>
      <c r="B1939" s="5">
        <f>((('Kickstarter Data'!J1939/60)/60)/24)+DATE(1970,1,1)</f>
        <v>41059.118993055556</v>
      </c>
      <c r="C1939" t="s">
        <v>8219</v>
      </c>
    </row>
    <row r="1940" spans="1:3" x14ac:dyDescent="0.3">
      <c r="A1940" s="5">
        <f>((('Kickstarter Data'!I1940/60)/60)/24)+DATE(1970,1,1)</f>
        <v>41457.208333333336</v>
      </c>
      <c r="B1940" s="5">
        <f>((('Kickstarter Data'!J1940/60)/60)/24)+DATE(1970,1,1)</f>
        <v>41426.259618055556</v>
      </c>
      <c r="C1940" t="s">
        <v>8219</v>
      </c>
    </row>
    <row r="1941" spans="1:3" x14ac:dyDescent="0.3">
      <c r="A1941" s="5">
        <f>((('Kickstarter Data'!I1941/60)/60)/24)+DATE(1970,1,1)</f>
        <v>41343.943379629629</v>
      </c>
      <c r="B1941" s="5">
        <f>((('Kickstarter Data'!J1941/60)/60)/24)+DATE(1970,1,1)</f>
        <v>41313.985046296293</v>
      </c>
      <c r="C1941" t="s">
        <v>8219</v>
      </c>
    </row>
    <row r="1942" spans="1:3" x14ac:dyDescent="0.3">
      <c r="A1942" s="5">
        <f>((('Kickstarter Data'!I1942/60)/60)/24)+DATE(1970,1,1)</f>
        <v>40709.165972222225</v>
      </c>
      <c r="B1942" s="5">
        <f>((('Kickstarter Data'!J1942/60)/60)/24)+DATE(1970,1,1)</f>
        <v>40670.507326388892</v>
      </c>
      <c r="C1942" t="s">
        <v>8219</v>
      </c>
    </row>
    <row r="1943" spans="1:3" x14ac:dyDescent="0.3">
      <c r="A1943" s="5">
        <f>((('Kickstarter Data'!I1943/60)/60)/24)+DATE(1970,1,1)</f>
        <v>41774.290868055556</v>
      </c>
      <c r="B1943" s="5">
        <f>((('Kickstarter Data'!J1943/60)/60)/24)+DATE(1970,1,1)</f>
        <v>41744.290868055556</v>
      </c>
      <c r="C1943" t="s">
        <v>8219</v>
      </c>
    </row>
    <row r="1944" spans="1:3" x14ac:dyDescent="0.3">
      <c r="A1944" s="5">
        <f>((('Kickstarter Data'!I1944/60)/60)/24)+DATE(1970,1,1)</f>
        <v>40728.828009259261</v>
      </c>
      <c r="B1944" s="5">
        <f>((('Kickstarter Data'!J1944/60)/60)/24)+DATE(1970,1,1)</f>
        <v>40638.828009259261</v>
      </c>
      <c r="C1944" t="s">
        <v>8219</v>
      </c>
    </row>
    <row r="1945" spans="1:3" x14ac:dyDescent="0.3">
      <c r="A1945" s="5">
        <f>((('Kickstarter Data'!I1945/60)/60)/24)+DATE(1970,1,1)</f>
        <v>42593.269861111112</v>
      </c>
      <c r="B1945" s="5">
        <f>((('Kickstarter Data'!J1945/60)/60)/24)+DATE(1970,1,1)</f>
        <v>42548.269861111112</v>
      </c>
      <c r="C1945" t="s">
        <v>8219</v>
      </c>
    </row>
    <row r="1946" spans="1:3" x14ac:dyDescent="0.3">
      <c r="A1946" s="5">
        <f>((('Kickstarter Data'!I1946/60)/60)/24)+DATE(1970,1,1)</f>
        <v>41760.584374999999</v>
      </c>
      <c r="B1946" s="5">
        <f>((('Kickstarter Data'!J1946/60)/60)/24)+DATE(1970,1,1)</f>
        <v>41730.584374999999</v>
      </c>
      <c r="C1946" t="s">
        <v>8219</v>
      </c>
    </row>
    <row r="1947" spans="1:3" x14ac:dyDescent="0.3">
      <c r="A1947" s="5">
        <f>((('Kickstarter Data'!I1947/60)/60)/24)+DATE(1970,1,1)</f>
        <v>42197.251828703709</v>
      </c>
      <c r="B1947" s="5">
        <f>((('Kickstarter Data'!J1947/60)/60)/24)+DATE(1970,1,1)</f>
        <v>42157.251828703709</v>
      </c>
      <c r="C1947" t="s">
        <v>8219</v>
      </c>
    </row>
    <row r="1948" spans="1:3" x14ac:dyDescent="0.3">
      <c r="A1948" s="5">
        <f>((('Kickstarter Data'!I1948/60)/60)/24)+DATE(1970,1,1)</f>
        <v>41749.108344907407</v>
      </c>
      <c r="B1948" s="5">
        <f>((('Kickstarter Data'!J1948/60)/60)/24)+DATE(1970,1,1)</f>
        <v>41689.150011574071</v>
      </c>
      <c r="C1948" t="s">
        <v>8219</v>
      </c>
    </row>
    <row r="1949" spans="1:3" x14ac:dyDescent="0.3">
      <c r="A1949" s="5">
        <f>((('Kickstarter Data'!I1949/60)/60)/24)+DATE(1970,1,1)</f>
        <v>40140.249305555553</v>
      </c>
      <c r="B1949" s="5">
        <f>((('Kickstarter Data'!J1949/60)/60)/24)+DATE(1970,1,1)</f>
        <v>40102.918055555558</v>
      </c>
      <c r="C1949" t="s">
        <v>8219</v>
      </c>
    </row>
    <row r="1950" spans="1:3" x14ac:dyDescent="0.3">
      <c r="A1950" s="5">
        <f>((('Kickstarter Data'!I1950/60)/60)/24)+DATE(1970,1,1)</f>
        <v>42527.709722222222</v>
      </c>
      <c r="B1950" s="5">
        <f>((('Kickstarter Data'!J1950/60)/60)/24)+DATE(1970,1,1)</f>
        <v>42473.604270833333</v>
      </c>
      <c r="C1950" t="s">
        <v>8219</v>
      </c>
    </row>
    <row r="1951" spans="1:3" x14ac:dyDescent="0.3">
      <c r="A1951" s="5">
        <f>((('Kickstarter Data'!I1951/60)/60)/24)+DATE(1970,1,1)</f>
        <v>41830.423043981478</v>
      </c>
      <c r="B1951" s="5">
        <f>((('Kickstarter Data'!J1951/60)/60)/24)+DATE(1970,1,1)</f>
        <v>41800.423043981478</v>
      </c>
      <c r="C1951" t="s">
        <v>8219</v>
      </c>
    </row>
    <row r="1952" spans="1:3" x14ac:dyDescent="0.3">
      <c r="A1952" s="5">
        <f>((('Kickstarter Data'!I1952/60)/60)/24)+DATE(1970,1,1)</f>
        <v>40655.181400462963</v>
      </c>
      <c r="B1952" s="5">
        <f>((('Kickstarter Data'!J1952/60)/60)/24)+DATE(1970,1,1)</f>
        <v>40624.181400462963</v>
      </c>
      <c r="C1952" t="s">
        <v>8219</v>
      </c>
    </row>
    <row r="1953" spans="1:3" x14ac:dyDescent="0.3">
      <c r="A1953" s="5">
        <f>((('Kickstarter Data'!I1953/60)/60)/24)+DATE(1970,1,1)</f>
        <v>42681.462233796294</v>
      </c>
      <c r="B1953" s="5">
        <f>((('Kickstarter Data'!J1953/60)/60)/24)+DATE(1970,1,1)</f>
        <v>42651.420567129629</v>
      </c>
      <c r="C1953" t="s">
        <v>8219</v>
      </c>
    </row>
    <row r="1954" spans="1:3" x14ac:dyDescent="0.3">
      <c r="A1954" s="5">
        <f>((('Kickstarter Data'!I1954/60)/60)/24)+DATE(1970,1,1)</f>
        <v>41563.60665509259</v>
      </c>
      <c r="B1954" s="5">
        <f>((('Kickstarter Data'!J1954/60)/60)/24)+DATE(1970,1,1)</f>
        <v>41526.60665509259</v>
      </c>
      <c r="C1954" t="s">
        <v>8219</v>
      </c>
    </row>
    <row r="1955" spans="1:3" x14ac:dyDescent="0.3">
      <c r="A1955" s="5">
        <f>((('Kickstarter Data'!I1955/60)/60)/24)+DATE(1970,1,1)</f>
        <v>40970.125</v>
      </c>
      <c r="B1955" s="5">
        <f>((('Kickstarter Data'!J1955/60)/60)/24)+DATE(1970,1,1)</f>
        <v>40941.199826388889</v>
      </c>
      <c r="C1955" t="s">
        <v>8219</v>
      </c>
    </row>
    <row r="1956" spans="1:3" x14ac:dyDescent="0.3">
      <c r="A1956" s="5">
        <f>((('Kickstarter Data'!I1956/60)/60)/24)+DATE(1970,1,1)</f>
        <v>42441.208333333328</v>
      </c>
      <c r="B1956" s="5">
        <f>((('Kickstarter Data'!J1956/60)/60)/24)+DATE(1970,1,1)</f>
        <v>42394.580740740741</v>
      </c>
      <c r="C1956" t="s">
        <v>8219</v>
      </c>
    </row>
    <row r="1957" spans="1:3" x14ac:dyDescent="0.3">
      <c r="A1957" s="5">
        <f>((('Kickstarter Data'!I1957/60)/60)/24)+DATE(1970,1,1)</f>
        <v>41052.791666666664</v>
      </c>
      <c r="B1957" s="5">
        <f>((('Kickstarter Data'!J1957/60)/60)/24)+DATE(1970,1,1)</f>
        <v>41020.271770833337</v>
      </c>
      <c r="C1957" t="s">
        <v>8219</v>
      </c>
    </row>
    <row r="1958" spans="1:3" x14ac:dyDescent="0.3">
      <c r="A1958" s="5">
        <f>((('Kickstarter Data'!I1958/60)/60)/24)+DATE(1970,1,1)</f>
        <v>42112.882002314815</v>
      </c>
      <c r="B1958" s="5">
        <f>((('Kickstarter Data'!J1958/60)/60)/24)+DATE(1970,1,1)</f>
        <v>42067.923668981486</v>
      </c>
      <c r="C1958" t="s">
        <v>8219</v>
      </c>
    </row>
    <row r="1959" spans="1:3" x14ac:dyDescent="0.3">
      <c r="A1959" s="5">
        <f>((('Kickstarter Data'!I1959/60)/60)/24)+DATE(1970,1,1)</f>
        <v>41209.098530092589</v>
      </c>
      <c r="B1959" s="5">
        <f>((('Kickstarter Data'!J1959/60)/60)/24)+DATE(1970,1,1)</f>
        <v>41179.098530092589</v>
      </c>
      <c r="C1959" t="s">
        <v>8219</v>
      </c>
    </row>
    <row r="1960" spans="1:3" x14ac:dyDescent="0.3">
      <c r="A1960" s="5">
        <f>((('Kickstarter Data'!I1960/60)/60)/24)+DATE(1970,1,1)</f>
        <v>41356.94630787037</v>
      </c>
      <c r="B1960" s="5">
        <f>((('Kickstarter Data'!J1960/60)/60)/24)+DATE(1970,1,1)</f>
        <v>41326.987974537034</v>
      </c>
      <c r="C1960" t="s">
        <v>8219</v>
      </c>
    </row>
    <row r="1961" spans="1:3" x14ac:dyDescent="0.3">
      <c r="A1961" s="5">
        <f>((('Kickstarter Data'!I1961/60)/60)/24)+DATE(1970,1,1)</f>
        <v>41913</v>
      </c>
      <c r="B1961" s="5">
        <f>((('Kickstarter Data'!J1961/60)/60)/24)+DATE(1970,1,1)</f>
        <v>41871.845601851855</v>
      </c>
      <c r="C1961" t="s">
        <v>8219</v>
      </c>
    </row>
    <row r="1962" spans="1:3" x14ac:dyDescent="0.3">
      <c r="A1962" s="5">
        <f>((('Kickstarter Data'!I1962/60)/60)/24)+DATE(1970,1,1)</f>
        <v>41994.362743055557</v>
      </c>
      <c r="B1962" s="5">
        <f>((('Kickstarter Data'!J1962/60)/60)/24)+DATE(1970,1,1)</f>
        <v>41964.362743055557</v>
      </c>
      <c r="C1962" t="s">
        <v>8219</v>
      </c>
    </row>
    <row r="1963" spans="1:3" x14ac:dyDescent="0.3">
      <c r="A1963" s="5">
        <f>((('Kickstarter Data'!I1963/60)/60)/24)+DATE(1970,1,1)</f>
        <v>41188.165972222225</v>
      </c>
      <c r="B1963" s="5">
        <f>((('Kickstarter Data'!J1963/60)/60)/24)+DATE(1970,1,1)</f>
        <v>41148.194641203707</v>
      </c>
      <c r="C1963" t="s">
        <v>8219</v>
      </c>
    </row>
    <row r="1964" spans="1:3" x14ac:dyDescent="0.3">
      <c r="A1964" s="5">
        <f>((('Kickstarter Data'!I1964/60)/60)/24)+DATE(1970,1,1)</f>
        <v>41772.780509259261</v>
      </c>
      <c r="B1964" s="5">
        <f>((('Kickstarter Data'!J1964/60)/60)/24)+DATE(1970,1,1)</f>
        <v>41742.780509259261</v>
      </c>
      <c r="C1964" t="s">
        <v>8219</v>
      </c>
    </row>
    <row r="1965" spans="1:3" x14ac:dyDescent="0.3">
      <c r="A1965" s="5">
        <f>((('Kickstarter Data'!I1965/60)/60)/24)+DATE(1970,1,1)</f>
        <v>41898.429791666669</v>
      </c>
      <c r="B1965" s="5">
        <f>((('Kickstarter Data'!J1965/60)/60)/24)+DATE(1970,1,1)</f>
        <v>41863.429791666669</v>
      </c>
      <c r="C1965" t="s">
        <v>8219</v>
      </c>
    </row>
    <row r="1966" spans="1:3" x14ac:dyDescent="0.3">
      <c r="A1966" s="5">
        <f>((('Kickstarter Data'!I1966/60)/60)/24)+DATE(1970,1,1)</f>
        <v>42482.272824074069</v>
      </c>
      <c r="B1966" s="5">
        <f>((('Kickstarter Data'!J1966/60)/60)/24)+DATE(1970,1,1)</f>
        <v>42452.272824074069</v>
      </c>
      <c r="C1966" t="s">
        <v>8219</v>
      </c>
    </row>
    <row r="1967" spans="1:3" x14ac:dyDescent="0.3">
      <c r="A1967" s="5">
        <f>((('Kickstarter Data'!I1967/60)/60)/24)+DATE(1970,1,1)</f>
        <v>40920.041666666664</v>
      </c>
      <c r="B1967" s="5">
        <f>((('Kickstarter Data'!J1967/60)/60)/24)+DATE(1970,1,1)</f>
        <v>40898.089236111111</v>
      </c>
      <c r="C1967" t="s">
        <v>8219</v>
      </c>
    </row>
    <row r="1968" spans="1:3" x14ac:dyDescent="0.3">
      <c r="A1968" s="5">
        <f>((('Kickstarter Data'!I1968/60)/60)/24)+DATE(1970,1,1)</f>
        <v>41865.540486111109</v>
      </c>
      <c r="B1968" s="5">
        <f>((('Kickstarter Data'!J1968/60)/60)/24)+DATE(1970,1,1)</f>
        <v>41835.540486111109</v>
      </c>
      <c r="C1968" t="s">
        <v>8219</v>
      </c>
    </row>
    <row r="1969" spans="1:3" x14ac:dyDescent="0.3">
      <c r="A1969" s="5">
        <f>((('Kickstarter Data'!I1969/60)/60)/24)+DATE(1970,1,1)</f>
        <v>41760.663530092592</v>
      </c>
      <c r="B1969" s="5">
        <f>((('Kickstarter Data'!J1969/60)/60)/24)+DATE(1970,1,1)</f>
        <v>41730.663530092592</v>
      </c>
      <c r="C1969" t="s">
        <v>8219</v>
      </c>
    </row>
    <row r="1970" spans="1:3" x14ac:dyDescent="0.3">
      <c r="A1970" s="5">
        <f>((('Kickstarter Data'!I1970/60)/60)/24)+DATE(1970,1,1)</f>
        <v>42707.628645833334</v>
      </c>
      <c r="B1970" s="5">
        <f>((('Kickstarter Data'!J1970/60)/60)/24)+DATE(1970,1,1)</f>
        <v>42676.586979166663</v>
      </c>
      <c r="C1970" t="s">
        <v>8219</v>
      </c>
    </row>
    <row r="1971" spans="1:3" x14ac:dyDescent="0.3">
      <c r="A1971" s="5">
        <f>((('Kickstarter Data'!I1971/60)/60)/24)+DATE(1970,1,1)</f>
        <v>42587.792453703703</v>
      </c>
      <c r="B1971" s="5">
        <f>((('Kickstarter Data'!J1971/60)/60)/24)+DATE(1970,1,1)</f>
        <v>42557.792453703703</v>
      </c>
      <c r="C1971" t="s">
        <v>8219</v>
      </c>
    </row>
    <row r="1972" spans="1:3" x14ac:dyDescent="0.3">
      <c r="A1972" s="5">
        <f>((('Kickstarter Data'!I1972/60)/60)/24)+DATE(1970,1,1)</f>
        <v>41384.151631944449</v>
      </c>
      <c r="B1972" s="5">
        <f>((('Kickstarter Data'!J1972/60)/60)/24)+DATE(1970,1,1)</f>
        <v>41324.193298611113</v>
      </c>
      <c r="C1972" t="s">
        <v>8219</v>
      </c>
    </row>
    <row r="1973" spans="1:3" x14ac:dyDescent="0.3">
      <c r="A1973" s="5">
        <f>((('Kickstarter Data'!I1973/60)/60)/24)+DATE(1970,1,1)</f>
        <v>41593.166666666664</v>
      </c>
      <c r="B1973" s="5">
        <f>((('Kickstarter Data'!J1973/60)/60)/24)+DATE(1970,1,1)</f>
        <v>41561.500706018516</v>
      </c>
      <c r="C1973" t="s">
        <v>8219</v>
      </c>
    </row>
    <row r="1974" spans="1:3" x14ac:dyDescent="0.3">
      <c r="A1974" s="5">
        <f>((('Kickstarter Data'!I1974/60)/60)/24)+DATE(1970,1,1)</f>
        <v>41231.053749999999</v>
      </c>
      <c r="B1974" s="5">
        <f>((('Kickstarter Data'!J1974/60)/60)/24)+DATE(1970,1,1)</f>
        <v>41201.012083333335</v>
      </c>
      <c r="C1974" t="s">
        <v>8219</v>
      </c>
    </row>
    <row r="1975" spans="1:3" x14ac:dyDescent="0.3">
      <c r="A1975" s="5">
        <f>((('Kickstarter Data'!I1975/60)/60)/24)+DATE(1970,1,1)</f>
        <v>42588.291666666672</v>
      </c>
      <c r="B1975" s="5">
        <f>((('Kickstarter Data'!J1975/60)/60)/24)+DATE(1970,1,1)</f>
        <v>42549.722962962958</v>
      </c>
      <c r="C1975" t="s">
        <v>8219</v>
      </c>
    </row>
    <row r="1976" spans="1:3" x14ac:dyDescent="0.3">
      <c r="A1976" s="5">
        <f>((('Kickstarter Data'!I1976/60)/60)/24)+DATE(1970,1,1)</f>
        <v>41505.334131944444</v>
      </c>
      <c r="B1976" s="5">
        <f>((('Kickstarter Data'!J1976/60)/60)/24)+DATE(1970,1,1)</f>
        <v>41445.334131944444</v>
      </c>
      <c r="C1976" t="s">
        <v>8219</v>
      </c>
    </row>
    <row r="1977" spans="1:3" x14ac:dyDescent="0.3">
      <c r="A1977" s="5">
        <f>((('Kickstarter Data'!I1977/60)/60)/24)+DATE(1970,1,1)</f>
        <v>41343.755219907405</v>
      </c>
      <c r="B1977" s="5">
        <f>((('Kickstarter Data'!J1977/60)/60)/24)+DATE(1970,1,1)</f>
        <v>41313.755219907405</v>
      </c>
      <c r="C1977" t="s">
        <v>8219</v>
      </c>
    </row>
    <row r="1978" spans="1:3" x14ac:dyDescent="0.3">
      <c r="A1978" s="5">
        <f>((('Kickstarter Data'!I1978/60)/60)/24)+DATE(1970,1,1)</f>
        <v>41468.899594907409</v>
      </c>
      <c r="B1978" s="5">
        <f>((('Kickstarter Data'!J1978/60)/60)/24)+DATE(1970,1,1)</f>
        <v>41438.899594907409</v>
      </c>
      <c r="C1978" t="s">
        <v>8219</v>
      </c>
    </row>
    <row r="1979" spans="1:3" x14ac:dyDescent="0.3">
      <c r="A1979" s="5">
        <f>((('Kickstarter Data'!I1979/60)/60)/24)+DATE(1970,1,1)</f>
        <v>42357.332638888889</v>
      </c>
      <c r="B1979" s="5">
        <f>((('Kickstarter Data'!J1979/60)/60)/24)+DATE(1970,1,1)</f>
        <v>42311.216898148152</v>
      </c>
      <c r="C1979" t="s">
        <v>8219</v>
      </c>
    </row>
    <row r="1980" spans="1:3" x14ac:dyDescent="0.3">
      <c r="A1980" s="5">
        <f>((('Kickstarter Data'!I1980/60)/60)/24)+DATE(1970,1,1)</f>
        <v>41072.291666666664</v>
      </c>
      <c r="B1980" s="5">
        <f>((('Kickstarter Data'!J1980/60)/60)/24)+DATE(1970,1,1)</f>
        <v>41039.225601851853</v>
      </c>
      <c r="C1980" t="s">
        <v>8219</v>
      </c>
    </row>
    <row r="1981" spans="1:3" x14ac:dyDescent="0.3">
      <c r="A1981" s="5">
        <f>((('Kickstarter Data'!I1981/60)/60)/24)+DATE(1970,1,1)</f>
        <v>42327.207638888889</v>
      </c>
      <c r="B1981" s="5">
        <f>((('Kickstarter Data'!J1981/60)/60)/24)+DATE(1970,1,1)</f>
        <v>42290.460023148145</v>
      </c>
      <c r="C1981" t="s">
        <v>8219</v>
      </c>
    </row>
    <row r="1982" spans="1:3" x14ac:dyDescent="0.3">
      <c r="A1982" s="5">
        <f>((('Kickstarter Data'!I1982/60)/60)/24)+DATE(1970,1,1)</f>
        <v>42463.500717592593</v>
      </c>
      <c r="B1982" s="5">
        <f>((('Kickstarter Data'!J1982/60)/60)/24)+DATE(1970,1,1)</f>
        <v>42423.542384259257</v>
      </c>
      <c r="C1982" t="s">
        <v>8219</v>
      </c>
    </row>
    <row r="1983" spans="1:3" x14ac:dyDescent="0.3">
      <c r="A1983" s="5">
        <f>((('Kickstarter Data'!I1983/60)/60)/24)+DATE(1970,1,1)</f>
        <v>41829.725289351853</v>
      </c>
      <c r="B1983" s="5">
        <f>((('Kickstarter Data'!J1983/60)/60)/24)+DATE(1970,1,1)</f>
        <v>41799.725289351853</v>
      </c>
      <c r="C1983" t="s">
        <v>8221</v>
      </c>
    </row>
    <row r="1984" spans="1:3" x14ac:dyDescent="0.3">
      <c r="A1984" s="5">
        <f>((('Kickstarter Data'!I1984/60)/60)/24)+DATE(1970,1,1)</f>
        <v>42708.628321759257</v>
      </c>
      <c r="B1984" s="5">
        <f>((('Kickstarter Data'!J1984/60)/60)/24)+DATE(1970,1,1)</f>
        <v>42678.586655092593</v>
      </c>
      <c r="C1984" t="s">
        <v>8221</v>
      </c>
    </row>
    <row r="1985" spans="1:3" x14ac:dyDescent="0.3">
      <c r="A1985" s="5">
        <f>((('Kickstarter Data'!I1985/60)/60)/24)+DATE(1970,1,1)</f>
        <v>42615.291666666672</v>
      </c>
      <c r="B1985" s="5">
        <f>((('Kickstarter Data'!J1985/60)/60)/24)+DATE(1970,1,1)</f>
        <v>42593.011782407411</v>
      </c>
      <c r="C1985" t="s">
        <v>8221</v>
      </c>
    </row>
    <row r="1986" spans="1:3" x14ac:dyDescent="0.3">
      <c r="A1986" s="5">
        <f>((('Kickstarter Data'!I1986/60)/60)/24)+DATE(1970,1,1)</f>
        <v>41973.831956018519</v>
      </c>
      <c r="B1986" s="5">
        <f>((('Kickstarter Data'!J1986/60)/60)/24)+DATE(1970,1,1)</f>
        <v>41913.790289351848</v>
      </c>
      <c r="C1986" t="s">
        <v>8221</v>
      </c>
    </row>
    <row r="1987" spans="1:3" x14ac:dyDescent="0.3">
      <c r="A1987" s="5">
        <f>((('Kickstarter Data'!I1987/60)/60)/24)+DATE(1970,1,1)</f>
        <v>42584.958333333328</v>
      </c>
      <c r="B1987" s="5">
        <f>((('Kickstarter Data'!J1987/60)/60)/24)+DATE(1970,1,1)</f>
        <v>42555.698738425926</v>
      </c>
      <c r="C1987" t="s">
        <v>8221</v>
      </c>
    </row>
    <row r="1988" spans="1:3" x14ac:dyDescent="0.3">
      <c r="A1988" s="5">
        <f>((('Kickstarter Data'!I1988/60)/60)/24)+DATE(1970,1,1)</f>
        <v>42443.392164351855</v>
      </c>
      <c r="B1988" s="5">
        <f>((('Kickstarter Data'!J1988/60)/60)/24)+DATE(1970,1,1)</f>
        <v>42413.433831018512</v>
      </c>
      <c r="C1988" t="s">
        <v>8221</v>
      </c>
    </row>
    <row r="1989" spans="1:3" x14ac:dyDescent="0.3">
      <c r="A1989" s="5">
        <f>((('Kickstarter Data'!I1989/60)/60)/24)+DATE(1970,1,1)</f>
        <v>42064.639768518522</v>
      </c>
      <c r="B1989" s="5">
        <f>((('Kickstarter Data'!J1989/60)/60)/24)+DATE(1970,1,1)</f>
        <v>42034.639768518522</v>
      </c>
      <c r="C1989" t="s">
        <v>8221</v>
      </c>
    </row>
    <row r="1990" spans="1:3" x14ac:dyDescent="0.3">
      <c r="A1990" s="5">
        <f>((('Kickstarter Data'!I1990/60)/60)/24)+DATE(1970,1,1)</f>
        <v>42236.763217592597</v>
      </c>
      <c r="B1990" s="5">
        <f>((('Kickstarter Data'!J1990/60)/60)/24)+DATE(1970,1,1)</f>
        <v>42206.763217592597</v>
      </c>
      <c r="C1990" t="s">
        <v>8221</v>
      </c>
    </row>
    <row r="1991" spans="1:3" x14ac:dyDescent="0.3">
      <c r="A1991" s="5">
        <f>((('Kickstarter Data'!I1991/60)/60)/24)+DATE(1970,1,1)</f>
        <v>42715.680648148147</v>
      </c>
      <c r="B1991" s="5">
        <f>((('Kickstarter Data'!J1991/60)/60)/24)+DATE(1970,1,1)</f>
        <v>42685.680648148147</v>
      </c>
      <c r="C1991" t="s">
        <v>8221</v>
      </c>
    </row>
    <row r="1992" spans="1:3" x14ac:dyDescent="0.3">
      <c r="A1992" s="5">
        <f>((('Kickstarter Data'!I1992/60)/60)/24)+DATE(1970,1,1)</f>
        <v>42413.195972222224</v>
      </c>
      <c r="B1992" s="5">
        <f>((('Kickstarter Data'!J1992/60)/60)/24)+DATE(1970,1,1)</f>
        <v>42398.195972222224</v>
      </c>
      <c r="C1992" t="s">
        <v>8221</v>
      </c>
    </row>
    <row r="1993" spans="1:3" x14ac:dyDescent="0.3">
      <c r="A1993" s="5">
        <f>((('Kickstarter Data'!I1993/60)/60)/24)+DATE(1970,1,1)</f>
        <v>42188.89335648148</v>
      </c>
      <c r="B1993" s="5">
        <f>((('Kickstarter Data'!J1993/60)/60)/24)+DATE(1970,1,1)</f>
        <v>42167.89335648148</v>
      </c>
      <c r="C1993" t="s">
        <v>8221</v>
      </c>
    </row>
    <row r="1994" spans="1:3" x14ac:dyDescent="0.3">
      <c r="A1994" s="5">
        <f>((('Kickstarter Data'!I1994/60)/60)/24)+DATE(1970,1,1)</f>
        <v>42053.143414351856</v>
      </c>
      <c r="B1994" s="5">
        <f>((('Kickstarter Data'!J1994/60)/60)/24)+DATE(1970,1,1)</f>
        <v>42023.143414351856</v>
      </c>
      <c r="C1994" t="s">
        <v>8221</v>
      </c>
    </row>
    <row r="1995" spans="1:3" x14ac:dyDescent="0.3">
      <c r="A1995" s="5">
        <f>((('Kickstarter Data'!I1995/60)/60)/24)+DATE(1970,1,1)</f>
        <v>42359.58839120371</v>
      </c>
      <c r="B1995" s="5">
        <f>((('Kickstarter Data'!J1995/60)/60)/24)+DATE(1970,1,1)</f>
        <v>42329.58839120371</v>
      </c>
      <c r="C1995" t="s">
        <v>8221</v>
      </c>
    </row>
    <row r="1996" spans="1:3" x14ac:dyDescent="0.3">
      <c r="A1996" s="5">
        <f>((('Kickstarter Data'!I1996/60)/60)/24)+DATE(1970,1,1)</f>
        <v>42711.047939814816</v>
      </c>
      <c r="B1996" s="5">
        <f>((('Kickstarter Data'!J1996/60)/60)/24)+DATE(1970,1,1)</f>
        <v>42651.006273148145</v>
      </c>
      <c r="C1996" t="s">
        <v>8221</v>
      </c>
    </row>
    <row r="1997" spans="1:3" x14ac:dyDescent="0.3">
      <c r="A1997" s="5">
        <f>((('Kickstarter Data'!I1997/60)/60)/24)+DATE(1970,1,1)</f>
        <v>42201.902037037042</v>
      </c>
      <c r="B1997" s="5">
        <f>((('Kickstarter Data'!J1997/60)/60)/24)+DATE(1970,1,1)</f>
        <v>42181.902037037042</v>
      </c>
      <c r="C1997" t="s">
        <v>8221</v>
      </c>
    </row>
    <row r="1998" spans="1:3" x14ac:dyDescent="0.3">
      <c r="A1998" s="5">
        <f>((('Kickstarter Data'!I1998/60)/60)/24)+DATE(1970,1,1)</f>
        <v>41830.819571759261</v>
      </c>
      <c r="B1998" s="5">
        <f>((('Kickstarter Data'!J1998/60)/60)/24)+DATE(1970,1,1)</f>
        <v>41800.819571759261</v>
      </c>
      <c r="C1998" t="s">
        <v>8221</v>
      </c>
    </row>
    <row r="1999" spans="1:3" x14ac:dyDescent="0.3">
      <c r="A1999" s="5">
        <f>((('Kickstarter Data'!I1999/60)/60)/24)+DATE(1970,1,1)</f>
        <v>41877.930694444447</v>
      </c>
      <c r="B1999" s="5">
        <f>((('Kickstarter Data'!J1999/60)/60)/24)+DATE(1970,1,1)</f>
        <v>41847.930694444447</v>
      </c>
      <c r="C1999" t="s">
        <v>8221</v>
      </c>
    </row>
    <row r="2000" spans="1:3" x14ac:dyDescent="0.3">
      <c r="A2000" s="5">
        <f>((('Kickstarter Data'!I2000/60)/60)/24)+DATE(1970,1,1)</f>
        <v>41852.118495370371</v>
      </c>
      <c r="B2000" s="5">
        <f>((('Kickstarter Data'!J2000/60)/60)/24)+DATE(1970,1,1)</f>
        <v>41807.118495370371</v>
      </c>
      <c r="C2000" t="s">
        <v>8221</v>
      </c>
    </row>
    <row r="2001" spans="1:3" x14ac:dyDescent="0.3">
      <c r="A2001" s="5">
        <f>((('Kickstarter Data'!I2001/60)/60)/24)+DATE(1970,1,1)</f>
        <v>41956.524398148147</v>
      </c>
      <c r="B2001" s="5">
        <f>((('Kickstarter Data'!J2001/60)/60)/24)+DATE(1970,1,1)</f>
        <v>41926.482731481483</v>
      </c>
      <c r="C2001" t="s">
        <v>8221</v>
      </c>
    </row>
    <row r="2002" spans="1:3" x14ac:dyDescent="0.3">
      <c r="A2002" s="5">
        <f>((('Kickstarter Data'!I2002/60)/60)/24)+DATE(1970,1,1)</f>
        <v>42375.951539351852</v>
      </c>
      <c r="B2002" s="5">
        <f>((('Kickstarter Data'!J2002/60)/60)/24)+DATE(1970,1,1)</f>
        <v>42345.951539351852</v>
      </c>
      <c r="C2002" t="s">
        <v>8221</v>
      </c>
    </row>
    <row r="2003" spans="1:3" x14ac:dyDescent="0.3">
      <c r="A2003" s="5">
        <f>((('Kickstarter Data'!I2003/60)/60)/24)+DATE(1970,1,1)</f>
        <v>42167.833333333328</v>
      </c>
      <c r="B2003" s="5">
        <f>((('Kickstarter Data'!J2003/60)/60)/24)+DATE(1970,1,1)</f>
        <v>42136.209675925929</v>
      </c>
      <c r="C2003" t="s">
        <v>8219</v>
      </c>
    </row>
    <row r="2004" spans="1:3" x14ac:dyDescent="0.3">
      <c r="A2004" s="5">
        <f>((('Kickstarter Data'!I2004/60)/60)/24)+DATE(1970,1,1)</f>
        <v>42758.71230324074</v>
      </c>
      <c r="B2004" s="5">
        <f>((('Kickstarter Data'!J2004/60)/60)/24)+DATE(1970,1,1)</f>
        <v>42728.71230324074</v>
      </c>
      <c r="C2004" t="s">
        <v>8219</v>
      </c>
    </row>
    <row r="2005" spans="1:3" x14ac:dyDescent="0.3">
      <c r="A2005" s="5">
        <f>((('Kickstarter Data'!I2005/60)/60)/24)+DATE(1970,1,1)</f>
        <v>40361.958333333336</v>
      </c>
      <c r="B2005" s="5">
        <f>((('Kickstarter Data'!J2005/60)/60)/24)+DATE(1970,1,1)</f>
        <v>40347.125601851854</v>
      </c>
      <c r="C2005" t="s">
        <v>8219</v>
      </c>
    </row>
    <row r="2006" spans="1:3" x14ac:dyDescent="0.3">
      <c r="A2006" s="5">
        <f>((('Kickstarter Data'!I2006/60)/60)/24)+DATE(1970,1,1)</f>
        <v>41830.604895833334</v>
      </c>
      <c r="B2006" s="5">
        <f>((('Kickstarter Data'!J2006/60)/60)/24)+DATE(1970,1,1)</f>
        <v>41800.604895833334</v>
      </c>
      <c r="C2006" t="s">
        <v>8219</v>
      </c>
    </row>
    <row r="2007" spans="1:3" x14ac:dyDescent="0.3">
      <c r="A2007" s="5">
        <f>((('Kickstarter Data'!I2007/60)/60)/24)+DATE(1970,1,1)</f>
        <v>41563.165972222225</v>
      </c>
      <c r="B2007" s="5">
        <f>((('Kickstarter Data'!J2007/60)/60)/24)+DATE(1970,1,1)</f>
        <v>41535.812708333331</v>
      </c>
      <c r="C2007" t="s">
        <v>8219</v>
      </c>
    </row>
    <row r="2008" spans="1:3" x14ac:dyDescent="0.3">
      <c r="A2008" s="5">
        <f>((('Kickstarter Data'!I2008/60)/60)/24)+DATE(1970,1,1)</f>
        <v>41976.542187500003</v>
      </c>
      <c r="B2008" s="5">
        <f>((('Kickstarter Data'!J2008/60)/60)/24)+DATE(1970,1,1)</f>
        <v>41941.500520833331</v>
      </c>
      <c r="C2008" t="s">
        <v>8219</v>
      </c>
    </row>
    <row r="2009" spans="1:3" x14ac:dyDescent="0.3">
      <c r="A2009" s="5">
        <f>((('Kickstarter Data'!I2009/60)/60)/24)+DATE(1970,1,1)</f>
        <v>40414.166666666664</v>
      </c>
      <c r="B2009" s="5">
        <f>((('Kickstarter Data'!J2009/60)/60)/24)+DATE(1970,1,1)</f>
        <v>40347.837800925925</v>
      </c>
      <c r="C2009" t="s">
        <v>8219</v>
      </c>
    </row>
    <row r="2010" spans="1:3" x14ac:dyDescent="0.3">
      <c r="A2010" s="5">
        <f>((('Kickstarter Data'!I2010/60)/60)/24)+DATE(1970,1,1)</f>
        <v>40805.604421296295</v>
      </c>
      <c r="B2010" s="5">
        <f>((('Kickstarter Data'!J2010/60)/60)/24)+DATE(1970,1,1)</f>
        <v>40761.604421296295</v>
      </c>
      <c r="C2010" t="s">
        <v>8219</v>
      </c>
    </row>
    <row r="2011" spans="1:3" x14ac:dyDescent="0.3">
      <c r="A2011" s="5">
        <f>((('Kickstarter Data'!I2011/60)/60)/24)+DATE(1970,1,1)</f>
        <v>42697.365081018521</v>
      </c>
      <c r="B2011" s="5">
        <f>((('Kickstarter Data'!J2011/60)/60)/24)+DATE(1970,1,1)</f>
        <v>42661.323414351849</v>
      </c>
      <c r="C2011" t="s">
        <v>8219</v>
      </c>
    </row>
    <row r="2012" spans="1:3" x14ac:dyDescent="0.3">
      <c r="A2012" s="5">
        <f>((('Kickstarter Data'!I2012/60)/60)/24)+DATE(1970,1,1)</f>
        <v>42600.996423611112</v>
      </c>
      <c r="B2012" s="5">
        <f>((('Kickstarter Data'!J2012/60)/60)/24)+DATE(1970,1,1)</f>
        <v>42570.996423611112</v>
      </c>
      <c r="C2012" t="s">
        <v>8219</v>
      </c>
    </row>
    <row r="2013" spans="1:3" x14ac:dyDescent="0.3">
      <c r="A2013" s="5">
        <f>((('Kickstarter Data'!I2013/60)/60)/24)+DATE(1970,1,1)</f>
        <v>42380.958333333328</v>
      </c>
      <c r="B2013" s="5">
        <f>((('Kickstarter Data'!J2013/60)/60)/24)+DATE(1970,1,1)</f>
        <v>42347.358483796299</v>
      </c>
      <c r="C2013" t="s">
        <v>8219</v>
      </c>
    </row>
    <row r="2014" spans="1:3" x14ac:dyDescent="0.3">
      <c r="A2014" s="5">
        <f>((('Kickstarter Data'!I2014/60)/60)/24)+DATE(1970,1,1)</f>
        <v>42040.822233796294</v>
      </c>
      <c r="B2014" s="5">
        <f>((('Kickstarter Data'!J2014/60)/60)/24)+DATE(1970,1,1)</f>
        <v>42010.822233796294</v>
      </c>
      <c r="C2014" t="s">
        <v>8219</v>
      </c>
    </row>
    <row r="2015" spans="1:3" x14ac:dyDescent="0.3">
      <c r="A2015" s="5">
        <f>((('Kickstarter Data'!I2015/60)/60)/24)+DATE(1970,1,1)</f>
        <v>42559.960810185185</v>
      </c>
      <c r="B2015" s="5">
        <f>((('Kickstarter Data'!J2015/60)/60)/24)+DATE(1970,1,1)</f>
        <v>42499.960810185185</v>
      </c>
      <c r="C2015" t="s">
        <v>8219</v>
      </c>
    </row>
    <row r="2016" spans="1:3" x14ac:dyDescent="0.3">
      <c r="A2016" s="5">
        <f>((('Kickstarter Data'!I2016/60)/60)/24)+DATE(1970,1,1)</f>
        <v>41358.172905092593</v>
      </c>
      <c r="B2016" s="5">
        <f>((('Kickstarter Data'!J2016/60)/60)/24)+DATE(1970,1,1)</f>
        <v>41324.214571759258</v>
      </c>
      <c r="C2016" t="s">
        <v>8219</v>
      </c>
    </row>
    <row r="2017" spans="1:3" x14ac:dyDescent="0.3">
      <c r="A2017" s="5">
        <f>((('Kickstarter Data'!I2017/60)/60)/24)+DATE(1970,1,1)</f>
        <v>40795.876886574071</v>
      </c>
      <c r="B2017" s="5">
        <f>((('Kickstarter Data'!J2017/60)/60)/24)+DATE(1970,1,1)</f>
        <v>40765.876886574071</v>
      </c>
      <c r="C2017" t="s">
        <v>8219</v>
      </c>
    </row>
    <row r="2018" spans="1:3" x14ac:dyDescent="0.3">
      <c r="A2018" s="5">
        <f>((('Kickstarter Data'!I2018/60)/60)/24)+DATE(1970,1,1)</f>
        <v>41342.88077546296</v>
      </c>
      <c r="B2018" s="5">
        <f>((('Kickstarter Data'!J2018/60)/60)/24)+DATE(1970,1,1)</f>
        <v>41312.88077546296</v>
      </c>
      <c r="C2018" t="s">
        <v>8219</v>
      </c>
    </row>
    <row r="2019" spans="1:3" x14ac:dyDescent="0.3">
      <c r="A2019" s="5">
        <f>((('Kickstarter Data'!I2019/60)/60)/24)+DATE(1970,1,1)</f>
        <v>40992.166666666664</v>
      </c>
      <c r="B2019" s="5">
        <f>((('Kickstarter Data'!J2019/60)/60)/24)+DATE(1970,1,1)</f>
        <v>40961.057349537034</v>
      </c>
      <c r="C2019" t="s">
        <v>8219</v>
      </c>
    </row>
    <row r="2020" spans="1:3" x14ac:dyDescent="0.3">
      <c r="A2020" s="5">
        <f>((('Kickstarter Data'!I2020/60)/60)/24)+DATE(1970,1,1)</f>
        <v>42229.365844907406</v>
      </c>
      <c r="B2020" s="5">
        <f>((('Kickstarter Data'!J2020/60)/60)/24)+DATE(1970,1,1)</f>
        <v>42199.365844907406</v>
      </c>
      <c r="C2020" t="s">
        <v>8219</v>
      </c>
    </row>
    <row r="2021" spans="1:3" x14ac:dyDescent="0.3">
      <c r="A2021" s="5">
        <f>((('Kickstarter Data'!I2021/60)/60)/24)+DATE(1970,1,1)</f>
        <v>42635.70857638889</v>
      </c>
      <c r="B2021" s="5">
        <f>((('Kickstarter Data'!J2021/60)/60)/24)+DATE(1970,1,1)</f>
        <v>42605.70857638889</v>
      </c>
      <c r="C2021" t="s">
        <v>8219</v>
      </c>
    </row>
    <row r="2022" spans="1:3" x14ac:dyDescent="0.3">
      <c r="A2022" s="5">
        <f>((('Kickstarter Data'!I2022/60)/60)/24)+DATE(1970,1,1)</f>
        <v>41773.961111111108</v>
      </c>
      <c r="B2022" s="5">
        <f>((('Kickstarter Data'!J2022/60)/60)/24)+DATE(1970,1,1)</f>
        <v>41737.097499999996</v>
      </c>
      <c r="C2022" t="s">
        <v>8219</v>
      </c>
    </row>
    <row r="2023" spans="1:3" x14ac:dyDescent="0.3">
      <c r="A2023" s="5">
        <f>((('Kickstarter Data'!I2023/60)/60)/24)+DATE(1970,1,1)</f>
        <v>41906.070567129631</v>
      </c>
      <c r="B2023" s="5">
        <f>((('Kickstarter Data'!J2023/60)/60)/24)+DATE(1970,1,1)</f>
        <v>41861.070567129631</v>
      </c>
      <c r="C2023" t="s">
        <v>8219</v>
      </c>
    </row>
    <row r="2024" spans="1:3" x14ac:dyDescent="0.3">
      <c r="A2024" s="5">
        <f>((('Kickstarter Data'!I2024/60)/60)/24)+DATE(1970,1,1)</f>
        <v>42532.569120370375</v>
      </c>
      <c r="B2024" s="5">
        <f>((('Kickstarter Data'!J2024/60)/60)/24)+DATE(1970,1,1)</f>
        <v>42502.569120370375</v>
      </c>
      <c r="C2024" t="s">
        <v>8219</v>
      </c>
    </row>
    <row r="2025" spans="1:3" x14ac:dyDescent="0.3">
      <c r="A2025" s="5">
        <f>((('Kickstarter Data'!I2025/60)/60)/24)+DATE(1970,1,1)</f>
        <v>42166.420752314814</v>
      </c>
      <c r="B2025" s="5">
        <f>((('Kickstarter Data'!J2025/60)/60)/24)+DATE(1970,1,1)</f>
        <v>42136.420752314814</v>
      </c>
      <c r="C2025" t="s">
        <v>8219</v>
      </c>
    </row>
    <row r="2026" spans="1:3" x14ac:dyDescent="0.3">
      <c r="A2026" s="5">
        <f>((('Kickstarter Data'!I2026/60)/60)/24)+DATE(1970,1,1)</f>
        <v>41134.125</v>
      </c>
      <c r="B2026" s="5">
        <f>((('Kickstarter Data'!J2026/60)/60)/24)+DATE(1970,1,1)</f>
        <v>41099.966944444444</v>
      </c>
      <c r="C2026" t="s">
        <v>8219</v>
      </c>
    </row>
    <row r="2027" spans="1:3" x14ac:dyDescent="0.3">
      <c r="A2027" s="5">
        <f>((('Kickstarter Data'!I2027/60)/60)/24)+DATE(1970,1,1)</f>
        <v>42166.184560185182</v>
      </c>
      <c r="B2027" s="5">
        <f>((('Kickstarter Data'!J2027/60)/60)/24)+DATE(1970,1,1)</f>
        <v>42136.184560185182</v>
      </c>
      <c r="C2027" t="s">
        <v>8219</v>
      </c>
    </row>
    <row r="2028" spans="1:3" x14ac:dyDescent="0.3">
      <c r="A2028" s="5">
        <f>((('Kickstarter Data'!I2028/60)/60)/24)+DATE(1970,1,1)</f>
        <v>41750.165972222225</v>
      </c>
      <c r="B2028" s="5">
        <f>((('Kickstarter Data'!J2028/60)/60)/24)+DATE(1970,1,1)</f>
        <v>41704.735937500001</v>
      </c>
      <c r="C2028" t="s">
        <v>8219</v>
      </c>
    </row>
    <row r="2029" spans="1:3" x14ac:dyDescent="0.3">
      <c r="A2029" s="5">
        <f>((('Kickstarter Data'!I2029/60)/60)/24)+DATE(1970,1,1)</f>
        <v>42093.772210648152</v>
      </c>
      <c r="B2029" s="5">
        <f>((('Kickstarter Data'!J2029/60)/60)/24)+DATE(1970,1,1)</f>
        <v>42048.813877314817</v>
      </c>
      <c r="C2029" t="s">
        <v>8219</v>
      </c>
    </row>
    <row r="2030" spans="1:3" x14ac:dyDescent="0.3">
      <c r="A2030" s="5">
        <f>((('Kickstarter Data'!I2030/60)/60)/24)+DATE(1970,1,1)</f>
        <v>40252.913194444445</v>
      </c>
      <c r="B2030" s="5">
        <f>((('Kickstarter Data'!J2030/60)/60)/24)+DATE(1970,1,1)</f>
        <v>40215.919050925928</v>
      </c>
      <c r="C2030" t="s">
        <v>8219</v>
      </c>
    </row>
    <row r="2031" spans="1:3" x14ac:dyDescent="0.3">
      <c r="A2031" s="5">
        <f>((('Kickstarter Data'!I2031/60)/60)/24)+DATE(1970,1,1)</f>
        <v>41878.021770833337</v>
      </c>
      <c r="B2031" s="5">
        <f>((('Kickstarter Data'!J2031/60)/60)/24)+DATE(1970,1,1)</f>
        <v>41848.021770833337</v>
      </c>
      <c r="C2031" t="s">
        <v>8219</v>
      </c>
    </row>
    <row r="2032" spans="1:3" x14ac:dyDescent="0.3">
      <c r="A2032" s="5">
        <f>((('Kickstarter Data'!I2032/60)/60)/24)+DATE(1970,1,1)</f>
        <v>41242.996481481481</v>
      </c>
      <c r="B2032" s="5">
        <f>((('Kickstarter Data'!J2032/60)/60)/24)+DATE(1970,1,1)</f>
        <v>41212.996481481481</v>
      </c>
      <c r="C2032" t="s">
        <v>8219</v>
      </c>
    </row>
    <row r="2033" spans="1:3" x14ac:dyDescent="0.3">
      <c r="A2033" s="5">
        <f>((('Kickstarter Data'!I2033/60)/60)/24)+DATE(1970,1,1)</f>
        <v>42013.041666666672</v>
      </c>
      <c r="B2033" s="5">
        <f>((('Kickstarter Data'!J2033/60)/60)/24)+DATE(1970,1,1)</f>
        <v>41975.329317129625</v>
      </c>
      <c r="C2033" t="s">
        <v>8219</v>
      </c>
    </row>
    <row r="2034" spans="1:3" x14ac:dyDescent="0.3">
      <c r="A2034" s="5">
        <f>((('Kickstarter Data'!I2034/60)/60)/24)+DATE(1970,1,1)</f>
        <v>42719.208333333328</v>
      </c>
      <c r="B2034" s="5">
        <f>((('Kickstarter Data'!J2034/60)/60)/24)+DATE(1970,1,1)</f>
        <v>42689.565671296295</v>
      </c>
      <c r="C2034" t="s">
        <v>8219</v>
      </c>
    </row>
    <row r="2035" spans="1:3" x14ac:dyDescent="0.3">
      <c r="A2035" s="5">
        <f>((('Kickstarter Data'!I2035/60)/60)/24)+DATE(1970,1,1)</f>
        <v>41755.082384259258</v>
      </c>
      <c r="B2035" s="5">
        <f>((('Kickstarter Data'!J2035/60)/60)/24)+DATE(1970,1,1)</f>
        <v>41725.082384259258</v>
      </c>
      <c r="C2035" t="s">
        <v>8219</v>
      </c>
    </row>
    <row r="2036" spans="1:3" x14ac:dyDescent="0.3">
      <c r="A2036" s="5">
        <f>((('Kickstarter Data'!I2036/60)/60)/24)+DATE(1970,1,1)</f>
        <v>42131.290277777778</v>
      </c>
      <c r="B2036" s="5">
        <f>((('Kickstarter Data'!J2036/60)/60)/24)+DATE(1970,1,1)</f>
        <v>42076.130011574074</v>
      </c>
      <c r="C2036" t="s">
        <v>8219</v>
      </c>
    </row>
    <row r="2037" spans="1:3" x14ac:dyDescent="0.3">
      <c r="A2037" s="5">
        <f>((('Kickstarter Data'!I2037/60)/60)/24)+DATE(1970,1,1)</f>
        <v>42357.041666666672</v>
      </c>
      <c r="B2037" s="5">
        <f>((('Kickstarter Data'!J2037/60)/60)/24)+DATE(1970,1,1)</f>
        <v>42311.625081018516</v>
      </c>
      <c r="C2037" t="s">
        <v>8219</v>
      </c>
    </row>
    <row r="2038" spans="1:3" x14ac:dyDescent="0.3">
      <c r="A2038" s="5">
        <f>((('Kickstarter Data'!I2038/60)/60)/24)+DATE(1970,1,1)</f>
        <v>41768.864803240744</v>
      </c>
      <c r="B2038" s="5">
        <f>((('Kickstarter Data'!J2038/60)/60)/24)+DATE(1970,1,1)</f>
        <v>41738.864803240744</v>
      </c>
      <c r="C2038" t="s">
        <v>8219</v>
      </c>
    </row>
    <row r="2039" spans="1:3" x14ac:dyDescent="0.3">
      <c r="A2039" s="5">
        <f>((('Kickstarter Data'!I2039/60)/60)/24)+DATE(1970,1,1)</f>
        <v>41638.251770833333</v>
      </c>
      <c r="B2039" s="5">
        <f>((('Kickstarter Data'!J2039/60)/60)/24)+DATE(1970,1,1)</f>
        <v>41578.210104166668</v>
      </c>
      <c r="C2039" t="s">
        <v>8219</v>
      </c>
    </row>
    <row r="2040" spans="1:3" x14ac:dyDescent="0.3">
      <c r="A2040" s="5">
        <f>((('Kickstarter Data'!I2040/60)/60)/24)+DATE(1970,1,1)</f>
        <v>41456.75</v>
      </c>
      <c r="B2040" s="5">
        <f>((('Kickstarter Data'!J2040/60)/60)/24)+DATE(1970,1,1)</f>
        <v>41424.27107638889</v>
      </c>
      <c r="C2040" t="s">
        <v>8219</v>
      </c>
    </row>
    <row r="2041" spans="1:3" x14ac:dyDescent="0.3">
      <c r="A2041" s="5">
        <f>((('Kickstarter Data'!I2041/60)/60)/24)+DATE(1970,1,1)</f>
        <v>42705.207638888889</v>
      </c>
      <c r="B2041" s="5">
        <f>((('Kickstarter Data'!J2041/60)/60)/24)+DATE(1970,1,1)</f>
        <v>42675.438946759255</v>
      </c>
      <c r="C2041" t="s">
        <v>8219</v>
      </c>
    </row>
    <row r="2042" spans="1:3" x14ac:dyDescent="0.3">
      <c r="A2042" s="5">
        <f>((('Kickstarter Data'!I2042/60)/60)/24)+DATE(1970,1,1)</f>
        <v>41593.968784722223</v>
      </c>
      <c r="B2042" s="5">
        <f>((('Kickstarter Data'!J2042/60)/60)/24)+DATE(1970,1,1)</f>
        <v>41578.927118055559</v>
      </c>
      <c r="C2042" t="s">
        <v>8219</v>
      </c>
    </row>
    <row r="2043" spans="1:3" x14ac:dyDescent="0.3">
      <c r="A2043" s="5">
        <f>((('Kickstarter Data'!I2043/60)/60)/24)+DATE(1970,1,1)</f>
        <v>42684.567442129628</v>
      </c>
      <c r="B2043" s="5">
        <f>((('Kickstarter Data'!J2043/60)/60)/24)+DATE(1970,1,1)</f>
        <v>42654.525775462964</v>
      </c>
      <c r="C2043" t="s">
        <v>8219</v>
      </c>
    </row>
    <row r="2044" spans="1:3" x14ac:dyDescent="0.3">
      <c r="A2044" s="5">
        <f>((('Kickstarter Data'!I2044/60)/60)/24)+DATE(1970,1,1)</f>
        <v>42391.708032407405</v>
      </c>
      <c r="B2044" s="5">
        <f>((('Kickstarter Data'!J2044/60)/60)/24)+DATE(1970,1,1)</f>
        <v>42331.708032407405</v>
      </c>
      <c r="C2044" t="s">
        <v>8219</v>
      </c>
    </row>
    <row r="2045" spans="1:3" x14ac:dyDescent="0.3">
      <c r="A2045" s="5">
        <f>((('Kickstarter Data'!I2045/60)/60)/24)+DATE(1970,1,1)</f>
        <v>42715.207638888889</v>
      </c>
      <c r="B2045" s="5">
        <f>((('Kickstarter Data'!J2045/60)/60)/24)+DATE(1970,1,1)</f>
        <v>42661.176817129628</v>
      </c>
      <c r="C2045" t="s">
        <v>8219</v>
      </c>
    </row>
    <row r="2046" spans="1:3" x14ac:dyDescent="0.3">
      <c r="A2046" s="5">
        <f>((('Kickstarter Data'!I2046/60)/60)/24)+DATE(1970,1,1)</f>
        <v>42168.684189814812</v>
      </c>
      <c r="B2046" s="5">
        <f>((('Kickstarter Data'!J2046/60)/60)/24)+DATE(1970,1,1)</f>
        <v>42138.684189814812</v>
      </c>
      <c r="C2046" t="s">
        <v>8219</v>
      </c>
    </row>
    <row r="2047" spans="1:3" x14ac:dyDescent="0.3">
      <c r="A2047" s="5">
        <f>((('Kickstarter Data'!I2047/60)/60)/24)+DATE(1970,1,1)</f>
        <v>41099.088506944441</v>
      </c>
      <c r="B2047" s="5">
        <f>((('Kickstarter Data'!J2047/60)/60)/24)+DATE(1970,1,1)</f>
        <v>41069.088506944441</v>
      </c>
      <c r="C2047" t="s">
        <v>8219</v>
      </c>
    </row>
    <row r="2048" spans="1:3" x14ac:dyDescent="0.3">
      <c r="A2048" s="5">
        <f>((('Kickstarter Data'!I2048/60)/60)/24)+DATE(1970,1,1)</f>
        <v>41417.171805555554</v>
      </c>
      <c r="B2048" s="5">
        <f>((('Kickstarter Data'!J2048/60)/60)/24)+DATE(1970,1,1)</f>
        <v>41387.171805555554</v>
      </c>
      <c r="C2048" t="s">
        <v>8219</v>
      </c>
    </row>
    <row r="2049" spans="1:3" x14ac:dyDescent="0.3">
      <c r="A2049" s="5">
        <f>((('Kickstarter Data'!I2049/60)/60)/24)+DATE(1970,1,1)</f>
        <v>42111</v>
      </c>
      <c r="B2049" s="5">
        <f>((('Kickstarter Data'!J2049/60)/60)/24)+DATE(1970,1,1)</f>
        <v>42081.903587962966</v>
      </c>
      <c r="C2049" t="s">
        <v>8219</v>
      </c>
    </row>
    <row r="2050" spans="1:3" x14ac:dyDescent="0.3">
      <c r="A2050" s="5">
        <f>((('Kickstarter Data'!I2050/60)/60)/24)+DATE(1970,1,1)</f>
        <v>41417.651516203703</v>
      </c>
      <c r="B2050" s="5">
        <f>((('Kickstarter Data'!J2050/60)/60)/24)+DATE(1970,1,1)</f>
        <v>41387.651516203703</v>
      </c>
      <c r="C2050" t="s">
        <v>8219</v>
      </c>
    </row>
    <row r="2051" spans="1:3" x14ac:dyDescent="0.3">
      <c r="A2051" s="5">
        <f>((('Kickstarter Data'!I2051/60)/60)/24)+DATE(1970,1,1)</f>
        <v>41610.957638888889</v>
      </c>
      <c r="B2051" s="5">
        <f>((('Kickstarter Data'!J2051/60)/60)/24)+DATE(1970,1,1)</f>
        <v>41575.527349537035</v>
      </c>
      <c r="C2051" t="s">
        <v>8219</v>
      </c>
    </row>
    <row r="2052" spans="1:3" x14ac:dyDescent="0.3">
      <c r="A2052" s="5">
        <f>((('Kickstarter Data'!I2052/60)/60)/24)+DATE(1970,1,1)</f>
        <v>42155.071504629625</v>
      </c>
      <c r="B2052" s="5">
        <f>((('Kickstarter Data'!J2052/60)/60)/24)+DATE(1970,1,1)</f>
        <v>42115.071504629625</v>
      </c>
      <c r="C2052" t="s">
        <v>8219</v>
      </c>
    </row>
    <row r="2053" spans="1:3" x14ac:dyDescent="0.3">
      <c r="A2053" s="5">
        <f>((('Kickstarter Data'!I2053/60)/60)/24)+DATE(1970,1,1)</f>
        <v>41634.022418981483</v>
      </c>
      <c r="B2053" s="5">
        <f>((('Kickstarter Data'!J2053/60)/60)/24)+DATE(1970,1,1)</f>
        <v>41604.022418981483</v>
      </c>
      <c r="C2053" t="s">
        <v>8219</v>
      </c>
    </row>
    <row r="2054" spans="1:3" x14ac:dyDescent="0.3">
      <c r="A2054" s="5">
        <f>((('Kickstarter Data'!I2054/60)/60)/24)+DATE(1970,1,1)</f>
        <v>42420.08394675926</v>
      </c>
      <c r="B2054" s="5">
        <f>((('Kickstarter Data'!J2054/60)/60)/24)+DATE(1970,1,1)</f>
        <v>42375.08394675926</v>
      </c>
      <c r="C2054" t="s">
        <v>8219</v>
      </c>
    </row>
    <row r="2055" spans="1:3" x14ac:dyDescent="0.3">
      <c r="A2055" s="5">
        <f>((('Kickstarter Data'!I2055/60)/60)/24)+DATE(1970,1,1)</f>
        <v>42333.659155092595</v>
      </c>
      <c r="B2055" s="5">
        <f>((('Kickstarter Data'!J2055/60)/60)/24)+DATE(1970,1,1)</f>
        <v>42303.617488425924</v>
      </c>
      <c r="C2055" t="s">
        <v>8219</v>
      </c>
    </row>
    <row r="2056" spans="1:3" x14ac:dyDescent="0.3">
      <c r="A2056" s="5">
        <f>((('Kickstarter Data'!I2056/60)/60)/24)+DATE(1970,1,1)</f>
        <v>41761.520949074074</v>
      </c>
      <c r="B2056" s="5">
        <f>((('Kickstarter Data'!J2056/60)/60)/24)+DATE(1970,1,1)</f>
        <v>41731.520949074074</v>
      </c>
      <c r="C2056" t="s">
        <v>8219</v>
      </c>
    </row>
    <row r="2057" spans="1:3" x14ac:dyDescent="0.3">
      <c r="A2057" s="5">
        <f>((('Kickstarter Data'!I2057/60)/60)/24)+DATE(1970,1,1)</f>
        <v>41976.166666666672</v>
      </c>
      <c r="B2057" s="5">
        <f>((('Kickstarter Data'!J2057/60)/60)/24)+DATE(1970,1,1)</f>
        <v>41946.674108796295</v>
      </c>
      <c r="C2057" t="s">
        <v>8219</v>
      </c>
    </row>
    <row r="2058" spans="1:3" x14ac:dyDescent="0.3">
      <c r="A2058" s="5">
        <f>((('Kickstarter Data'!I2058/60)/60)/24)+DATE(1970,1,1)</f>
        <v>41381.76090277778</v>
      </c>
      <c r="B2058" s="5">
        <f>((('Kickstarter Data'!J2058/60)/60)/24)+DATE(1970,1,1)</f>
        <v>41351.76090277778</v>
      </c>
      <c r="C2058" t="s">
        <v>8219</v>
      </c>
    </row>
    <row r="2059" spans="1:3" x14ac:dyDescent="0.3">
      <c r="A2059" s="5">
        <f>((('Kickstarter Data'!I2059/60)/60)/24)+DATE(1970,1,1)</f>
        <v>42426.494583333333</v>
      </c>
      <c r="B2059" s="5">
        <f>((('Kickstarter Data'!J2059/60)/60)/24)+DATE(1970,1,1)</f>
        <v>42396.494583333333</v>
      </c>
      <c r="C2059" t="s">
        <v>8219</v>
      </c>
    </row>
    <row r="2060" spans="1:3" x14ac:dyDescent="0.3">
      <c r="A2060" s="5">
        <f>((('Kickstarter Data'!I2060/60)/60)/24)+DATE(1970,1,1)</f>
        <v>42065.833333333328</v>
      </c>
      <c r="B2060" s="5">
        <f>((('Kickstarter Data'!J2060/60)/60)/24)+DATE(1970,1,1)</f>
        <v>42026.370717592596</v>
      </c>
      <c r="C2060" t="s">
        <v>8219</v>
      </c>
    </row>
    <row r="2061" spans="1:3" x14ac:dyDescent="0.3">
      <c r="A2061" s="5">
        <f>((('Kickstarter Data'!I2061/60)/60)/24)+DATE(1970,1,1)</f>
        <v>42400.915972222225</v>
      </c>
      <c r="B2061" s="5">
        <f>((('Kickstarter Data'!J2061/60)/60)/24)+DATE(1970,1,1)</f>
        <v>42361.602476851855</v>
      </c>
      <c r="C2061" t="s">
        <v>8219</v>
      </c>
    </row>
    <row r="2062" spans="1:3" x14ac:dyDescent="0.3">
      <c r="A2062" s="5">
        <f>((('Kickstarter Data'!I2062/60)/60)/24)+DATE(1970,1,1)</f>
        <v>41843.642939814818</v>
      </c>
      <c r="B2062" s="5">
        <f>((('Kickstarter Data'!J2062/60)/60)/24)+DATE(1970,1,1)</f>
        <v>41783.642939814818</v>
      </c>
      <c r="C2062" t="s">
        <v>8219</v>
      </c>
    </row>
    <row r="2063" spans="1:3" x14ac:dyDescent="0.3">
      <c r="A2063" s="5">
        <f>((('Kickstarter Data'!I2063/60)/60)/24)+DATE(1970,1,1)</f>
        <v>42735.764513888891</v>
      </c>
      <c r="B2063" s="5">
        <f>((('Kickstarter Data'!J2063/60)/60)/24)+DATE(1970,1,1)</f>
        <v>42705.764513888891</v>
      </c>
      <c r="C2063" t="s">
        <v>8219</v>
      </c>
    </row>
    <row r="2064" spans="1:3" x14ac:dyDescent="0.3">
      <c r="A2064" s="5">
        <f>((('Kickstarter Data'!I2064/60)/60)/24)+DATE(1970,1,1)</f>
        <v>42453.341412037036</v>
      </c>
      <c r="B2064" s="5">
        <f>((('Kickstarter Data'!J2064/60)/60)/24)+DATE(1970,1,1)</f>
        <v>42423.3830787037</v>
      </c>
      <c r="C2064" t="s">
        <v>8219</v>
      </c>
    </row>
    <row r="2065" spans="1:3" x14ac:dyDescent="0.3">
      <c r="A2065" s="5">
        <f>((('Kickstarter Data'!I2065/60)/60)/24)+DATE(1970,1,1)</f>
        <v>42505.73265046296</v>
      </c>
      <c r="B2065" s="5">
        <f>((('Kickstarter Data'!J2065/60)/60)/24)+DATE(1970,1,1)</f>
        <v>42472.73265046296</v>
      </c>
      <c r="C2065" t="s">
        <v>8219</v>
      </c>
    </row>
    <row r="2066" spans="1:3" x14ac:dyDescent="0.3">
      <c r="A2066" s="5">
        <f>((('Kickstarter Data'!I2066/60)/60)/24)+DATE(1970,1,1)</f>
        <v>41425.5</v>
      </c>
      <c r="B2066" s="5">
        <f>((('Kickstarter Data'!J2066/60)/60)/24)+DATE(1970,1,1)</f>
        <v>41389.364849537036</v>
      </c>
      <c r="C2066" t="s">
        <v>8219</v>
      </c>
    </row>
    <row r="2067" spans="1:3" x14ac:dyDescent="0.3">
      <c r="A2067" s="5">
        <f>((('Kickstarter Data'!I2067/60)/60)/24)+DATE(1970,1,1)</f>
        <v>41633.333668981482</v>
      </c>
      <c r="B2067" s="5">
        <f>((('Kickstarter Data'!J2067/60)/60)/24)+DATE(1970,1,1)</f>
        <v>41603.333668981482</v>
      </c>
      <c r="C2067" t="s">
        <v>8219</v>
      </c>
    </row>
    <row r="2068" spans="1:3" x14ac:dyDescent="0.3">
      <c r="A2068" s="5">
        <f>((('Kickstarter Data'!I2068/60)/60)/24)+DATE(1970,1,1)</f>
        <v>41874.771793981483</v>
      </c>
      <c r="B2068" s="5">
        <f>((('Kickstarter Data'!J2068/60)/60)/24)+DATE(1970,1,1)</f>
        <v>41844.771793981483</v>
      </c>
      <c r="C2068" t="s">
        <v>8219</v>
      </c>
    </row>
    <row r="2069" spans="1:3" x14ac:dyDescent="0.3">
      <c r="A2069" s="5">
        <f>((('Kickstarter Data'!I2069/60)/60)/24)+DATE(1970,1,1)</f>
        <v>42148.853888888887</v>
      </c>
      <c r="B2069" s="5">
        <f>((('Kickstarter Data'!J2069/60)/60)/24)+DATE(1970,1,1)</f>
        <v>42115.853888888887</v>
      </c>
      <c r="C2069" t="s">
        <v>8219</v>
      </c>
    </row>
    <row r="2070" spans="1:3" x14ac:dyDescent="0.3">
      <c r="A2070" s="5">
        <f>((('Kickstarter Data'!I2070/60)/60)/24)+DATE(1970,1,1)</f>
        <v>42663.841608796298</v>
      </c>
      <c r="B2070" s="5">
        <f>((('Kickstarter Data'!J2070/60)/60)/24)+DATE(1970,1,1)</f>
        <v>42633.841608796298</v>
      </c>
      <c r="C2070" t="s">
        <v>8219</v>
      </c>
    </row>
    <row r="2071" spans="1:3" x14ac:dyDescent="0.3">
      <c r="A2071" s="5">
        <f>((('Kickstarter Data'!I2071/60)/60)/24)+DATE(1970,1,1)</f>
        <v>42371.972118055557</v>
      </c>
      <c r="B2071" s="5">
        <f>((('Kickstarter Data'!J2071/60)/60)/24)+DATE(1970,1,1)</f>
        <v>42340.972118055557</v>
      </c>
      <c r="C2071" t="s">
        <v>8219</v>
      </c>
    </row>
    <row r="2072" spans="1:3" x14ac:dyDescent="0.3">
      <c r="A2072" s="5">
        <f>((('Kickstarter Data'!I2072/60)/60)/24)+DATE(1970,1,1)</f>
        <v>42549.6565162037</v>
      </c>
      <c r="B2072" s="5">
        <f>((('Kickstarter Data'!J2072/60)/60)/24)+DATE(1970,1,1)</f>
        <v>42519.6565162037</v>
      </c>
      <c r="C2072" t="s">
        <v>8219</v>
      </c>
    </row>
    <row r="2073" spans="1:3" x14ac:dyDescent="0.3">
      <c r="A2073" s="5">
        <f>((('Kickstarter Data'!I2073/60)/60)/24)+DATE(1970,1,1)</f>
        <v>42645.278749999998</v>
      </c>
      <c r="B2073" s="5">
        <f>((('Kickstarter Data'!J2073/60)/60)/24)+DATE(1970,1,1)</f>
        <v>42600.278749999998</v>
      </c>
      <c r="C2073" t="s">
        <v>8219</v>
      </c>
    </row>
    <row r="2074" spans="1:3" x14ac:dyDescent="0.3">
      <c r="A2074" s="5">
        <f>((('Kickstarter Data'!I2074/60)/60)/24)+DATE(1970,1,1)</f>
        <v>42497.581388888888</v>
      </c>
      <c r="B2074" s="5">
        <f>((('Kickstarter Data'!J2074/60)/60)/24)+DATE(1970,1,1)</f>
        <v>42467.581388888888</v>
      </c>
      <c r="C2074" t="s">
        <v>8219</v>
      </c>
    </row>
    <row r="2075" spans="1:3" x14ac:dyDescent="0.3">
      <c r="A2075" s="5">
        <f>((('Kickstarter Data'!I2075/60)/60)/24)+DATE(1970,1,1)</f>
        <v>42132.668032407411</v>
      </c>
      <c r="B2075" s="5">
        <f>((('Kickstarter Data'!J2075/60)/60)/24)+DATE(1970,1,1)</f>
        <v>42087.668032407411</v>
      </c>
      <c r="C2075" t="s">
        <v>8219</v>
      </c>
    </row>
    <row r="2076" spans="1:3" x14ac:dyDescent="0.3">
      <c r="A2076" s="5">
        <f>((('Kickstarter Data'!I2076/60)/60)/24)+DATE(1970,1,1)</f>
        <v>42496.826180555552</v>
      </c>
      <c r="B2076" s="5">
        <f>((('Kickstarter Data'!J2076/60)/60)/24)+DATE(1970,1,1)</f>
        <v>42466.826180555552</v>
      </c>
      <c r="C2076" t="s">
        <v>8219</v>
      </c>
    </row>
    <row r="2077" spans="1:3" x14ac:dyDescent="0.3">
      <c r="A2077" s="5">
        <f>((('Kickstarter Data'!I2077/60)/60)/24)+DATE(1970,1,1)</f>
        <v>41480.681574074071</v>
      </c>
      <c r="B2077" s="5">
        <f>((('Kickstarter Data'!J2077/60)/60)/24)+DATE(1970,1,1)</f>
        <v>41450.681574074071</v>
      </c>
      <c r="C2077" t="s">
        <v>8219</v>
      </c>
    </row>
    <row r="2078" spans="1:3" x14ac:dyDescent="0.3">
      <c r="A2078" s="5">
        <f>((('Kickstarter Data'!I2078/60)/60)/24)+DATE(1970,1,1)</f>
        <v>41843.880659722221</v>
      </c>
      <c r="B2078" s="5">
        <f>((('Kickstarter Data'!J2078/60)/60)/24)+DATE(1970,1,1)</f>
        <v>41803.880659722221</v>
      </c>
      <c r="C2078" t="s">
        <v>8219</v>
      </c>
    </row>
    <row r="2079" spans="1:3" x14ac:dyDescent="0.3">
      <c r="A2079" s="5">
        <f>((('Kickstarter Data'!I2079/60)/60)/24)+DATE(1970,1,1)</f>
        <v>42160.875</v>
      </c>
      <c r="B2079" s="5">
        <f>((('Kickstarter Data'!J2079/60)/60)/24)+DATE(1970,1,1)</f>
        <v>42103.042546296296</v>
      </c>
      <c r="C2079" t="s">
        <v>8219</v>
      </c>
    </row>
    <row r="2080" spans="1:3" x14ac:dyDescent="0.3">
      <c r="A2080" s="5">
        <f>((('Kickstarter Data'!I2080/60)/60)/24)+DATE(1970,1,1)</f>
        <v>42722.771493055552</v>
      </c>
      <c r="B2080" s="5">
        <f>((('Kickstarter Data'!J2080/60)/60)/24)+DATE(1970,1,1)</f>
        <v>42692.771493055552</v>
      </c>
      <c r="C2080" t="s">
        <v>8219</v>
      </c>
    </row>
    <row r="2081" spans="1:3" x14ac:dyDescent="0.3">
      <c r="A2081" s="5">
        <f>((('Kickstarter Data'!I2081/60)/60)/24)+DATE(1970,1,1)</f>
        <v>42180.791666666672</v>
      </c>
      <c r="B2081" s="5">
        <f>((('Kickstarter Data'!J2081/60)/60)/24)+DATE(1970,1,1)</f>
        <v>42150.71056712963</v>
      </c>
      <c r="C2081" t="s">
        <v>8219</v>
      </c>
    </row>
    <row r="2082" spans="1:3" x14ac:dyDescent="0.3">
      <c r="A2082" s="5">
        <f>((('Kickstarter Data'!I2082/60)/60)/24)+DATE(1970,1,1)</f>
        <v>42319.998842592591</v>
      </c>
      <c r="B2082" s="5">
        <f>((('Kickstarter Data'!J2082/60)/60)/24)+DATE(1970,1,1)</f>
        <v>42289.957175925927</v>
      </c>
      <c r="C2082" t="s">
        <v>8219</v>
      </c>
    </row>
    <row r="2083" spans="1:3" x14ac:dyDescent="0.3">
      <c r="A2083" s="5">
        <f>((('Kickstarter Data'!I2083/60)/60)/24)+DATE(1970,1,1)</f>
        <v>41045.207638888889</v>
      </c>
      <c r="B2083" s="5">
        <f>((('Kickstarter Data'!J2083/60)/60)/24)+DATE(1970,1,1)</f>
        <v>41004.156886574077</v>
      </c>
      <c r="C2083" t="s">
        <v>8219</v>
      </c>
    </row>
    <row r="2084" spans="1:3" x14ac:dyDescent="0.3">
      <c r="A2084" s="5">
        <f>((('Kickstarter Data'!I2084/60)/60)/24)+DATE(1970,1,1)</f>
        <v>40871.161990740737</v>
      </c>
      <c r="B2084" s="5">
        <f>((('Kickstarter Data'!J2084/60)/60)/24)+DATE(1970,1,1)</f>
        <v>40811.120324074072</v>
      </c>
      <c r="C2084" t="s">
        <v>8219</v>
      </c>
    </row>
    <row r="2085" spans="1:3" x14ac:dyDescent="0.3">
      <c r="A2085" s="5">
        <f>((('Kickstarter Data'!I2085/60)/60)/24)+DATE(1970,1,1)</f>
        <v>41064.72216435185</v>
      </c>
      <c r="B2085" s="5">
        <f>((('Kickstarter Data'!J2085/60)/60)/24)+DATE(1970,1,1)</f>
        <v>41034.72216435185</v>
      </c>
      <c r="C2085" t="s">
        <v>8219</v>
      </c>
    </row>
    <row r="2086" spans="1:3" x14ac:dyDescent="0.3">
      <c r="A2086" s="5">
        <f>((('Kickstarter Data'!I2086/60)/60)/24)+DATE(1970,1,1)</f>
        <v>41763.290972222225</v>
      </c>
      <c r="B2086" s="5">
        <f>((('Kickstarter Data'!J2086/60)/60)/24)+DATE(1970,1,1)</f>
        <v>41731.833124999997</v>
      </c>
      <c r="C2086" t="s">
        <v>8219</v>
      </c>
    </row>
    <row r="2087" spans="1:3" x14ac:dyDescent="0.3">
      <c r="A2087" s="5">
        <f>((('Kickstarter Data'!I2087/60)/60)/24)+DATE(1970,1,1)</f>
        <v>41105.835497685184</v>
      </c>
      <c r="B2087" s="5">
        <f>((('Kickstarter Data'!J2087/60)/60)/24)+DATE(1970,1,1)</f>
        <v>41075.835497685184</v>
      </c>
      <c r="C2087" t="s">
        <v>8219</v>
      </c>
    </row>
    <row r="2088" spans="1:3" x14ac:dyDescent="0.3">
      <c r="A2088" s="5">
        <f>((('Kickstarter Data'!I2088/60)/60)/24)+DATE(1970,1,1)</f>
        <v>40891.207638888889</v>
      </c>
      <c r="B2088" s="5">
        <f>((('Kickstarter Data'!J2088/60)/60)/24)+DATE(1970,1,1)</f>
        <v>40860.67050925926</v>
      </c>
      <c r="C2088" t="s">
        <v>8219</v>
      </c>
    </row>
    <row r="2089" spans="1:3" x14ac:dyDescent="0.3">
      <c r="A2089" s="5">
        <f>((('Kickstarter Data'!I2089/60)/60)/24)+DATE(1970,1,1)</f>
        <v>40794.204375000001</v>
      </c>
      <c r="B2089" s="5">
        <f>((('Kickstarter Data'!J2089/60)/60)/24)+DATE(1970,1,1)</f>
        <v>40764.204375000001</v>
      </c>
      <c r="C2089" t="s">
        <v>8219</v>
      </c>
    </row>
    <row r="2090" spans="1:3" x14ac:dyDescent="0.3">
      <c r="A2090" s="5">
        <f>((('Kickstarter Data'!I2090/60)/60)/24)+DATE(1970,1,1)</f>
        <v>40432.165972222225</v>
      </c>
      <c r="B2090" s="5">
        <f>((('Kickstarter Data'!J2090/60)/60)/24)+DATE(1970,1,1)</f>
        <v>40395.714722222219</v>
      </c>
      <c r="C2090" t="s">
        <v>8219</v>
      </c>
    </row>
    <row r="2091" spans="1:3" x14ac:dyDescent="0.3">
      <c r="A2091" s="5">
        <f>((('Kickstarter Data'!I2091/60)/60)/24)+DATE(1970,1,1)</f>
        <v>41488.076319444444</v>
      </c>
      <c r="B2091" s="5">
        <f>((('Kickstarter Data'!J2091/60)/60)/24)+DATE(1970,1,1)</f>
        <v>41453.076319444444</v>
      </c>
      <c r="C2091" t="s">
        <v>8219</v>
      </c>
    </row>
    <row r="2092" spans="1:3" x14ac:dyDescent="0.3">
      <c r="A2092" s="5">
        <f>((('Kickstarter Data'!I2092/60)/60)/24)+DATE(1970,1,1)</f>
        <v>41329.381423611114</v>
      </c>
      <c r="B2092" s="5">
        <f>((('Kickstarter Data'!J2092/60)/60)/24)+DATE(1970,1,1)</f>
        <v>41299.381423611114</v>
      </c>
      <c r="C2092" t="s">
        <v>8219</v>
      </c>
    </row>
    <row r="2093" spans="1:3" x14ac:dyDescent="0.3">
      <c r="A2093" s="5">
        <f>((('Kickstarter Data'!I2093/60)/60)/24)+DATE(1970,1,1)</f>
        <v>40603.833333333336</v>
      </c>
      <c r="B2093" s="5">
        <f>((('Kickstarter Data'!J2093/60)/60)/24)+DATE(1970,1,1)</f>
        <v>40555.322662037033</v>
      </c>
      <c r="C2093" t="s">
        <v>8219</v>
      </c>
    </row>
    <row r="2094" spans="1:3" x14ac:dyDescent="0.3">
      <c r="A2094" s="5">
        <f>((('Kickstarter Data'!I2094/60)/60)/24)+DATE(1970,1,1)</f>
        <v>40823.707546296297</v>
      </c>
      <c r="B2094" s="5">
        <f>((('Kickstarter Data'!J2094/60)/60)/24)+DATE(1970,1,1)</f>
        <v>40763.707546296297</v>
      </c>
      <c r="C2094" t="s">
        <v>8219</v>
      </c>
    </row>
    <row r="2095" spans="1:3" x14ac:dyDescent="0.3">
      <c r="A2095" s="5">
        <f>((('Kickstarter Data'!I2095/60)/60)/24)+DATE(1970,1,1)</f>
        <v>41265.896203703705</v>
      </c>
      <c r="B2095" s="5">
        <f>((('Kickstarter Data'!J2095/60)/60)/24)+DATE(1970,1,1)</f>
        <v>41205.854537037041</v>
      </c>
      <c r="C2095" t="s">
        <v>8219</v>
      </c>
    </row>
    <row r="2096" spans="1:3" x14ac:dyDescent="0.3">
      <c r="A2096" s="5">
        <f>((('Kickstarter Data'!I2096/60)/60)/24)+DATE(1970,1,1)</f>
        <v>40973.125</v>
      </c>
      <c r="B2096" s="5">
        <f>((('Kickstarter Data'!J2096/60)/60)/24)+DATE(1970,1,1)</f>
        <v>40939.02002314815</v>
      </c>
      <c r="C2096" t="s">
        <v>8219</v>
      </c>
    </row>
    <row r="2097" spans="1:3" x14ac:dyDescent="0.3">
      <c r="A2097" s="5">
        <f>((('Kickstarter Data'!I2097/60)/60)/24)+DATE(1970,1,1)</f>
        <v>40818.733483796292</v>
      </c>
      <c r="B2097" s="5">
        <f>((('Kickstarter Data'!J2097/60)/60)/24)+DATE(1970,1,1)</f>
        <v>40758.733483796292</v>
      </c>
      <c r="C2097" t="s">
        <v>8219</v>
      </c>
    </row>
    <row r="2098" spans="1:3" x14ac:dyDescent="0.3">
      <c r="A2098" s="5">
        <f>((('Kickstarter Data'!I2098/60)/60)/24)+DATE(1970,1,1)</f>
        <v>41208.165972222225</v>
      </c>
      <c r="B2098" s="5">
        <f>((('Kickstarter Data'!J2098/60)/60)/24)+DATE(1970,1,1)</f>
        <v>41192.758506944447</v>
      </c>
      <c r="C2098" t="s">
        <v>8219</v>
      </c>
    </row>
    <row r="2099" spans="1:3" x14ac:dyDescent="0.3">
      <c r="A2099" s="5">
        <f>((('Kickstarter Data'!I2099/60)/60)/24)+DATE(1970,1,1)</f>
        <v>40878.626562500001</v>
      </c>
      <c r="B2099" s="5">
        <f>((('Kickstarter Data'!J2099/60)/60)/24)+DATE(1970,1,1)</f>
        <v>40818.58489583333</v>
      </c>
      <c r="C2099" t="s">
        <v>8219</v>
      </c>
    </row>
    <row r="2100" spans="1:3" x14ac:dyDescent="0.3">
      <c r="A2100" s="5">
        <f>((('Kickstarter Data'!I2100/60)/60)/24)+DATE(1970,1,1)</f>
        <v>40976.11383101852</v>
      </c>
      <c r="B2100" s="5">
        <f>((('Kickstarter Data'!J2100/60)/60)/24)+DATE(1970,1,1)</f>
        <v>40946.11383101852</v>
      </c>
      <c r="C2100" t="s">
        <v>8219</v>
      </c>
    </row>
    <row r="2101" spans="1:3" x14ac:dyDescent="0.3">
      <c r="A2101" s="5">
        <f>((('Kickstarter Data'!I2101/60)/60)/24)+DATE(1970,1,1)</f>
        <v>42187.152777777781</v>
      </c>
      <c r="B2101" s="5">
        <f>((('Kickstarter Data'!J2101/60)/60)/24)+DATE(1970,1,1)</f>
        <v>42173.746342592596</v>
      </c>
      <c r="C2101" t="s">
        <v>8219</v>
      </c>
    </row>
    <row r="2102" spans="1:3" x14ac:dyDescent="0.3">
      <c r="A2102" s="5">
        <f>((('Kickstarter Data'!I2102/60)/60)/24)+DATE(1970,1,1)</f>
        <v>41090.165972222225</v>
      </c>
      <c r="B2102" s="5">
        <f>((('Kickstarter Data'!J2102/60)/60)/24)+DATE(1970,1,1)</f>
        <v>41074.834965277776</v>
      </c>
      <c r="C2102" t="s">
        <v>8219</v>
      </c>
    </row>
    <row r="2103" spans="1:3" x14ac:dyDescent="0.3">
      <c r="A2103" s="5">
        <f>((('Kickstarter Data'!I2103/60)/60)/24)+DATE(1970,1,1)</f>
        <v>40952.149467592593</v>
      </c>
      <c r="B2103" s="5">
        <f>((('Kickstarter Data'!J2103/60)/60)/24)+DATE(1970,1,1)</f>
        <v>40892.149467592593</v>
      </c>
      <c r="C2103" t="s">
        <v>8219</v>
      </c>
    </row>
    <row r="2104" spans="1:3" x14ac:dyDescent="0.3">
      <c r="A2104" s="5">
        <f>((('Kickstarter Data'!I2104/60)/60)/24)+DATE(1970,1,1)</f>
        <v>40668.868611111109</v>
      </c>
      <c r="B2104" s="5">
        <f>((('Kickstarter Data'!J2104/60)/60)/24)+DATE(1970,1,1)</f>
        <v>40638.868611111109</v>
      </c>
      <c r="C2104" t="s">
        <v>8219</v>
      </c>
    </row>
    <row r="2105" spans="1:3" x14ac:dyDescent="0.3">
      <c r="A2105" s="5">
        <f>((('Kickstarter Data'!I2105/60)/60)/24)+DATE(1970,1,1)</f>
        <v>41222.7966087963</v>
      </c>
      <c r="B2105" s="5">
        <f>((('Kickstarter Data'!J2105/60)/60)/24)+DATE(1970,1,1)</f>
        <v>41192.754942129628</v>
      </c>
      <c r="C2105" t="s">
        <v>8219</v>
      </c>
    </row>
    <row r="2106" spans="1:3" x14ac:dyDescent="0.3">
      <c r="A2106" s="5">
        <f>((('Kickstarter Data'!I2106/60)/60)/24)+DATE(1970,1,1)</f>
        <v>41425</v>
      </c>
      <c r="B2106" s="5">
        <f>((('Kickstarter Data'!J2106/60)/60)/24)+DATE(1970,1,1)</f>
        <v>41394.074467592596</v>
      </c>
      <c r="C2106" t="s">
        <v>8219</v>
      </c>
    </row>
    <row r="2107" spans="1:3" x14ac:dyDescent="0.3">
      <c r="A2107" s="5">
        <f>((('Kickstarter Data'!I2107/60)/60)/24)+DATE(1970,1,1)</f>
        <v>41964.166666666672</v>
      </c>
      <c r="B2107" s="5">
        <f>((('Kickstarter Data'!J2107/60)/60)/24)+DATE(1970,1,1)</f>
        <v>41951.788807870369</v>
      </c>
      <c r="C2107" t="s">
        <v>8219</v>
      </c>
    </row>
    <row r="2108" spans="1:3" x14ac:dyDescent="0.3">
      <c r="A2108" s="5">
        <f>((('Kickstarter Data'!I2108/60)/60)/24)+DATE(1970,1,1)</f>
        <v>41300.21497685185</v>
      </c>
      <c r="B2108" s="5">
        <f>((('Kickstarter Data'!J2108/60)/60)/24)+DATE(1970,1,1)</f>
        <v>41270.21497685185</v>
      </c>
      <c r="C2108" t="s">
        <v>8219</v>
      </c>
    </row>
    <row r="2109" spans="1:3" x14ac:dyDescent="0.3">
      <c r="A2109" s="5">
        <f>((('Kickstarter Data'!I2109/60)/60)/24)+DATE(1970,1,1)</f>
        <v>41955.752233796295</v>
      </c>
      <c r="B2109" s="5">
        <f>((('Kickstarter Data'!J2109/60)/60)/24)+DATE(1970,1,1)</f>
        <v>41934.71056712963</v>
      </c>
      <c r="C2109" t="s">
        <v>8219</v>
      </c>
    </row>
    <row r="2110" spans="1:3" x14ac:dyDescent="0.3">
      <c r="A2110" s="5">
        <f>((('Kickstarter Data'!I2110/60)/60)/24)+DATE(1970,1,1)</f>
        <v>41162.163194444445</v>
      </c>
      <c r="B2110" s="5">
        <f>((('Kickstarter Data'!J2110/60)/60)/24)+DATE(1970,1,1)</f>
        <v>41135.175694444442</v>
      </c>
      <c r="C2110" t="s">
        <v>8219</v>
      </c>
    </row>
    <row r="2111" spans="1:3" x14ac:dyDescent="0.3">
      <c r="A2111" s="5">
        <f>((('Kickstarter Data'!I2111/60)/60)/24)+DATE(1970,1,1)</f>
        <v>42190.708530092597</v>
      </c>
      <c r="B2111" s="5">
        <f>((('Kickstarter Data'!J2111/60)/60)/24)+DATE(1970,1,1)</f>
        <v>42160.708530092597</v>
      </c>
      <c r="C2111" t="s">
        <v>8219</v>
      </c>
    </row>
    <row r="2112" spans="1:3" x14ac:dyDescent="0.3">
      <c r="A2112" s="5">
        <f>((('Kickstarter Data'!I2112/60)/60)/24)+DATE(1970,1,1)</f>
        <v>41787.207638888889</v>
      </c>
      <c r="B2112" s="5">
        <f>((('Kickstarter Data'!J2112/60)/60)/24)+DATE(1970,1,1)</f>
        <v>41759.670937499999</v>
      </c>
      <c r="C2112" t="s">
        <v>8219</v>
      </c>
    </row>
    <row r="2113" spans="1:3" x14ac:dyDescent="0.3">
      <c r="A2113" s="5">
        <f>((('Kickstarter Data'!I2113/60)/60)/24)+DATE(1970,1,1)</f>
        <v>40770.041666666664</v>
      </c>
      <c r="B2113" s="5">
        <f>((('Kickstarter Data'!J2113/60)/60)/24)+DATE(1970,1,1)</f>
        <v>40703.197048611109</v>
      </c>
      <c r="C2113" t="s">
        <v>8219</v>
      </c>
    </row>
    <row r="2114" spans="1:3" x14ac:dyDescent="0.3">
      <c r="A2114" s="5">
        <f>((('Kickstarter Data'!I2114/60)/60)/24)+DATE(1970,1,1)</f>
        <v>41379.928159722222</v>
      </c>
      <c r="B2114" s="5">
        <f>((('Kickstarter Data'!J2114/60)/60)/24)+DATE(1970,1,1)</f>
        <v>41365.928159722222</v>
      </c>
      <c r="C2114" t="s">
        <v>8219</v>
      </c>
    </row>
    <row r="2115" spans="1:3" x14ac:dyDescent="0.3">
      <c r="A2115" s="5">
        <f>((('Kickstarter Data'!I2115/60)/60)/24)+DATE(1970,1,1)</f>
        <v>41905.86546296296</v>
      </c>
      <c r="B2115" s="5">
        <f>((('Kickstarter Data'!J2115/60)/60)/24)+DATE(1970,1,1)</f>
        <v>41870.86546296296</v>
      </c>
      <c r="C2115" t="s">
        <v>8219</v>
      </c>
    </row>
    <row r="2116" spans="1:3" x14ac:dyDescent="0.3">
      <c r="A2116" s="5">
        <f>((('Kickstarter Data'!I2116/60)/60)/24)+DATE(1970,1,1)</f>
        <v>40521.207638888889</v>
      </c>
      <c r="B2116" s="5">
        <f>((('Kickstarter Data'!J2116/60)/60)/24)+DATE(1970,1,1)</f>
        <v>40458.815625000003</v>
      </c>
      <c r="C2116" t="s">
        <v>8219</v>
      </c>
    </row>
    <row r="2117" spans="1:3" x14ac:dyDescent="0.3">
      <c r="A2117" s="5">
        <f>((('Kickstarter Data'!I2117/60)/60)/24)+DATE(1970,1,1)</f>
        <v>40594.081030092595</v>
      </c>
      <c r="B2117" s="5">
        <f>((('Kickstarter Data'!J2117/60)/60)/24)+DATE(1970,1,1)</f>
        <v>40564.081030092595</v>
      </c>
      <c r="C2117" t="s">
        <v>8219</v>
      </c>
    </row>
    <row r="2118" spans="1:3" x14ac:dyDescent="0.3">
      <c r="A2118" s="5">
        <f>((('Kickstarter Data'!I2118/60)/60)/24)+DATE(1970,1,1)</f>
        <v>41184.777812500004</v>
      </c>
      <c r="B2118" s="5">
        <f>((('Kickstarter Data'!J2118/60)/60)/24)+DATE(1970,1,1)</f>
        <v>41136.777812500004</v>
      </c>
      <c r="C2118" t="s">
        <v>8219</v>
      </c>
    </row>
    <row r="2119" spans="1:3" x14ac:dyDescent="0.3">
      <c r="A2119" s="5">
        <f>((('Kickstarter Data'!I2119/60)/60)/24)+DATE(1970,1,1)</f>
        <v>42304.207638888889</v>
      </c>
      <c r="B2119" s="5">
        <f>((('Kickstarter Data'!J2119/60)/60)/24)+DATE(1970,1,1)</f>
        <v>42290.059594907405</v>
      </c>
      <c r="C2119" t="s">
        <v>8219</v>
      </c>
    </row>
    <row r="2120" spans="1:3" x14ac:dyDescent="0.3">
      <c r="A2120" s="5">
        <f>((('Kickstarter Data'!I2120/60)/60)/24)+DATE(1970,1,1)</f>
        <v>40748.839537037034</v>
      </c>
      <c r="B2120" s="5">
        <f>((('Kickstarter Data'!J2120/60)/60)/24)+DATE(1970,1,1)</f>
        <v>40718.839537037034</v>
      </c>
      <c r="C2120" t="s">
        <v>8219</v>
      </c>
    </row>
    <row r="2121" spans="1:3" x14ac:dyDescent="0.3">
      <c r="A2121" s="5">
        <f>((('Kickstarter Data'!I2121/60)/60)/24)+DATE(1970,1,1)</f>
        <v>41137.130150462966</v>
      </c>
      <c r="B2121" s="5">
        <f>((('Kickstarter Data'!J2121/60)/60)/24)+DATE(1970,1,1)</f>
        <v>41107.130150462966</v>
      </c>
      <c r="C2121" t="s">
        <v>8219</v>
      </c>
    </row>
    <row r="2122" spans="1:3" x14ac:dyDescent="0.3">
      <c r="A2122" s="5">
        <f>((('Kickstarter Data'!I2122/60)/60)/24)+DATE(1970,1,1)</f>
        <v>41640.964537037034</v>
      </c>
      <c r="B2122" s="5">
        <f>((('Kickstarter Data'!J2122/60)/60)/24)+DATE(1970,1,1)</f>
        <v>41591.964537037034</v>
      </c>
      <c r="C2122" t="s">
        <v>8219</v>
      </c>
    </row>
    <row r="2123" spans="1:3" x14ac:dyDescent="0.3">
      <c r="A2123" s="5">
        <f>((('Kickstarter Data'!I2123/60)/60)/24)+DATE(1970,1,1)</f>
        <v>42746.7424537037</v>
      </c>
      <c r="B2123" s="5">
        <f>((('Kickstarter Data'!J2123/60)/60)/24)+DATE(1970,1,1)</f>
        <v>42716.7424537037</v>
      </c>
      <c r="C2123" t="s">
        <v>8221</v>
      </c>
    </row>
    <row r="2124" spans="1:3" x14ac:dyDescent="0.3">
      <c r="A2124" s="5">
        <f>((('Kickstarter Data'!I2124/60)/60)/24)+DATE(1970,1,1)</f>
        <v>42742.300567129627</v>
      </c>
      <c r="B2124" s="5">
        <f>((('Kickstarter Data'!J2124/60)/60)/24)+DATE(1970,1,1)</f>
        <v>42712.300567129627</v>
      </c>
      <c r="C2124" t="s">
        <v>8221</v>
      </c>
    </row>
    <row r="2125" spans="1:3" x14ac:dyDescent="0.3">
      <c r="A2125" s="5">
        <f>((('Kickstarter Data'!I2125/60)/60)/24)+DATE(1970,1,1)</f>
        <v>40252.290972222225</v>
      </c>
      <c r="B2125" s="5">
        <f>((('Kickstarter Data'!J2125/60)/60)/24)+DATE(1970,1,1)</f>
        <v>40198.424849537041</v>
      </c>
      <c r="C2125" t="s">
        <v>8221</v>
      </c>
    </row>
    <row r="2126" spans="1:3" x14ac:dyDescent="0.3">
      <c r="A2126" s="5">
        <f>((('Kickstarter Data'!I2126/60)/60)/24)+DATE(1970,1,1)</f>
        <v>40512.208333333336</v>
      </c>
      <c r="B2126" s="5">
        <f>((('Kickstarter Data'!J2126/60)/60)/24)+DATE(1970,1,1)</f>
        <v>40464.028182870366</v>
      </c>
      <c r="C2126" t="s">
        <v>8221</v>
      </c>
    </row>
    <row r="2127" spans="1:3" x14ac:dyDescent="0.3">
      <c r="A2127" s="5">
        <f>((('Kickstarter Data'!I2127/60)/60)/24)+DATE(1970,1,1)</f>
        <v>42221.023530092592</v>
      </c>
      <c r="B2127" s="5">
        <f>((('Kickstarter Data'!J2127/60)/60)/24)+DATE(1970,1,1)</f>
        <v>42191.023530092592</v>
      </c>
      <c r="C2127" t="s">
        <v>8221</v>
      </c>
    </row>
    <row r="2128" spans="1:3" x14ac:dyDescent="0.3">
      <c r="A2128" s="5">
        <f>((('Kickstarter Data'!I2128/60)/60)/24)+DATE(1970,1,1)</f>
        <v>41981.973229166666</v>
      </c>
      <c r="B2128" s="5">
        <f>((('Kickstarter Data'!J2128/60)/60)/24)+DATE(1970,1,1)</f>
        <v>41951.973229166666</v>
      </c>
      <c r="C2128" t="s">
        <v>8221</v>
      </c>
    </row>
    <row r="2129" spans="1:3" x14ac:dyDescent="0.3">
      <c r="A2129" s="5">
        <f>((('Kickstarter Data'!I2129/60)/60)/24)+DATE(1970,1,1)</f>
        <v>42075.463692129633</v>
      </c>
      <c r="B2129" s="5">
        <f>((('Kickstarter Data'!J2129/60)/60)/24)+DATE(1970,1,1)</f>
        <v>42045.50535879629</v>
      </c>
      <c r="C2129" t="s">
        <v>8221</v>
      </c>
    </row>
    <row r="2130" spans="1:3" x14ac:dyDescent="0.3">
      <c r="A2130" s="5">
        <f>((('Kickstarter Data'!I2130/60)/60)/24)+DATE(1970,1,1)</f>
        <v>41903.772789351853</v>
      </c>
      <c r="B2130" s="5">
        <f>((('Kickstarter Data'!J2130/60)/60)/24)+DATE(1970,1,1)</f>
        <v>41843.772789351853</v>
      </c>
      <c r="C2130" t="s">
        <v>8221</v>
      </c>
    </row>
    <row r="2131" spans="1:3" x14ac:dyDescent="0.3">
      <c r="A2131" s="5">
        <f>((('Kickstarter Data'!I2131/60)/60)/24)+DATE(1970,1,1)</f>
        <v>42439.024305555555</v>
      </c>
      <c r="B2131" s="5">
        <f>((('Kickstarter Data'!J2131/60)/60)/24)+DATE(1970,1,1)</f>
        <v>42409.024305555555</v>
      </c>
      <c r="C2131" t="s">
        <v>8221</v>
      </c>
    </row>
    <row r="2132" spans="1:3" x14ac:dyDescent="0.3">
      <c r="A2132" s="5">
        <f>((('Kickstarter Data'!I2132/60)/60)/24)+DATE(1970,1,1)</f>
        <v>41867.086377314816</v>
      </c>
      <c r="B2132" s="5">
        <f>((('Kickstarter Data'!J2132/60)/60)/24)+DATE(1970,1,1)</f>
        <v>41832.086377314816</v>
      </c>
      <c r="C2132" t="s">
        <v>8221</v>
      </c>
    </row>
    <row r="2133" spans="1:3" x14ac:dyDescent="0.3">
      <c r="A2133" s="5">
        <f>((('Kickstarter Data'!I2133/60)/60)/24)+DATE(1970,1,1)</f>
        <v>42197.207071759258</v>
      </c>
      <c r="B2133" s="5">
        <f>((('Kickstarter Data'!J2133/60)/60)/24)+DATE(1970,1,1)</f>
        <v>42167.207071759258</v>
      </c>
      <c r="C2133" t="s">
        <v>8221</v>
      </c>
    </row>
    <row r="2134" spans="1:3" x14ac:dyDescent="0.3">
      <c r="A2134" s="5">
        <f>((('Kickstarter Data'!I2134/60)/60)/24)+DATE(1970,1,1)</f>
        <v>41673.487175925926</v>
      </c>
      <c r="B2134" s="5">
        <f>((('Kickstarter Data'!J2134/60)/60)/24)+DATE(1970,1,1)</f>
        <v>41643.487175925926</v>
      </c>
      <c r="C2134" t="s">
        <v>8221</v>
      </c>
    </row>
    <row r="2135" spans="1:3" x14ac:dyDescent="0.3">
      <c r="A2135" s="5">
        <f>((('Kickstarter Data'!I2135/60)/60)/24)+DATE(1970,1,1)</f>
        <v>40657.290972222225</v>
      </c>
      <c r="B2135" s="5">
        <f>((('Kickstarter Data'!J2135/60)/60)/24)+DATE(1970,1,1)</f>
        <v>40619.097210648149</v>
      </c>
      <c r="C2135" t="s">
        <v>8221</v>
      </c>
    </row>
    <row r="2136" spans="1:3" x14ac:dyDescent="0.3">
      <c r="A2136" s="5">
        <f>((('Kickstarter Data'!I2136/60)/60)/24)+DATE(1970,1,1)</f>
        <v>41391.886469907404</v>
      </c>
      <c r="B2136" s="5">
        <f>((('Kickstarter Data'!J2136/60)/60)/24)+DATE(1970,1,1)</f>
        <v>41361.886469907404</v>
      </c>
      <c r="C2136" t="s">
        <v>8221</v>
      </c>
    </row>
    <row r="2137" spans="1:3" x14ac:dyDescent="0.3">
      <c r="A2137" s="5">
        <f>((('Kickstarter Data'!I2137/60)/60)/24)+DATE(1970,1,1)</f>
        <v>41186.963344907403</v>
      </c>
      <c r="B2137" s="5">
        <f>((('Kickstarter Data'!J2137/60)/60)/24)+DATE(1970,1,1)</f>
        <v>41156.963344907403</v>
      </c>
      <c r="C2137" t="s">
        <v>8221</v>
      </c>
    </row>
    <row r="2138" spans="1:3" x14ac:dyDescent="0.3">
      <c r="A2138" s="5">
        <f>((('Kickstarter Data'!I2138/60)/60)/24)+DATE(1970,1,1)</f>
        <v>41566.509097222224</v>
      </c>
      <c r="B2138" s="5">
        <f>((('Kickstarter Data'!J2138/60)/60)/24)+DATE(1970,1,1)</f>
        <v>41536.509097222224</v>
      </c>
      <c r="C2138" t="s">
        <v>8221</v>
      </c>
    </row>
    <row r="2139" spans="1:3" x14ac:dyDescent="0.3">
      <c r="A2139" s="5">
        <f>((('Kickstarter Data'!I2139/60)/60)/24)+DATE(1970,1,1)</f>
        <v>41978.771168981482</v>
      </c>
      <c r="B2139" s="5">
        <f>((('Kickstarter Data'!J2139/60)/60)/24)+DATE(1970,1,1)</f>
        <v>41948.771168981482</v>
      </c>
      <c r="C2139" t="s">
        <v>8221</v>
      </c>
    </row>
    <row r="2140" spans="1:3" x14ac:dyDescent="0.3">
      <c r="A2140" s="5">
        <f>((('Kickstarter Data'!I2140/60)/60)/24)+DATE(1970,1,1)</f>
        <v>41587.054849537039</v>
      </c>
      <c r="B2140" s="5">
        <f>((('Kickstarter Data'!J2140/60)/60)/24)+DATE(1970,1,1)</f>
        <v>41557.013182870374</v>
      </c>
      <c r="C2140" t="s">
        <v>8221</v>
      </c>
    </row>
    <row r="2141" spans="1:3" x14ac:dyDescent="0.3">
      <c r="A2141" s="5">
        <f>((('Kickstarter Data'!I2141/60)/60)/24)+DATE(1970,1,1)</f>
        <v>42677.750092592592</v>
      </c>
      <c r="B2141" s="5">
        <f>((('Kickstarter Data'!J2141/60)/60)/24)+DATE(1970,1,1)</f>
        <v>42647.750092592592</v>
      </c>
      <c r="C2141" t="s">
        <v>8221</v>
      </c>
    </row>
    <row r="2142" spans="1:3" x14ac:dyDescent="0.3">
      <c r="A2142" s="5">
        <f>((('Kickstarter Data'!I2142/60)/60)/24)+DATE(1970,1,1)</f>
        <v>41285.833611111113</v>
      </c>
      <c r="B2142" s="5">
        <f>((('Kickstarter Data'!J2142/60)/60)/24)+DATE(1970,1,1)</f>
        <v>41255.833611111113</v>
      </c>
      <c r="C2142" t="s">
        <v>8221</v>
      </c>
    </row>
    <row r="2143" spans="1:3" x14ac:dyDescent="0.3">
      <c r="A2143" s="5">
        <f>((('Kickstarter Data'!I2143/60)/60)/24)+DATE(1970,1,1)</f>
        <v>41957.277303240742</v>
      </c>
      <c r="B2143" s="5">
        <f>((('Kickstarter Data'!J2143/60)/60)/24)+DATE(1970,1,1)</f>
        <v>41927.235636574071</v>
      </c>
      <c r="C2143" t="s">
        <v>8221</v>
      </c>
    </row>
    <row r="2144" spans="1:3" x14ac:dyDescent="0.3">
      <c r="A2144" s="5">
        <f>((('Kickstarter Data'!I2144/60)/60)/24)+DATE(1970,1,1)</f>
        <v>42368.701504629629</v>
      </c>
      <c r="B2144" s="5">
        <f>((('Kickstarter Data'!J2144/60)/60)/24)+DATE(1970,1,1)</f>
        <v>42340.701504629629</v>
      </c>
      <c r="C2144" t="s">
        <v>8221</v>
      </c>
    </row>
    <row r="2145" spans="1:3" x14ac:dyDescent="0.3">
      <c r="A2145" s="5">
        <f>((('Kickstarter Data'!I2145/60)/60)/24)+DATE(1970,1,1)</f>
        <v>40380.791666666664</v>
      </c>
      <c r="B2145" s="5">
        <f>((('Kickstarter Data'!J2145/60)/60)/24)+DATE(1970,1,1)</f>
        <v>40332.886712962965</v>
      </c>
      <c r="C2145" t="s">
        <v>8221</v>
      </c>
    </row>
    <row r="2146" spans="1:3" x14ac:dyDescent="0.3">
      <c r="A2146" s="5">
        <f>((('Kickstarter Data'!I2146/60)/60)/24)+DATE(1970,1,1)</f>
        <v>41531.546759259261</v>
      </c>
      <c r="B2146" s="5">
        <f>((('Kickstarter Data'!J2146/60)/60)/24)+DATE(1970,1,1)</f>
        <v>41499.546759259261</v>
      </c>
      <c r="C2146" t="s">
        <v>8221</v>
      </c>
    </row>
    <row r="2147" spans="1:3" x14ac:dyDescent="0.3">
      <c r="A2147" s="5">
        <f>((('Kickstarter Data'!I2147/60)/60)/24)+DATE(1970,1,1)</f>
        <v>41605.279097222221</v>
      </c>
      <c r="B2147" s="5">
        <f>((('Kickstarter Data'!J2147/60)/60)/24)+DATE(1970,1,1)</f>
        <v>41575.237430555557</v>
      </c>
      <c r="C2147" t="s">
        <v>8221</v>
      </c>
    </row>
    <row r="2148" spans="1:3" x14ac:dyDescent="0.3">
      <c r="A2148" s="5">
        <f>((('Kickstarter Data'!I2148/60)/60)/24)+DATE(1970,1,1)</f>
        <v>42411.679513888885</v>
      </c>
      <c r="B2148" s="5">
        <f>((('Kickstarter Data'!J2148/60)/60)/24)+DATE(1970,1,1)</f>
        <v>42397.679513888885</v>
      </c>
      <c r="C2148" t="s">
        <v>8221</v>
      </c>
    </row>
    <row r="2149" spans="1:3" x14ac:dyDescent="0.3">
      <c r="A2149" s="5">
        <f>((('Kickstarter Data'!I2149/60)/60)/24)+DATE(1970,1,1)</f>
        <v>41959.337361111116</v>
      </c>
      <c r="B2149" s="5">
        <f>((('Kickstarter Data'!J2149/60)/60)/24)+DATE(1970,1,1)</f>
        <v>41927.295694444445</v>
      </c>
      <c r="C2149" t="s">
        <v>8221</v>
      </c>
    </row>
    <row r="2150" spans="1:3" x14ac:dyDescent="0.3">
      <c r="A2150" s="5">
        <f>((('Kickstarter Data'!I2150/60)/60)/24)+DATE(1970,1,1)</f>
        <v>42096.691921296297</v>
      </c>
      <c r="B2150" s="5">
        <f>((('Kickstarter Data'!J2150/60)/60)/24)+DATE(1970,1,1)</f>
        <v>42066.733587962968</v>
      </c>
      <c r="C2150" t="s">
        <v>8221</v>
      </c>
    </row>
    <row r="2151" spans="1:3" x14ac:dyDescent="0.3">
      <c r="A2151" s="5">
        <f>((('Kickstarter Data'!I2151/60)/60)/24)+DATE(1970,1,1)</f>
        <v>40390</v>
      </c>
      <c r="B2151" s="5">
        <f>((('Kickstarter Data'!J2151/60)/60)/24)+DATE(1970,1,1)</f>
        <v>40355.024953703702</v>
      </c>
      <c r="C2151" t="s">
        <v>8221</v>
      </c>
    </row>
    <row r="2152" spans="1:3" x14ac:dyDescent="0.3">
      <c r="A2152" s="5">
        <f>((('Kickstarter Data'!I2152/60)/60)/24)+DATE(1970,1,1)</f>
        <v>42564.284710648149</v>
      </c>
      <c r="B2152" s="5">
        <f>((('Kickstarter Data'!J2152/60)/60)/24)+DATE(1970,1,1)</f>
        <v>42534.284710648149</v>
      </c>
      <c r="C2152" t="s">
        <v>8221</v>
      </c>
    </row>
    <row r="2153" spans="1:3" x14ac:dyDescent="0.3">
      <c r="A2153" s="5">
        <f>((('Kickstarter Data'!I2153/60)/60)/24)+DATE(1970,1,1)</f>
        <v>42550.847384259265</v>
      </c>
      <c r="B2153" s="5">
        <f>((('Kickstarter Data'!J2153/60)/60)/24)+DATE(1970,1,1)</f>
        <v>42520.847384259265</v>
      </c>
      <c r="C2153" t="s">
        <v>8221</v>
      </c>
    </row>
    <row r="2154" spans="1:3" x14ac:dyDescent="0.3">
      <c r="A2154" s="5">
        <f>((('Kickstarter Data'!I2154/60)/60)/24)+DATE(1970,1,1)</f>
        <v>41713.790613425925</v>
      </c>
      <c r="B2154" s="5">
        <f>((('Kickstarter Data'!J2154/60)/60)/24)+DATE(1970,1,1)</f>
        <v>41683.832280092596</v>
      </c>
      <c r="C2154" t="s">
        <v>8221</v>
      </c>
    </row>
    <row r="2155" spans="1:3" x14ac:dyDescent="0.3">
      <c r="A2155" s="5">
        <f>((('Kickstarter Data'!I2155/60)/60)/24)+DATE(1970,1,1)</f>
        <v>42014.332638888889</v>
      </c>
      <c r="B2155" s="5">
        <f>((('Kickstarter Data'!J2155/60)/60)/24)+DATE(1970,1,1)</f>
        <v>41974.911087962959</v>
      </c>
      <c r="C2155" t="s">
        <v>8221</v>
      </c>
    </row>
    <row r="2156" spans="1:3" x14ac:dyDescent="0.3">
      <c r="A2156" s="5">
        <f>((('Kickstarter Data'!I2156/60)/60)/24)+DATE(1970,1,1)</f>
        <v>41667.632256944446</v>
      </c>
      <c r="B2156" s="5">
        <f>((('Kickstarter Data'!J2156/60)/60)/24)+DATE(1970,1,1)</f>
        <v>41647.632256944446</v>
      </c>
      <c r="C2156" t="s">
        <v>8221</v>
      </c>
    </row>
    <row r="2157" spans="1:3" x14ac:dyDescent="0.3">
      <c r="A2157" s="5">
        <f>((('Kickstarter Data'!I2157/60)/60)/24)+DATE(1970,1,1)</f>
        <v>42460.70584490741</v>
      </c>
      <c r="B2157" s="5">
        <f>((('Kickstarter Data'!J2157/60)/60)/24)+DATE(1970,1,1)</f>
        <v>42430.747511574074</v>
      </c>
      <c r="C2157" t="s">
        <v>8221</v>
      </c>
    </row>
    <row r="2158" spans="1:3" x14ac:dyDescent="0.3">
      <c r="A2158" s="5">
        <f>((('Kickstarter Data'!I2158/60)/60)/24)+DATE(1970,1,1)</f>
        <v>41533.85423611111</v>
      </c>
      <c r="B2158" s="5">
        <f>((('Kickstarter Data'!J2158/60)/60)/24)+DATE(1970,1,1)</f>
        <v>41488.85423611111</v>
      </c>
      <c r="C2158" t="s">
        <v>8221</v>
      </c>
    </row>
    <row r="2159" spans="1:3" x14ac:dyDescent="0.3">
      <c r="A2159" s="5">
        <f>((('Kickstarter Data'!I2159/60)/60)/24)+DATE(1970,1,1)</f>
        <v>42727.332638888889</v>
      </c>
      <c r="B2159" s="5">
        <f>((('Kickstarter Data'!J2159/60)/60)/24)+DATE(1970,1,1)</f>
        <v>42694.98128472222</v>
      </c>
      <c r="C2159" t="s">
        <v>8221</v>
      </c>
    </row>
    <row r="2160" spans="1:3" x14ac:dyDescent="0.3">
      <c r="A2160" s="5">
        <f>((('Kickstarter Data'!I2160/60)/60)/24)+DATE(1970,1,1)</f>
        <v>41309.853865740741</v>
      </c>
      <c r="B2160" s="5">
        <f>((('Kickstarter Data'!J2160/60)/60)/24)+DATE(1970,1,1)</f>
        <v>41264.853865740741</v>
      </c>
      <c r="C2160" t="s">
        <v>8221</v>
      </c>
    </row>
    <row r="2161" spans="1:3" x14ac:dyDescent="0.3">
      <c r="A2161" s="5">
        <f>((('Kickstarter Data'!I2161/60)/60)/24)+DATE(1970,1,1)</f>
        <v>40740.731180555551</v>
      </c>
      <c r="B2161" s="5">
        <f>((('Kickstarter Data'!J2161/60)/60)/24)+DATE(1970,1,1)</f>
        <v>40710.731180555551</v>
      </c>
      <c r="C2161" t="s">
        <v>8221</v>
      </c>
    </row>
    <row r="2162" spans="1:3" x14ac:dyDescent="0.3">
      <c r="A2162" s="5">
        <f>((('Kickstarter Data'!I2162/60)/60)/24)+DATE(1970,1,1)</f>
        <v>41048.711863425924</v>
      </c>
      <c r="B2162" s="5">
        <f>((('Kickstarter Data'!J2162/60)/60)/24)+DATE(1970,1,1)</f>
        <v>41018.711863425924</v>
      </c>
      <c r="C2162" t="s">
        <v>8221</v>
      </c>
    </row>
    <row r="2163" spans="1:3" x14ac:dyDescent="0.3">
      <c r="A2163" s="5">
        <f>((('Kickstarter Data'!I2163/60)/60)/24)+DATE(1970,1,1)</f>
        <v>42270.852534722217</v>
      </c>
      <c r="B2163" s="5">
        <f>((('Kickstarter Data'!J2163/60)/60)/24)+DATE(1970,1,1)</f>
        <v>42240.852534722217</v>
      </c>
      <c r="C2163" t="s">
        <v>8219</v>
      </c>
    </row>
    <row r="2164" spans="1:3" x14ac:dyDescent="0.3">
      <c r="A2164" s="5">
        <f>((('Kickstarter Data'!I2164/60)/60)/24)+DATE(1970,1,1)</f>
        <v>41844.766099537039</v>
      </c>
      <c r="B2164" s="5">
        <f>((('Kickstarter Data'!J2164/60)/60)/24)+DATE(1970,1,1)</f>
        <v>41813.766099537039</v>
      </c>
      <c r="C2164" t="s">
        <v>8219</v>
      </c>
    </row>
    <row r="2165" spans="1:3" x14ac:dyDescent="0.3">
      <c r="A2165" s="5">
        <f>((('Kickstarter Data'!I2165/60)/60)/24)+DATE(1970,1,1)</f>
        <v>42163.159722222219</v>
      </c>
      <c r="B2165" s="5">
        <f>((('Kickstarter Data'!J2165/60)/60)/24)+DATE(1970,1,1)</f>
        <v>42111.899537037039</v>
      </c>
      <c r="C2165" t="s">
        <v>8219</v>
      </c>
    </row>
    <row r="2166" spans="1:3" x14ac:dyDescent="0.3">
      <c r="A2166" s="5">
        <f>((('Kickstarter Data'!I2166/60)/60)/24)+DATE(1970,1,1)</f>
        <v>42546.165972222225</v>
      </c>
      <c r="B2166" s="5">
        <f>((('Kickstarter Data'!J2166/60)/60)/24)+DATE(1970,1,1)</f>
        <v>42515.71775462963</v>
      </c>
      <c r="C2166" t="s">
        <v>8219</v>
      </c>
    </row>
    <row r="2167" spans="1:3" x14ac:dyDescent="0.3">
      <c r="A2167" s="5">
        <f>((('Kickstarter Data'!I2167/60)/60)/24)+DATE(1970,1,1)</f>
        <v>42468.625405092593</v>
      </c>
      <c r="B2167" s="5">
        <f>((('Kickstarter Data'!J2167/60)/60)/24)+DATE(1970,1,1)</f>
        <v>42438.667071759264</v>
      </c>
      <c r="C2167" t="s">
        <v>8219</v>
      </c>
    </row>
    <row r="2168" spans="1:3" x14ac:dyDescent="0.3">
      <c r="A2168" s="5">
        <f>((('Kickstarter Data'!I2168/60)/60)/24)+DATE(1970,1,1)</f>
        <v>41978.879837962959</v>
      </c>
      <c r="B2168" s="5">
        <f>((('Kickstarter Data'!J2168/60)/60)/24)+DATE(1970,1,1)</f>
        <v>41933.838171296295</v>
      </c>
      <c r="C2168" t="s">
        <v>8219</v>
      </c>
    </row>
    <row r="2169" spans="1:3" x14ac:dyDescent="0.3">
      <c r="A2169" s="5">
        <f>((('Kickstarter Data'!I2169/60)/60)/24)+DATE(1970,1,1)</f>
        <v>41167.066400462965</v>
      </c>
      <c r="B2169" s="5">
        <f>((('Kickstarter Data'!J2169/60)/60)/24)+DATE(1970,1,1)</f>
        <v>41153.066400462965</v>
      </c>
      <c r="C2169" t="s">
        <v>8219</v>
      </c>
    </row>
    <row r="2170" spans="1:3" x14ac:dyDescent="0.3">
      <c r="A2170" s="5">
        <f>((('Kickstarter Data'!I2170/60)/60)/24)+DATE(1970,1,1)</f>
        <v>42776.208333333328</v>
      </c>
      <c r="B2170" s="5">
        <f>((('Kickstarter Data'!J2170/60)/60)/24)+DATE(1970,1,1)</f>
        <v>42745.600243055553</v>
      </c>
      <c r="C2170" t="s">
        <v>8219</v>
      </c>
    </row>
    <row r="2171" spans="1:3" x14ac:dyDescent="0.3">
      <c r="A2171" s="5">
        <f>((('Kickstarter Data'!I2171/60)/60)/24)+DATE(1970,1,1)</f>
        <v>42796.700821759259</v>
      </c>
      <c r="B2171" s="5">
        <f>((('Kickstarter Data'!J2171/60)/60)/24)+DATE(1970,1,1)</f>
        <v>42793.700821759259</v>
      </c>
      <c r="C2171" t="s">
        <v>8219</v>
      </c>
    </row>
    <row r="2172" spans="1:3" x14ac:dyDescent="0.3">
      <c r="A2172" s="5">
        <f>((('Kickstarter Data'!I2172/60)/60)/24)+DATE(1970,1,1)</f>
        <v>42238.750254629631</v>
      </c>
      <c r="B2172" s="5">
        <f>((('Kickstarter Data'!J2172/60)/60)/24)+DATE(1970,1,1)</f>
        <v>42198.750254629631</v>
      </c>
      <c r="C2172" t="s">
        <v>8219</v>
      </c>
    </row>
    <row r="2173" spans="1:3" x14ac:dyDescent="0.3">
      <c r="A2173" s="5">
        <f>((('Kickstarter Data'!I2173/60)/60)/24)+DATE(1970,1,1)</f>
        <v>42177.208333333328</v>
      </c>
      <c r="B2173" s="5">
        <f>((('Kickstarter Data'!J2173/60)/60)/24)+DATE(1970,1,1)</f>
        <v>42141.95711805555</v>
      </c>
      <c r="C2173" t="s">
        <v>8219</v>
      </c>
    </row>
    <row r="2174" spans="1:3" x14ac:dyDescent="0.3">
      <c r="A2174" s="5">
        <f>((('Kickstarter Data'!I2174/60)/60)/24)+DATE(1970,1,1)</f>
        <v>42112.580092592587</v>
      </c>
      <c r="B2174" s="5">
        <f>((('Kickstarter Data'!J2174/60)/60)/24)+DATE(1970,1,1)</f>
        <v>42082.580092592587</v>
      </c>
      <c r="C2174" t="s">
        <v>8219</v>
      </c>
    </row>
    <row r="2175" spans="1:3" x14ac:dyDescent="0.3">
      <c r="A2175" s="5">
        <f>((('Kickstarter Data'!I2175/60)/60)/24)+DATE(1970,1,1)</f>
        <v>41527.165972222225</v>
      </c>
      <c r="B2175" s="5">
        <f>((('Kickstarter Data'!J2175/60)/60)/24)+DATE(1970,1,1)</f>
        <v>41495.692627314813</v>
      </c>
      <c r="C2175" t="s">
        <v>8219</v>
      </c>
    </row>
    <row r="2176" spans="1:3" x14ac:dyDescent="0.3">
      <c r="A2176" s="5">
        <f>((('Kickstarter Data'!I2176/60)/60)/24)+DATE(1970,1,1)</f>
        <v>42495.542905092589</v>
      </c>
      <c r="B2176" s="5">
        <f>((('Kickstarter Data'!J2176/60)/60)/24)+DATE(1970,1,1)</f>
        <v>42465.542905092589</v>
      </c>
      <c r="C2176" t="s">
        <v>8219</v>
      </c>
    </row>
    <row r="2177" spans="1:3" x14ac:dyDescent="0.3">
      <c r="A2177" s="5">
        <f>((('Kickstarter Data'!I2177/60)/60)/24)+DATE(1970,1,1)</f>
        <v>42572.009097222224</v>
      </c>
      <c r="B2177" s="5">
        <f>((('Kickstarter Data'!J2177/60)/60)/24)+DATE(1970,1,1)</f>
        <v>42565.009097222224</v>
      </c>
      <c r="C2177" t="s">
        <v>8219</v>
      </c>
    </row>
    <row r="2178" spans="1:3" x14ac:dyDescent="0.3">
      <c r="A2178" s="5">
        <f>((('Kickstarter Data'!I2178/60)/60)/24)+DATE(1970,1,1)</f>
        <v>42126.633206018523</v>
      </c>
      <c r="B2178" s="5">
        <f>((('Kickstarter Data'!J2178/60)/60)/24)+DATE(1970,1,1)</f>
        <v>42096.633206018523</v>
      </c>
      <c r="C2178" t="s">
        <v>8219</v>
      </c>
    </row>
    <row r="2179" spans="1:3" x14ac:dyDescent="0.3">
      <c r="A2179" s="5">
        <f>((('Kickstarter Data'!I2179/60)/60)/24)+DATE(1970,1,1)</f>
        <v>42527.250775462962</v>
      </c>
      <c r="B2179" s="5">
        <f>((('Kickstarter Data'!J2179/60)/60)/24)+DATE(1970,1,1)</f>
        <v>42502.250775462962</v>
      </c>
      <c r="C2179" t="s">
        <v>8219</v>
      </c>
    </row>
    <row r="2180" spans="1:3" x14ac:dyDescent="0.3">
      <c r="A2180" s="5">
        <f>((('Kickstarter Data'!I2180/60)/60)/24)+DATE(1970,1,1)</f>
        <v>42753.63653935185</v>
      </c>
      <c r="B2180" s="5">
        <f>((('Kickstarter Data'!J2180/60)/60)/24)+DATE(1970,1,1)</f>
        <v>42723.63653935185</v>
      </c>
      <c r="C2180" t="s">
        <v>8219</v>
      </c>
    </row>
    <row r="2181" spans="1:3" x14ac:dyDescent="0.3">
      <c r="A2181" s="5">
        <f>((('Kickstarter Data'!I2181/60)/60)/24)+DATE(1970,1,1)</f>
        <v>42105.171203703707</v>
      </c>
      <c r="B2181" s="5">
        <f>((('Kickstarter Data'!J2181/60)/60)/24)+DATE(1970,1,1)</f>
        <v>42075.171203703707</v>
      </c>
      <c r="C2181" t="s">
        <v>8219</v>
      </c>
    </row>
    <row r="2182" spans="1:3" x14ac:dyDescent="0.3">
      <c r="A2182" s="5">
        <f>((('Kickstarter Data'!I2182/60)/60)/24)+DATE(1970,1,1)</f>
        <v>42321.711435185185</v>
      </c>
      <c r="B2182" s="5">
        <f>((('Kickstarter Data'!J2182/60)/60)/24)+DATE(1970,1,1)</f>
        <v>42279.669768518521</v>
      </c>
      <c r="C2182" t="s">
        <v>8219</v>
      </c>
    </row>
    <row r="2183" spans="1:3" x14ac:dyDescent="0.3">
      <c r="A2183" s="5">
        <f>((('Kickstarter Data'!I2183/60)/60)/24)+DATE(1970,1,1)</f>
        <v>42787.005243055552</v>
      </c>
      <c r="B2183" s="5">
        <f>((('Kickstarter Data'!J2183/60)/60)/24)+DATE(1970,1,1)</f>
        <v>42773.005243055552</v>
      </c>
      <c r="C2183" t="s">
        <v>8219</v>
      </c>
    </row>
    <row r="2184" spans="1:3" x14ac:dyDescent="0.3">
      <c r="A2184" s="5">
        <f>((('Kickstarter Data'!I2184/60)/60)/24)+DATE(1970,1,1)</f>
        <v>41914.900752314818</v>
      </c>
      <c r="B2184" s="5">
        <f>((('Kickstarter Data'!J2184/60)/60)/24)+DATE(1970,1,1)</f>
        <v>41879.900752314818</v>
      </c>
      <c r="C2184" t="s">
        <v>8219</v>
      </c>
    </row>
    <row r="2185" spans="1:3" x14ac:dyDescent="0.3">
      <c r="A2185" s="5">
        <f>((('Kickstarter Data'!I2185/60)/60)/24)+DATE(1970,1,1)</f>
        <v>42775.208333333328</v>
      </c>
      <c r="B2185" s="5">
        <f>((('Kickstarter Data'!J2185/60)/60)/24)+DATE(1970,1,1)</f>
        <v>42745.365474537044</v>
      </c>
      <c r="C2185" t="s">
        <v>8219</v>
      </c>
    </row>
    <row r="2186" spans="1:3" x14ac:dyDescent="0.3">
      <c r="A2186" s="5">
        <f>((('Kickstarter Data'!I2186/60)/60)/24)+DATE(1970,1,1)</f>
        <v>42394.666666666672</v>
      </c>
      <c r="B2186" s="5">
        <f>((('Kickstarter Data'!J2186/60)/60)/24)+DATE(1970,1,1)</f>
        <v>42380.690289351856</v>
      </c>
      <c r="C2186" t="s">
        <v>8219</v>
      </c>
    </row>
    <row r="2187" spans="1:3" x14ac:dyDescent="0.3">
      <c r="A2187" s="5">
        <f>((('Kickstarter Data'!I2187/60)/60)/24)+DATE(1970,1,1)</f>
        <v>41359.349988425929</v>
      </c>
      <c r="B2187" s="5">
        <f>((('Kickstarter Data'!J2187/60)/60)/24)+DATE(1970,1,1)</f>
        <v>41319.349988425929</v>
      </c>
      <c r="C2187" t="s">
        <v>8219</v>
      </c>
    </row>
    <row r="2188" spans="1:3" x14ac:dyDescent="0.3">
      <c r="A2188" s="5">
        <f>((('Kickstarter Data'!I2188/60)/60)/24)+DATE(1970,1,1)</f>
        <v>42620.083333333328</v>
      </c>
      <c r="B2188" s="5">
        <f>((('Kickstarter Data'!J2188/60)/60)/24)+DATE(1970,1,1)</f>
        <v>42583.615081018521</v>
      </c>
      <c r="C2188" t="s">
        <v>8219</v>
      </c>
    </row>
    <row r="2189" spans="1:3" x14ac:dyDescent="0.3">
      <c r="A2189" s="5">
        <f>((('Kickstarter Data'!I2189/60)/60)/24)+DATE(1970,1,1)</f>
        <v>42097.165972222225</v>
      </c>
      <c r="B2189" s="5">
        <f>((('Kickstarter Data'!J2189/60)/60)/24)+DATE(1970,1,1)</f>
        <v>42068.209097222221</v>
      </c>
      <c r="C2189" t="s">
        <v>8219</v>
      </c>
    </row>
    <row r="2190" spans="1:3" x14ac:dyDescent="0.3">
      <c r="A2190" s="5">
        <f>((('Kickstarter Data'!I2190/60)/60)/24)+DATE(1970,1,1)</f>
        <v>42668.708333333328</v>
      </c>
      <c r="B2190" s="5">
        <f>((('Kickstarter Data'!J2190/60)/60)/24)+DATE(1970,1,1)</f>
        <v>42633.586122685185</v>
      </c>
      <c r="C2190" t="s">
        <v>8219</v>
      </c>
    </row>
    <row r="2191" spans="1:3" x14ac:dyDescent="0.3">
      <c r="A2191" s="5">
        <f>((('Kickstarter Data'!I2191/60)/60)/24)+DATE(1970,1,1)</f>
        <v>42481.916666666672</v>
      </c>
      <c r="B2191" s="5">
        <f>((('Kickstarter Data'!J2191/60)/60)/24)+DATE(1970,1,1)</f>
        <v>42467.788194444445</v>
      </c>
      <c r="C2191" t="s">
        <v>8219</v>
      </c>
    </row>
    <row r="2192" spans="1:3" x14ac:dyDescent="0.3">
      <c r="A2192" s="5">
        <f>((('Kickstarter Data'!I2192/60)/60)/24)+DATE(1970,1,1)</f>
        <v>42452.290972222225</v>
      </c>
      <c r="B2192" s="5">
        <f>((('Kickstarter Data'!J2192/60)/60)/24)+DATE(1970,1,1)</f>
        <v>42417.625046296293</v>
      </c>
      <c r="C2192" t="s">
        <v>8219</v>
      </c>
    </row>
    <row r="2193" spans="1:3" x14ac:dyDescent="0.3">
      <c r="A2193" s="5">
        <f>((('Kickstarter Data'!I2193/60)/60)/24)+DATE(1970,1,1)</f>
        <v>42780.833645833336</v>
      </c>
      <c r="B2193" s="5">
        <f>((('Kickstarter Data'!J2193/60)/60)/24)+DATE(1970,1,1)</f>
        <v>42768.833645833336</v>
      </c>
      <c r="C2193" t="s">
        <v>8219</v>
      </c>
    </row>
    <row r="2194" spans="1:3" x14ac:dyDescent="0.3">
      <c r="A2194" s="5">
        <f>((('Kickstarter Data'!I2194/60)/60)/24)+DATE(1970,1,1)</f>
        <v>42719.958333333328</v>
      </c>
      <c r="B2194" s="5">
        <f>((('Kickstarter Data'!J2194/60)/60)/24)+DATE(1970,1,1)</f>
        <v>42691.8512037037</v>
      </c>
      <c r="C2194" t="s">
        <v>8219</v>
      </c>
    </row>
    <row r="2195" spans="1:3" x14ac:dyDescent="0.3">
      <c r="A2195" s="5">
        <f>((('Kickstarter Data'!I2195/60)/60)/24)+DATE(1970,1,1)</f>
        <v>42695.207638888889</v>
      </c>
      <c r="B2195" s="5">
        <f>((('Kickstarter Data'!J2195/60)/60)/24)+DATE(1970,1,1)</f>
        <v>42664.405925925923</v>
      </c>
      <c r="C2195" t="s">
        <v>8219</v>
      </c>
    </row>
    <row r="2196" spans="1:3" x14ac:dyDescent="0.3">
      <c r="A2196" s="5">
        <f>((('Kickstarter Data'!I2196/60)/60)/24)+DATE(1970,1,1)</f>
        <v>42455.716319444444</v>
      </c>
      <c r="B2196" s="5">
        <f>((('Kickstarter Data'!J2196/60)/60)/24)+DATE(1970,1,1)</f>
        <v>42425.757986111115</v>
      </c>
      <c r="C2196" t="s">
        <v>8219</v>
      </c>
    </row>
    <row r="2197" spans="1:3" x14ac:dyDescent="0.3">
      <c r="A2197" s="5">
        <f>((('Kickstarter Data'!I2197/60)/60)/24)+DATE(1970,1,1)</f>
        <v>42227.771990740745</v>
      </c>
      <c r="B2197" s="5">
        <f>((('Kickstarter Data'!J2197/60)/60)/24)+DATE(1970,1,1)</f>
        <v>42197.771990740745</v>
      </c>
      <c r="C2197" t="s">
        <v>8219</v>
      </c>
    </row>
    <row r="2198" spans="1:3" x14ac:dyDescent="0.3">
      <c r="A2198" s="5">
        <f>((('Kickstarter Data'!I2198/60)/60)/24)+DATE(1970,1,1)</f>
        <v>42706.291666666672</v>
      </c>
      <c r="B2198" s="5">
        <f>((('Kickstarter Data'!J2198/60)/60)/24)+DATE(1970,1,1)</f>
        <v>42675.487291666665</v>
      </c>
      <c r="C2198" t="s">
        <v>8219</v>
      </c>
    </row>
    <row r="2199" spans="1:3" x14ac:dyDescent="0.3">
      <c r="A2199" s="5">
        <f>((('Kickstarter Data'!I2199/60)/60)/24)+DATE(1970,1,1)</f>
        <v>42063.584016203706</v>
      </c>
      <c r="B2199" s="5">
        <f>((('Kickstarter Data'!J2199/60)/60)/24)+DATE(1970,1,1)</f>
        <v>42033.584016203706</v>
      </c>
      <c r="C2199" t="s">
        <v>8219</v>
      </c>
    </row>
    <row r="2200" spans="1:3" x14ac:dyDescent="0.3">
      <c r="A2200" s="5">
        <f>((('Kickstarter Data'!I2200/60)/60)/24)+DATE(1970,1,1)</f>
        <v>42322.555555555555</v>
      </c>
      <c r="B2200" s="5">
        <f>((('Kickstarter Data'!J2200/60)/60)/24)+DATE(1970,1,1)</f>
        <v>42292.513888888891</v>
      </c>
      <c r="C2200" t="s">
        <v>8219</v>
      </c>
    </row>
    <row r="2201" spans="1:3" x14ac:dyDescent="0.3">
      <c r="A2201" s="5">
        <f>((('Kickstarter Data'!I2201/60)/60)/24)+DATE(1970,1,1)</f>
        <v>42292.416643518518</v>
      </c>
      <c r="B2201" s="5">
        <f>((('Kickstarter Data'!J2201/60)/60)/24)+DATE(1970,1,1)</f>
        <v>42262.416643518518</v>
      </c>
      <c r="C2201" t="s">
        <v>8219</v>
      </c>
    </row>
    <row r="2202" spans="1:3" x14ac:dyDescent="0.3">
      <c r="A2202" s="5">
        <f>((('Kickstarter Data'!I2202/60)/60)/24)+DATE(1970,1,1)</f>
        <v>42191.125</v>
      </c>
      <c r="B2202" s="5">
        <f>((('Kickstarter Data'!J2202/60)/60)/24)+DATE(1970,1,1)</f>
        <v>42163.625787037032</v>
      </c>
      <c r="C2202" t="s">
        <v>8219</v>
      </c>
    </row>
    <row r="2203" spans="1:3" x14ac:dyDescent="0.3">
      <c r="A2203" s="5">
        <f>((('Kickstarter Data'!I2203/60)/60)/24)+DATE(1970,1,1)</f>
        <v>41290.846817129634</v>
      </c>
      <c r="B2203" s="5">
        <f>((('Kickstarter Data'!J2203/60)/60)/24)+DATE(1970,1,1)</f>
        <v>41276.846817129634</v>
      </c>
      <c r="C2203" t="s">
        <v>8219</v>
      </c>
    </row>
    <row r="2204" spans="1:3" x14ac:dyDescent="0.3">
      <c r="A2204" s="5">
        <f>((('Kickstarter Data'!I2204/60)/60)/24)+DATE(1970,1,1)</f>
        <v>41214.849166666667</v>
      </c>
      <c r="B2204" s="5">
        <f>((('Kickstarter Data'!J2204/60)/60)/24)+DATE(1970,1,1)</f>
        <v>41184.849166666667</v>
      </c>
      <c r="C2204" t="s">
        <v>8219</v>
      </c>
    </row>
    <row r="2205" spans="1:3" x14ac:dyDescent="0.3">
      <c r="A2205" s="5">
        <f>((('Kickstarter Data'!I2205/60)/60)/24)+DATE(1970,1,1)</f>
        <v>42271.85974537037</v>
      </c>
      <c r="B2205" s="5">
        <f>((('Kickstarter Data'!J2205/60)/60)/24)+DATE(1970,1,1)</f>
        <v>42241.85974537037</v>
      </c>
      <c r="C2205" t="s">
        <v>8219</v>
      </c>
    </row>
    <row r="2206" spans="1:3" x14ac:dyDescent="0.3">
      <c r="A2206" s="5">
        <f>((('Kickstarter Data'!I2206/60)/60)/24)+DATE(1970,1,1)</f>
        <v>41342.311562499999</v>
      </c>
      <c r="B2206" s="5">
        <f>((('Kickstarter Data'!J2206/60)/60)/24)+DATE(1970,1,1)</f>
        <v>41312.311562499999</v>
      </c>
      <c r="C2206" t="s">
        <v>8219</v>
      </c>
    </row>
    <row r="2207" spans="1:3" x14ac:dyDescent="0.3">
      <c r="A2207" s="5">
        <f>((('Kickstarter Data'!I2207/60)/60)/24)+DATE(1970,1,1)</f>
        <v>41061.82163194444</v>
      </c>
      <c r="B2207" s="5">
        <f>((('Kickstarter Data'!J2207/60)/60)/24)+DATE(1970,1,1)</f>
        <v>41031.82163194444</v>
      </c>
      <c r="C2207" t="s">
        <v>8219</v>
      </c>
    </row>
    <row r="2208" spans="1:3" x14ac:dyDescent="0.3">
      <c r="A2208" s="5">
        <f>((('Kickstarter Data'!I2208/60)/60)/24)+DATE(1970,1,1)</f>
        <v>41015.257222222222</v>
      </c>
      <c r="B2208" s="5">
        <f>((('Kickstarter Data'!J2208/60)/60)/24)+DATE(1970,1,1)</f>
        <v>40997.257222222222</v>
      </c>
      <c r="C2208" t="s">
        <v>8219</v>
      </c>
    </row>
    <row r="2209" spans="1:3" x14ac:dyDescent="0.3">
      <c r="A2209" s="5">
        <f>((('Kickstarter Data'!I2209/60)/60)/24)+DATE(1970,1,1)</f>
        <v>41594.235798611109</v>
      </c>
      <c r="B2209" s="5">
        <f>((('Kickstarter Data'!J2209/60)/60)/24)+DATE(1970,1,1)</f>
        <v>41564.194131944445</v>
      </c>
      <c r="C2209" t="s">
        <v>8219</v>
      </c>
    </row>
    <row r="2210" spans="1:3" x14ac:dyDescent="0.3">
      <c r="A2210" s="5">
        <f>((('Kickstarter Data'!I2210/60)/60)/24)+DATE(1970,1,1)</f>
        <v>41006.166666666664</v>
      </c>
      <c r="B2210" s="5">
        <f>((('Kickstarter Data'!J2210/60)/60)/24)+DATE(1970,1,1)</f>
        <v>40946.882245370369</v>
      </c>
      <c r="C2210" t="s">
        <v>8219</v>
      </c>
    </row>
    <row r="2211" spans="1:3" x14ac:dyDescent="0.3">
      <c r="A2211" s="5">
        <f>((('Kickstarter Data'!I2211/60)/60)/24)+DATE(1970,1,1)</f>
        <v>41743.958333333336</v>
      </c>
      <c r="B2211" s="5">
        <f>((('Kickstarter Data'!J2211/60)/60)/24)+DATE(1970,1,1)</f>
        <v>41732.479675925926</v>
      </c>
      <c r="C2211" t="s">
        <v>8219</v>
      </c>
    </row>
    <row r="2212" spans="1:3" x14ac:dyDescent="0.3">
      <c r="A2212" s="5">
        <f>((('Kickstarter Data'!I2212/60)/60)/24)+DATE(1970,1,1)</f>
        <v>41013.73333333333</v>
      </c>
      <c r="B2212" s="5">
        <f>((('Kickstarter Data'!J2212/60)/60)/24)+DATE(1970,1,1)</f>
        <v>40956.066087962965</v>
      </c>
      <c r="C2212" t="s">
        <v>8219</v>
      </c>
    </row>
    <row r="2213" spans="1:3" x14ac:dyDescent="0.3">
      <c r="A2213" s="5">
        <f>((('Kickstarter Data'!I2213/60)/60)/24)+DATE(1970,1,1)</f>
        <v>41739.290972222225</v>
      </c>
      <c r="B2213" s="5">
        <f>((('Kickstarter Data'!J2213/60)/60)/24)+DATE(1970,1,1)</f>
        <v>41716.785011574073</v>
      </c>
      <c r="C2213" t="s">
        <v>8219</v>
      </c>
    </row>
    <row r="2214" spans="1:3" x14ac:dyDescent="0.3">
      <c r="A2214" s="5">
        <f>((('Kickstarter Data'!I2214/60)/60)/24)+DATE(1970,1,1)</f>
        <v>41582.041666666664</v>
      </c>
      <c r="B2214" s="5">
        <f>((('Kickstarter Data'!J2214/60)/60)/24)+DATE(1970,1,1)</f>
        <v>41548.747418981482</v>
      </c>
      <c r="C2214" t="s">
        <v>8219</v>
      </c>
    </row>
    <row r="2215" spans="1:3" x14ac:dyDescent="0.3">
      <c r="A2215" s="5">
        <f>((('Kickstarter Data'!I2215/60)/60)/24)+DATE(1970,1,1)</f>
        <v>42139.826145833329</v>
      </c>
      <c r="B2215" s="5">
        <f>((('Kickstarter Data'!J2215/60)/60)/24)+DATE(1970,1,1)</f>
        <v>42109.826145833329</v>
      </c>
      <c r="C2215" t="s">
        <v>8219</v>
      </c>
    </row>
    <row r="2216" spans="1:3" x14ac:dyDescent="0.3">
      <c r="A2216" s="5">
        <f>((('Kickstarter Data'!I2216/60)/60)/24)+DATE(1970,1,1)</f>
        <v>41676.792222222226</v>
      </c>
      <c r="B2216" s="5">
        <f>((('Kickstarter Data'!J2216/60)/60)/24)+DATE(1970,1,1)</f>
        <v>41646.792222222226</v>
      </c>
      <c r="C2216" t="s">
        <v>8219</v>
      </c>
    </row>
    <row r="2217" spans="1:3" x14ac:dyDescent="0.3">
      <c r="A2217" s="5">
        <f>((('Kickstarter Data'!I2217/60)/60)/24)+DATE(1970,1,1)</f>
        <v>40981.290972222225</v>
      </c>
      <c r="B2217" s="5">
        <f>((('Kickstarter Data'!J2217/60)/60)/24)+DATE(1970,1,1)</f>
        <v>40958.717268518521</v>
      </c>
      <c r="C2217" t="s">
        <v>8219</v>
      </c>
    </row>
    <row r="2218" spans="1:3" x14ac:dyDescent="0.3">
      <c r="A2218" s="5">
        <f>((('Kickstarter Data'!I2218/60)/60)/24)+DATE(1970,1,1)</f>
        <v>42208.751678240747</v>
      </c>
      <c r="B2218" s="5">
        <f>((('Kickstarter Data'!J2218/60)/60)/24)+DATE(1970,1,1)</f>
        <v>42194.751678240747</v>
      </c>
      <c r="C2218" t="s">
        <v>8219</v>
      </c>
    </row>
    <row r="2219" spans="1:3" x14ac:dyDescent="0.3">
      <c r="A2219" s="5">
        <f>((('Kickstarter Data'!I2219/60)/60)/24)+DATE(1970,1,1)</f>
        <v>42310.333333333328</v>
      </c>
      <c r="B2219" s="5">
        <f>((('Kickstarter Data'!J2219/60)/60)/24)+DATE(1970,1,1)</f>
        <v>42299.776770833334</v>
      </c>
      <c r="C2219" t="s">
        <v>8219</v>
      </c>
    </row>
    <row r="2220" spans="1:3" x14ac:dyDescent="0.3">
      <c r="A2220" s="5">
        <f>((('Kickstarter Data'!I2220/60)/60)/24)+DATE(1970,1,1)</f>
        <v>41150</v>
      </c>
      <c r="B2220" s="5">
        <f>((('Kickstarter Data'!J2220/60)/60)/24)+DATE(1970,1,1)</f>
        <v>41127.812303240738</v>
      </c>
      <c r="C2220" t="s">
        <v>8219</v>
      </c>
    </row>
    <row r="2221" spans="1:3" x14ac:dyDescent="0.3">
      <c r="A2221" s="5">
        <f>((('Kickstarter Data'!I2221/60)/60)/24)+DATE(1970,1,1)</f>
        <v>42235.718888888892</v>
      </c>
      <c r="B2221" s="5">
        <f>((('Kickstarter Data'!J2221/60)/60)/24)+DATE(1970,1,1)</f>
        <v>42205.718888888892</v>
      </c>
      <c r="C2221" t="s">
        <v>8219</v>
      </c>
    </row>
    <row r="2222" spans="1:3" x14ac:dyDescent="0.3">
      <c r="A2222" s="5">
        <f>((('Kickstarter Data'!I2222/60)/60)/24)+DATE(1970,1,1)</f>
        <v>41482.060601851852</v>
      </c>
      <c r="B2222" s="5">
        <f>((('Kickstarter Data'!J2222/60)/60)/24)+DATE(1970,1,1)</f>
        <v>41452.060601851852</v>
      </c>
      <c r="C2222" t="s">
        <v>8219</v>
      </c>
    </row>
    <row r="2223" spans="1:3" x14ac:dyDescent="0.3">
      <c r="A2223" s="5">
        <f>((('Kickstarter Data'!I2223/60)/60)/24)+DATE(1970,1,1)</f>
        <v>42483</v>
      </c>
      <c r="B2223" s="5">
        <f>((('Kickstarter Data'!J2223/60)/60)/24)+DATE(1970,1,1)</f>
        <v>42452.666770833333</v>
      </c>
      <c r="C2223" t="s">
        <v>8219</v>
      </c>
    </row>
    <row r="2224" spans="1:3" x14ac:dyDescent="0.3">
      <c r="A2224" s="5">
        <f>((('Kickstarter Data'!I2224/60)/60)/24)+DATE(1970,1,1)</f>
        <v>40936.787581018521</v>
      </c>
      <c r="B2224" s="5">
        <f>((('Kickstarter Data'!J2224/60)/60)/24)+DATE(1970,1,1)</f>
        <v>40906.787581018521</v>
      </c>
      <c r="C2224" t="s">
        <v>8219</v>
      </c>
    </row>
    <row r="2225" spans="1:3" x14ac:dyDescent="0.3">
      <c r="A2225" s="5">
        <f>((('Kickstarter Data'!I2225/60)/60)/24)+DATE(1970,1,1)</f>
        <v>42182.640833333338</v>
      </c>
      <c r="B2225" s="5">
        <f>((('Kickstarter Data'!J2225/60)/60)/24)+DATE(1970,1,1)</f>
        <v>42152.640833333338</v>
      </c>
      <c r="C2225" t="s">
        <v>8219</v>
      </c>
    </row>
    <row r="2226" spans="1:3" x14ac:dyDescent="0.3">
      <c r="A2226" s="5">
        <f>((('Kickstarter Data'!I2226/60)/60)/24)+DATE(1970,1,1)</f>
        <v>42672.791666666672</v>
      </c>
      <c r="B2226" s="5">
        <f>((('Kickstarter Data'!J2226/60)/60)/24)+DATE(1970,1,1)</f>
        <v>42644.667534722219</v>
      </c>
      <c r="C2226" t="s">
        <v>8219</v>
      </c>
    </row>
    <row r="2227" spans="1:3" x14ac:dyDescent="0.3">
      <c r="A2227" s="5">
        <f>((('Kickstarter Data'!I2227/60)/60)/24)+DATE(1970,1,1)</f>
        <v>41903.79184027778</v>
      </c>
      <c r="B2227" s="5">
        <f>((('Kickstarter Data'!J2227/60)/60)/24)+DATE(1970,1,1)</f>
        <v>41873.79184027778</v>
      </c>
      <c r="C2227" t="s">
        <v>8219</v>
      </c>
    </row>
    <row r="2228" spans="1:3" x14ac:dyDescent="0.3">
      <c r="A2228" s="5">
        <f>((('Kickstarter Data'!I2228/60)/60)/24)+DATE(1970,1,1)</f>
        <v>42412.207638888889</v>
      </c>
      <c r="B2228" s="5">
        <f>((('Kickstarter Data'!J2228/60)/60)/24)+DATE(1970,1,1)</f>
        <v>42381.79886574074</v>
      </c>
      <c r="C2228" t="s">
        <v>8219</v>
      </c>
    </row>
    <row r="2229" spans="1:3" x14ac:dyDescent="0.3">
      <c r="A2229" s="5">
        <f>((('Kickstarter Data'!I2229/60)/60)/24)+DATE(1970,1,1)</f>
        <v>41591.849016203705</v>
      </c>
      <c r="B2229" s="5">
        <f>((('Kickstarter Data'!J2229/60)/60)/24)+DATE(1970,1,1)</f>
        <v>41561.807349537034</v>
      </c>
      <c r="C2229" t="s">
        <v>8219</v>
      </c>
    </row>
    <row r="2230" spans="1:3" x14ac:dyDescent="0.3">
      <c r="A2230" s="5">
        <f>((('Kickstarter Data'!I2230/60)/60)/24)+DATE(1970,1,1)</f>
        <v>42232.278194444443</v>
      </c>
      <c r="B2230" s="5">
        <f>((('Kickstarter Data'!J2230/60)/60)/24)+DATE(1970,1,1)</f>
        <v>42202.278194444443</v>
      </c>
      <c r="C2230" t="s">
        <v>8219</v>
      </c>
    </row>
    <row r="2231" spans="1:3" x14ac:dyDescent="0.3">
      <c r="A2231" s="5">
        <f>((('Kickstarter Data'!I2231/60)/60)/24)+DATE(1970,1,1)</f>
        <v>41520.166666666664</v>
      </c>
      <c r="B2231" s="5">
        <f>((('Kickstarter Data'!J2231/60)/60)/24)+DATE(1970,1,1)</f>
        <v>41484.664247685185</v>
      </c>
      <c r="C2231" t="s">
        <v>8219</v>
      </c>
    </row>
    <row r="2232" spans="1:3" x14ac:dyDescent="0.3">
      <c r="A2232" s="5">
        <f>((('Kickstarter Data'!I2232/60)/60)/24)+DATE(1970,1,1)</f>
        <v>41754.881099537037</v>
      </c>
      <c r="B2232" s="5">
        <f>((('Kickstarter Data'!J2232/60)/60)/24)+DATE(1970,1,1)</f>
        <v>41724.881099537037</v>
      </c>
      <c r="C2232" t="s">
        <v>8219</v>
      </c>
    </row>
    <row r="2233" spans="1:3" x14ac:dyDescent="0.3">
      <c r="A2233" s="5">
        <f>((('Kickstarter Data'!I2233/60)/60)/24)+DATE(1970,1,1)</f>
        <v>41450.208333333336</v>
      </c>
      <c r="B2233" s="5">
        <f>((('Kickstarter Data'!J2233/60)/60)/24)+DATE(1970,1,1)</f>
        <v>41423.910891203705</v>
      </c>
      <c r="C2233" t="s">
        <v>8219</v>
      </c>
    </row>
    <row r="2234" spans="1:3" x14ac:dyDescent="0.3">
      <c r="A2234" s="5">
        <f>((('Kickstarter Data'!I2234/60)/60)/24)+DATE(1970,1,1)</f>
        <v>41839.125</v>
      </c>
      <c r="B2234" s="5">
        <f>((('Kickstarter Data'!J2234/60)/60)/24)+DATE(1970,1,1)</f>
        <v>41806.794074074074</v>
      </c>
      <c r="C2234" t="s">
        <v>8219</v>
      </c>
    </row>
    <row r="2235" spans="1:3" x14ac:dyDescent="0.3">
      <c r="A2235" s="5">
        <f>((('Kickstarter Data'!I2235/60)/60)/24)+DATE(1970,1,1)</f>
        <v>42352</v>
      </c>
      <c r="B2235" s="5">
        <f>((('Kickstarter Data'!J2235/60)/60)/24)+DATE(1970,1,1)</f>
        <v>42331.378923611104</v>
      </c>
      <c r="C2235" t="s">
        <v>8219</v>
      </c>
    </row>
    <row r="2236" spans="1:3" x14ac:dyDescent="0.3">
      <c r="A2236" s="5">
        <f>((('Kickstarter Data'!I2236/60)/60)/24)+DATE(1970,1,1)</f>
        <v>42740.824618055558</v>
      </c>
      <c r="B2236" s="5">
        <f>((('Kickstarter Data'!J2236/60)/60)/24)+DATE(1970,1,1)</f>
        <v>42710.824618055558</v>
      </c>
      <c r="C2236" t="s">
        <v>8219</v>
      </c>
    </row>
    <row r="2237" spans="1:3" x14ac:dyDescent="0.3">
      <c r="A2237" s="5">
        <f>((('Kickstarter Data'!I2237/60)/60)/24)+DATE(1970,1,1)</f>
        <v>42091.980451388896</v>
      </c>
      <c r="B2237" s="5">
        <f>((('Kickstarter Data'!J2237/60)/60)/24)+DATE(1970,1,1)</f>
        <v>42062.022118055553</v>
      </c>
      <c r="C2237" t="s">
        <v>8219</v>
      </c>
    </row>
    <row r="2238" spans="1:3" x14ac:dyDescent="0.3">
      <c r="A2238" s="5">
        <f>((('Kickstarter Data'!I2238/60)/60)/24)+DATE(1970,1,1)</f>
        <v>42401.617164351846</v>
      </c>
      <c r="B2238" s="5">
        <f>((('Kickstarter Data'!J2238/60)/60)/24)+DATE(1970,1,1)</f>
        <v>42371.617164351846</v>
      </c>
      <c r="C2238" t="s">
        <v>8219</v>
      </c>
    </row>
    <row r="2239" spans="1:3" x14ac:dyDescent="0.3">
      <c r="A2239" s="5">
        <f>((('Kickstarter Data'!I2239/60)/60)/24)+DATE(1970,1,1)</f>
        <v>41955.332638888889</v>
      </c>
      <c r="B2239" s="5">
        <f>((('Kickstarter Data'!J2239/60)/60)/24)+DATE(1970,1,1)</f>
        <v>41915.003275462965</v>
      </c>
      <c r="C2239" t="s">
        <v>8219</v>
      </c>
    </row>
    <row r="2240" spans="1:3" x14ac:dyDescent="0.3">
      <c r="A2240" s="5">
        <f>((('Kickstarter Data'!I2240/60)/60)/24)+DATE(1970,1,1)</f>
        <v>42804.621712962966</v>
      </c>
      <c r="B2240" s="5">
        <f>((('Kickstarter Data'!J2240/60)/60)/24)+DATE(1970,1,1)</f>
        <v>42774.621712962966</v>
      </c>
      <c r="C2240" t="s">
        <v>8219</v>
      </c>
    </row>
    <row r="2241" spans="1:3" x14ac:dyDescent="0.3">
      <c r="A2241" s="5">
        <f>((('Kickstarter Data'!I2241/60)/60)/24)+DATE(1970,1,1)</f>
        <v>41609.168055555558</v>
      </c>
      <c r="B2241" s="5">
        <f>((('Kickstarter Data'!J2241/60)/60)/24)+DATE(1970,1,1)</f>
        <v>41572.958495370374</v>
      </c>
      <c r="C2241" t="s">
        <v>8219</v>
      </c>
    </row>
    <row r="2242" spans="1:3" x14ac:dyDescent="0.3">
      <c r="A2242" s="5">
        <f>((('Kickstarter Data'!I2242/60)/60)/24)+DATE(1970,1,1)</f>
        <v>42482.825740740736</v>
      </c>
      <c r="B2242" s="5">
        <f>((('Kickstarter Data'!J2242/60)/60)/24)+DATE(1970,1,1)</f>
        <v>42452.825740740736</v>
      </c>
      <c r="C2242" t="s">
        <v>8219</v>
      </c>
    </row>
    <row r="2243" spans="1:3" x14ac:dyDescent="0.3">
      <c r="A2243" s="5">
        <f>((('Kickstarter Data'!I2243/60)/60)/24)+DATE(1970,1,1)</f>
        <v>42796.827546296292</v>
      </c>
      <c r="B2243" s="5">
        <f>((('Kickstarter Data'!J2243/60)/60)/24)+DATE(1970,1,1)</f>
        <v>42766.827546296292</v>
      </c>
      <c r="C2243" t="s">
        <v>8219</v>
      </c>
    </row>
    <row r="2244" spans="1:3" x14ac:dyDescent="0.3">
      <c r="A2244" s="5">
        <f>((('Kickstarter Data'!I2244/60)/60)/24)+DATE(1970,1,1)</f>
        <v>41605.126388888886</v>
      </c>
      <c r="B2244" s="5">
        <f>((('Kickstarter Data'!J2244/60)/60)/24)+DATE(1970,1,1)</f>
        <v>41569.575613425928</v>
      </c>
      <c r="C2244" t="s">
        <v>8219</v>
      </c>
    </row>
    <row r="2245" spans="1:3" x14ac:dyDescent="0.3">
      <c r="A2245" s="5">
        <f>((('Kickstarter Data'!I2245/60)/60)/24)+DATE(1970,1,1)</f>
        <v>42807.125</v>
      </c>
      <c r="B2245" s="5">
        <f>((('Kickstarter Data'!J2245/60)/60)/24)+DATE(1970,1,1)</f>
        <v>42800.751041666663</v>
      </c>
      <c r="C2245" t="s">
        <v>8219</v>
      </c>
    </row>
    <row r="2246" spans="1:3" x14ac:dyDescent="0.3">
      <c r="A2246" s="5">
        <f>((('Kickstarter Data'!I2246/60)/60)/24)+DATE(1970,1,1)</f>
        <v>42659.854166666672</v>
      </c>
      <c r="B2246" s="5">
        <f>((('Kickstarter Data'!J2246/60)/60)/24)+DATE(1970,1,1)</f>
        <v>42647.818819444445</v>
      </c>
      <c r="C2246" t="s">
        <v>8219</v>
      </c>
    </row>
    <row r="2247" spans="1:3" x14ac:dyDescent="0.3">
      <c r="A2247" s="5">
        <f>((('Kickstarter Data'!I2247/60)/60)/24)+DATE(1970,1,1)</f>
        <v>41691.75</v>
      </c>
      <c r="B2247" s="5">
        <f>((('Kickstarter Data'!J2247/60)/60)/24)+DATE(1970,1,1)</f>
        <v>41660.708530092597</v>
      </c>
      <c r="C2247" t="s">
        <v>8219</v>
      </c>
    </row>
    <row r="2248" spans="1:3" x14ac:dyDescent="0.3">
      <c r="A2248" s="5">
        <f>((('Kickstarter Data'!I2248/60)/60)/24)+DATE(1970,1,1)</f>
        <v>42251.79178240741</v>
      </c>
      <c r="B2248" s="5">
        <f>((('Kickstarter Data'!J2248/60)/60)/24)+DATE(1970,1,1)</f>
        <v>42221.79178240741</v>
      </c>
      <c r="C2248" t="s">
        <v>8219</v>
      </c>
    </row>
    <row r="2249" spans="1:3" x14ac:dyDescent="0.3">
      <c r="A2249" s="5">
        <f>((('Kickstarter Data'!I2249/60)/60)/24)+DATE(1970,1,1)</f>
        <v>42214.666261574079</v>
      </c>
      <c r="B2249" s="5">
        <f>((('Kickstarter Data'!J2249/60)/60)/24)+DATE(1970,1,1)</f>
        <v>42200.666261574079</v>
      </c>
      <c r="C2249" t="s">
        <v>8219</v>
      </c>
    </row>
    <row r="2250" spans="1:3" x14ac:dyDescent="0.3">
      <c r="A2250" s="5">
        <f>((('Kickstarter Data'!I2250/60)/60)/24)+DATE(1970,1,1)</f>
        <v>42718.875902777778</v>
      </c>
      <c r="B2250" s="5">
        <f>((('Kickstarter Data'!J2250/60)/60)/24)+DATE(1970,1,1)</f>
        <v>42688.875902777778</v>
      </c>
      <c r="C2250" t="s">
        <v>8219</v>
      </c>
    </row>
    <row r="2251" spans="1:3" x14ac:dyDescent="0.3">
      <c r="A2251" s="5">
        <f>((('Kickstarter Data'!I2251/60)/60)/24)+DATE(1970,1,1)</f>
        <v>41366.661631944444</v>
      </c>
      <c r="B2251" s="5">
        <f>((('Kickstarter Data'!J2251/60)/60)/24)+DATE(1970,1,1)</f>
        <v>41336.703298611108</v>
      </c>
      <c r="C2251" t="s">
        <v>8219</v>
      </c>
    </row>
    <row r="2252" spans="1:3" x14ac:dyDescent="0.3">
      <c r="A2252" s="5">
        <f>((('Kickstarter Data'!I2252/60)/60)/24)+DATE(1970,1,1)</f>
        <v>42707.0471412037</v>
      </c>
      <c r="B2252" s="5">
        <f>((('Kickstarter Data'!J2252/60)/60)/24)+DATE(1970,1,1)</f>
        <v>42677.005474537036</v>
      </c>
      <c r="C2252" t="s">
        <v>8219</v>
      </c>
    </row>
    <row r="2253" spans="1:3" x14ac:dyDescent="0.3">
      <c r="A2253" s="5">
        <f>((('Kickstarter Data'!I2253/60)/60)/24)+DATE(1970,1,1)</f>
        <v>41867.34579861111</v>
      </c>
      <c r="B2253" s="5">
        <f>((('Kickstarter Data'!J2253/60)/60)/24)+DATE(1970,1,1)</f>
        <v>41846.34579861111</v>
      </c>
      <c r="C2253" t="s">
        <v>8219</v>
      </c>
    </row>
    <row r="2254" spans="1:3" x14ac:dyDescent="0.3">
      <c r="A2254" s="5">
        <f>((('Kickstarter Data'!I2254/60)/60)/24)+DATE(1970,1,1)</f>
        <v>42588.327986111108</v>
      </c>
      <c r="B2254" s="5">
        <f>((('Kickstarter Data'!J2254/60)/60)/24)+DATE(1970,1,1)</f>
        <v>42573.327986111108</v>
      </c>
      <c r="C2254" t="s">
        <v>8219</v>
      </c>
    </row>
    <row r="2255" spans="1:3" x14ac:dyDescent="0.3">
      <c r="A2255" s="5">
        <f>((('Kickstarter Data'!I2255/60)/60)/24)+DATE(1970,1,1)</f>
        <v>42326.672997685186</v>
      </c>
      <c r="B2255" s="5">
        <f>((('Kickstarter Data'!J2255/60)/60)/24)+DATE(1970,1,1)</f>
        <v>42296.631331018521</v>
      </c>
      <c r="C2255" t="s">
        <v>8219</v>
      </c>
    </row>
    <row r="2256" spans="1:3" x14ac:dyDescent="0.3">
      <c r="A2256" s="5">
        <f>((('Kickstarter Data'!I2256/60)/60)/24)+DATE(1970,1,1)</f>
        <v>42759.647777777776</v>
      </c>
      <c r="B2256" s="5">
        <f>((('Kickstarter Data'!J2256/60)/60)/24)+DATE(1970,1,1)</f>
        <v>42752.647777777776</v>
      </c>
      <c r="C2256" t="s">
        <v>8219</v>
      </c>
    </row>
    <row r="2257" spans="1:3" x14ac:dyDescent="0.3">
      <c r="A2257" s="5">
        <f>((('Kickstarter Data'!I2257/60)/60)/24)+DATE(1970,1,1)</f>
        <v>42497.951979166668</v>
      </c>
      <c r="B2257" s="5">
        <f>((('Kickstarter Data'!J2257/60)/60)/24)+DATE(1970,1,1)</f>
        <v>42467.951979166668</v>
      </c>
      <c r="C2257" t="s">
        <v>8219</v>
      </c>
    </row>
    <row r="2258" spans="1:3" x14ac:dyDescent="0.3">
      <c r="A2258" s="5">
        <f>((('Kickstarter Data'!I2258/60)/60)/24)+DATE(1970,1,1)</f>
        <v>42696.451921296291</v>
      </c>
      <c r="B2258" s="5">
        <f>((('Kickstarter Data'!J2258/60)/60)/24)+DATE(1970,1,1)</f>
        <v>42682.451921296291</v>
      </c>
      <c r="C2258" t="s">
        <v>8219</v>
      </c>
    </row>
    <row r="2259" spans="1:3" x14ac:dyDescent="0.3">
      <c r="A2259" s="5">
        <f>((('Kickstarter Data'!I2259/60)/60)/24)+DATE(1970,1,1)</f>
        <v>42540.958333333328</v>
      </c>
      <c r="B2259" s="5">
        <f>((('Kickstarter Data'!J2259/60)/60)/24)+DATE(1970,1,1)</f>
        <v>42505.936678240745</v>
      </c>
      <c r="C2259" t="s">
        <v>8219</v>
      </c>
    </row>
    <row r="2260" spans="1:3" x14ac:dyDescent="0.3">
      <c r="A2260" s="5">
        <f>((('Kickstarter Data'!I2260/60)/60)/24)+DATE(1970,1,1)</f>
        <v>42166.75100694444</v>
      </c>
      <c r="B2260" s="5">
        <f>((('Kickstarter Data'!J2260/60)/60)/24)+DATE(1970,1,1)</f>
        <v>42136.75100694444</v>
      </c>
      <c r="C2260" t="s">
        <v>8219</v>
      </c>
    </row>
    <row r="2261" spans="1:3" x14ac:dyDescent="0.3">
      <c r="A2261" s="5">
        <f>((('Kickstarter Data'!I2261/60)/60)/24)+DATE(1970,1,1)</f>
        <v>42712.804814814815</v>
      </c>
      <c r="B2261" s="5">
        <f>((('Kickstarter Data'!J2261/60)/60)/24)+DATE(1970,1,1)</f>
        <v>42702.804814814815</v>
      </c>
      <c r="C2261" t="s">
        <v>8219</v>
      </c>
    </row>
    <row r="2262" spans="1:3" x14ac:dyDescent="0.3">
      <c r="A2262" s="5">
        <f>((('Kickstarter Data'!I2262/60)/60)/24)+DATE(1970,1,1)</f>
        <v>41724.975115740745</v>
      </c>
      <c r="B2262" s="5">
        <f>((('Kickstarter Data'!J2262/60)/60)/24)+DATE(1970,1,1)</f>
        <v>41695.016782407409</v>
      </c>
      <c r="C2262" t="s">
        <v>8219</v>
      </c>
    </row>
    <row r="2263" spans="1:3" x14ac:dyDescent="0.3">
      <c r="A2263" s="5">
        <f>((('Kickstarter Data'!I2263/60)/60)/24)+DATE(1970,1,1)</f>
        <v>42780.724768518514</v>
      </c>
      <c r="B2263" s="5">
        <f>((('Kickstarter Data'!J2263/60)/60)/24)+DATE(1970,1,1)</f>
        <v>42759.724768518514</v>
      </c>
      <c r="C2263" t="s">
        <v>8219</v>
      </c>
    </row>
    <row r="2264" spans="1:3" x14ac:dyDescent="0.3">
      <c r="A2264" s="5">
        <f>((('Kickstarter Data'!I2264/60)/60)/24)+DATE(1970,1,1)</f>
        <v>41961</v>
      </c>
      <c r="B2264" s="5">
        <f>((('Kickstarter Data'!J2264/60)/60)/24)+DATE(1970,1,1)</f>
        <v>41926.585162037038</v>
      </c>
      <c r="C2264" t="s">
        <v>8219</v>
      </c>
    </row>
    <row r="2265" spans="1:3" x14ac:dyDescent="0.3">
      <c r="A2265" s="5">
        <f>((('Kickstarter Data'!I2265/60)/60)/24)+DATE(1970,1,1)</f>
        <v>42035.832326388889</v>
      </c>
      <c r="B2265" s="5">
        <f>((('Kickstarter Data'!J2265/60)/60)/24)+DATE(1970,1,1)</f>
        <v>42014.832326388889</v>
      </c>
      <c r="C2265" t="s">
        <v>8219</v>
      </c>
    </row>
    <row r="2266" spans="1:3" x14ac:dyDescent="0.3">
      <c r="A2266" s="5">
        <f>((('Kickstarter Data'!I2266/60)/60)/24)+DATE(1970,1,1)</f>
        <v>42513.125</v>
      </c>
      <c r="B2266" s="5">
        <f>((('Kickstarter Data'!J2266/60)/60)/24)+DATE(1970,1,1)</f>
        <v>42496.582337962958</v>
      </c>
      <c r="C2266" t="s">
        <v>8219</v>
      </c>
    </row>
    <row r="2267" spans="1:3" x14ac:dyDescent="0.3">
      <c r="A2267" s="5">
        <f>((('Kickstarter Data'!I2267/60)/60)/24)+DATE(1970,1,1)</f>
        <v>42696.853090277778</v>
      </c>
      <c r="B2267" s="5">
        <f>((('Kickstarter Data'!J2267/60)/60)/24)+DATE(1970,1,1)</f>
        <v>42689.853090277778</v>
      </c>
      <c r="C2267" t="s">
        <v>8219</v>
      </c>
    </row>
    <row r="2268" spans="1:3" x14ac:dyDescent="0.3">
      <c r="A2268" s="5">
        <f>((('Kickstarter Data'!I2268/60)/60)/24)+DATE(1970,1,1)</f>
        <v>42487.083333333328</v>
      </c>
      <c r="B2268" s="5">
        <f>((('Kickstarter Data'!J2268/60)/60)/24)+DATE(1970,1,1)</f>
        <v>42469.874907407408</v>
      </c>
      <c r="C2268" t="s">
        <v>8219</v>
      </c>
    </row>
    <row r="2269" spans="1:3" x14ac:dyDescent="0.3">
      <c r="A2269" s="5">
        <f>((('Kickstarter Data'!I2269/60)/60)/24)+DATE(1970,1,1)</f>
        <v>41994.041666666672</v>
      </c>
      <c r="B2269" s="5">
        <f>((('Kickstarter Data'!J2269/60)/60)/24)+DATE(1970,1,1)</f>
        <v>41968.829826388886</v>
      </c>
      <c r="C2269" t="s">
        <v>8219</v>
      </c>
    </row>
    <row r="2270" spans="1:3" x14ac:dyDescent="0.3">
      <c r="A2270" s="5">
        <f>((('Kickstarter Data'!I2270/60)/60)/24)+DATE(1970,1,1)</f>
        <v>42806.082349537035</v>
      </c>
      <c r="B2270" s="5">
        <f>((('Kickstarter Data'!J2270/60)/60)/24)+DATE(1970,1,1)</f>
        <v>42776.082349537035</v>
      </c>
      <c r="C2270" t="s">
        <v>8219</v>
      </c>
    </row>
    <row r="2271" spans="1:3" x14ac:dyDescent="0.3">
      <c r="A2271" s="5">
        <f>((('Kickstarter Data'!I2271/60)/60)/24)+DATE(1970,1,1)</f>
        <v>42801.208333333328</v>
      </c>
      <c r="B2271" s="5">
        <f>((('Kickstarter Data'!J2271/60)/60)/24)+DATE(1970,1,1)</f>
        <v>42776.704432870371</v>
      </c>
      <c r="C2271" t="s">
        <v>8219</v>
      </c>
    </row>
    <row r="2272" spans="1:3" x14ac:dyDescent="0.3">
      <c r="A2272" s="5">
        <f>((('Kickstarter Data'!I2272/60)/60)/24)+DATE(1970,1,1)</f>
        <v>42745.915972222225</v>
      </c>
      <c r="B2272" s="5">
        <f>((('Kickstarter Data'!J2272/60)/60)/24)+DATE(1970,1,1)</f>
        <v>42725.869363425925</v>
      </c>
      <c r="C2272" t="s">
        <v>8219</v>
      </c>
    </row>
    <row r="2273" spans="1:3" x14ac:dyDescent="0.3">
      <c r="A2273" s="5">
        <f>((('Kickstarter Data'!I2273/60)/60)/24)+DATE(1970,1,1)</f>
        <v>42714.000046296293</v>
      </c>
      <c r="B2273" s="5">
        <f>((('Kickstarter Data'!J2273/60)/60)/24)+DATE(1970,1,1)</f>
        <v>42684.000046296293</v>
      </c>
      <c r="C2273" t="s">
        <v>8219</v>
      </c>
    </row>
    <row r="2274" spans="1:3" x14ac:dyDescent="0.3">
      <c r="A2274" s="5">
        <f>((('Kickstarter Data'!I2274/60)/60)/24)+DATE(1970,1,1)</f>
        <v>42345.699490740735</v>
      </c>
      <c r="B2274" s="5">
        <f>((('Kickstarter Data'!J2274/60)/60)/24)+DATE(1970,1,1)</f>
        <v>42315.699490740735</v>
      </c>
      <c r="C2274" t="s">
        <v>8219</v>
      </c>
    </row>
    <row r="2275" spans="1:3" x14ac:dyDescent="0.3">
      <c r="A2275" s="5">
        <f>((('Kickstarter Data'!I2275/60)/60)/24)+DATE(1970,1,1)</f>
        <v>42806.507430555561</v>
      </c>
      <c r="B2275" s="5">
        <f>((('Kickstarter Data'!J2275/60)/60)/24)+DATE(1970,1,1)</f>
        <v>42781.549097222218</v>
      </c>
      <c r="C2275" t="s">
        <v>8219</v>
      </c>
    </row>
    <row r="2276" spans="1:3" x14ac:dyDescent="0.3">
      <c r="A2276" s="5">
        <f>((('Kickstarter Data'!I2276/60)/60)/24)+DATE(1970,1,1)</f>
        <v>41693.500659722224</v>
      </c>
      <c r="B2276" s="5">
        <f>((('Kickstarter Data'!J2276/60)/60)/24)+DATE(1970,1,1)</f>
        <v>41663.500659722224</v>
      </c>
      <c r="C2276" t="s">
        <v>8219</v>
      </c>
    </row>
    <row r="2277" spans="1:3" x14ac:dyDescent="0.3">
      <c r="A2277" s="5">
        <f>((('Kickstarter Data'!I2277/60)/60)/24)+DATE(1970,1,1)</f>
        <v>41995.616655092599</v>
      </c>
      <c r="B2277" s="5">
        <f>((('Kickstarter Data'!J2277/60)/60)/24)+DATE(1970,1,1)</f>
        <v>41965.616655092599</v>
      </c>
      <c r="C2277" t="s">
        <v>8219</v>
      </c>
    </row>
    <row r="2278" spans="1:3" x14ac:dyDescent="0.3">
      <c r="A2278" s="5">
        <f>((('Kickstarter Data'!I2278/60)/60)/24)+DATE(1970,1,1)</f>
        <v>41644.651493055557</v>
      </c>
      <c r="B2278" s="5">
        <f>((('Kickstarter Data'!J2278/60)/60)/24)+DATE(1970,1,1)</f>
        <v>41614.651493055557</v>
      </c>
      <c r="C2278" t="s">
        <v>8219</v>
      </c>
    </row>
    <row r="2279" spans="1:3" x14ac:dyDescent="0.3">
      <c r="A2279" s="5">
        <f>((('Kickstarter Data'!I2279/60)/60)/24)+DATE(1970,1,1)</f>
        <v>40966.678506944445</v>
      </c>
      <c r="B2279" s="5">
        <f>((('Kickstarter Data'!J2279/60)/60)/24)+DATE(1970,1,1)</f>
        <v>40936.678506944445</v>
      </c>
      <c r="C2279" t="s">
        <v>8219</v>
      </c>
    </row>
    <row r="2280" spans="1:3" x14ac:dyDescent="0.3">
      <c r="A2280" s="5">
        <f>((('Kickstarter Data'!I2280/60)/60)/24)+DATE(1970,1,1)</f>
        <v>42372.957638888889</v>
      </c>
      <c r="B2280" s="5">
        <f>((('Kickstarter Data'!J2280/60)/60)/24)+DATE(1970,1,1)</f>
        <v>42338.709108796291</v>
      </c>
      <c r="C2280" t="s">
        <v>8219</v>
      </c>
    </row>
    <row r="2281" spans="1:3" x14ac:dyDescent="0.3">
      <c r="A2281" s="5">
        <f>((('Kickstarter Data'!I2281/60)/60)/24)+DATE(1970,1,1)</f>
        <v>42039.166666666672</v>
      </c>
      <c r="B2281" s="5">
        <f>((('Kickstarter Data'!J2281/60)/60)/24)+DATE(1970,1,1)</f>
        <v>42020.806701388887</v>
      </c>
      <c r="C2281" t="s">
        <v>8219</v>
      </c>
    </row>
    <row r="2282" spans="1:3" x14ac:dyDescent="0.3">
      <c r="A2282" s="5">
        <f>((('Kickstarter Data'!I2282/60)/60)/24)+DATE(1970,1,1)</f>
        <v>42264.624895833331</v>
      </c>
      <c r="B2282" s="5">
        <f>((('Kickstarter Data'!J2282/60)/60)/24)+DATE(1970,1,1)</f>
        <v>42234.624895833331</v>
      </c>
      <c r="C2282" t="s">
        <v>8219</v>
      </c>
    </row>
    <row r="2283" spans="1:3" x14ac:dyDescent="0.3">
      <c r="A2283" s="5">
        <f>((('Kickstarter Data'!I2283/60)/60)/24)+DATE(1970,1,1)</f>
        <v>40749.284722222219</v>
      </c>
      <c r="B2283" s="5">
        <f>((('Kickstarter Data'!J2283/60)/60)/24)+DATE(1970,1,1)</f>
        <v>40687.285844907405</v>
      </c>
      <c r="C2283" t="s">
        <v>8219</v>
      </c>
    </row>
    <row r="2284" spans="1:3" x14ac:dyDescent="0.3">
      <c r="A2284" s="5">
        <f>((('Kickstarter Data'!I2284/60)/60)/24)+DATE(1970,1,1)</f>
        <v>42383.17460648148</v>
      </c>
      <c r="B2284" s="5">
        <f>((('Kickstarter Data'!J2284/60)/60)/24)+DATE(1970,1,1)</f>
        <v>42323.17460648148</v>
      </c>
      <c r="C2284" t="s">
        <v>8219</v>
      </c>
    </row>
    <row r="2285" spans="1:3" x14ac:dyDescent="0.3">
      <c r="A2285" s="5">
        <f>((('Kickstarter Data'!I2285/60)/60)/24)+DATE(1970,1,1)</f>
        <v>41038.083379629628</v>
      </c>
      <c r="B2285" s="5">
        <f>((('Kickstarter Data'!J2285/60)/60)/24)+DATE(1970,1,1)</f>
        <v>40978.125046296293</v>
      </c>
      <c r="C2285" t="s">
        <v>8219</v>
      </c>
    </row>
    <row r="2286" spans="1:3" x14ac:dyDescent="0.3">
      <c r="A2286" s="5">
        <f>((('Kickstarter Data'!I2286/60)/60)/24)+DATE(1970,1,1)</f>
        <v>40614.166666666664</v>
      </c>
      <c r="B2286" s="5">
        <f>((('Kickstarter Data'!J2286/60)/60)/24)+DATE(1970,1,1)</f>
        <v>40585.796817129631</v>
      </c>
      <c r="C2286" t="s">
        <v>8219</v>
      </c>
    </row>
    <row r="2287" spans="1:3" x14ac:dyDescent="0.3">
      <c r="A2287" s="5">
        <f>((('Kickstarter Data'!I2287/60)/60)/24)+DATE(1970,1,1)</f>
        <v>41089.185682870368</v>
      </c>
      <c r="B2287" s="5">
        <f>((('Kickstarter Data'!J2287/60)/60)/24)+DATE(1970,1,1)</f>
        <v>41059.185682870368</v>
      </c>
      <c r="C2287" t="s">
        <v>8219</v>
      </c>
    </row>
    <row r="2288" spans="1:3" x14ac:dyDescent="0.3">
      <c r="A2288" s="5">
        <f>((('Kickstarter Data'!I2288/60)/60)/24)+DATE(1970,1,1)</f>
        <v>41523.165972222225</v>
      </c>
      <c r="B2288" s="5">
        <f>((('Kickstarter Data'!J2288/60)/60)/24)+DATE(1970,1,1)</f>
        <v>41494.963587962964</v>
      </c>
      <c r="C2288" t="s">
        <v>8219</v>
      </c>
    </row>
    <row r="2289" spans="1:3" x14ac:dyDescent="0.3">
      <c r="A2289" s="5">
        <f>((('Kickstarter Data'!I2289/60)/60)/24)+DATE(1970,1,1)</f>
        <v>41813.667361111111</v>
      </c>
      <c r="B2289" s="5">
        <f>((('Kickstarter Data'!J2289/60)/60)/24)+DATE(1970,1,1)</f>
        <v>41792.667361111111</v>
      </c>
      <c r="C2289" t="s">
        <v>8219</v>
      </c>
    </row>
    <row r="2290" spans="1:3" x14ac:dyDescent="0.3">
      <c r="A2290" s="5">
        <f>((('Kickstarter Data'!I2290/60)/60)/24)+DATE(1970,1,1)</f>
        <v>41086.75</v>
      </c>
      <c r="B2290" s="5">
        <f>((('Kickstarter Data'!J2290/60)/60)/24)+DATE(1970,1,1)</f>
        <v>41067.827418981484</v>
      </c>
      <c r="C2290" t="s">
        <v>8219</v>
      </c>
    </row>
    <row r="2291" spans="1:3" x14ac:dyDescent="0.3">
      <c r="A2291" s="5">
        <f>((('Kickstarter Data'!I2291/60)/60)/24)+DATE(1970,1,1)</f>
        <v>41614.973611111112</v>
      </c>
      <c r="B2291" s="5">
        <f>((('Kickstarter Data'!J2291/60)/60)/24)+DATE(1970,1,1)</f>
        <v>41571.998379629629</v>
      </c>
      <c r="C2291" t="s">
        <v>8219</v>
      </c>
    </row>
    <row r="2292" spans="1:3" x14ac:dyDescent="0.3">
      <c r="A2292" s="5">
        <f>((('Kickstarter Data'!I2292/60)/60)/24)+DATE(1970,1,1)</f>
        <v>40148.708333333336</v>
      </c>
      <c r="B2292" s="5">
        <f>((('Kickstarter Data'!J2292/60)/60)/24)+DATE(1970,1,1)</f>
        <v>40070.253819444442</v>
      </c>
      <c r="C2292" t="s">
        <v>8219</v>
      </c>
    </row>
    <row r="2293" spans="1:3" x14ac:dyDescent="0.3">
      <c r="A2293" s="5">
        <f>((('Kickstarter Data'!I2293/60)/60)/24)+DATE(1970,1,1)</f>
        <v>41022.166666666664</v>
      </c>
      <c r="B2293" s="5">
        <f>((('Kickstarter Data'!J2293/60)/60)/24)+DATE(1970,1,1)</f>
        <v>40987.977060185185</v>
      </c>
      <c r="C2293" t="s">
        <v>8219</v>
      </c>
    </row>
    <row r="2294" spans="1:3" x14ac:dyDescent="0.3">
      <c r="A2294" s="5">
        <f>((('Kickstarter Data'!I2294/60)/60)/24)+DATE(1970,1,1)</f>
        <v>41017.697638888887</v>
      </c>
      <c r="B2294" s="5">
        <f>((('Kickstarter Data'!J2294/60)/60)/24)+DATE(1970,1,1)</f>
        <v>40987.697638888887</v>
      </c>
      <c r="C2294" t="s">
        <v>8219</v>
      </c>
    </row>
    <row r="2295" spans="1:3" x14ac:dyDescent="0.3">
      <c r="A2295" s="5">
        <f>((('Kickstarter Data'!I2295/60)/60)/24)+DATE(1970,1,1)</f>
        <v>41177.165972222225</v>
      </c>
      <c r="B2295" s="5">
        <f>((('Kickstarter Data'!J2295/60)/60)/24)+DATE(1970,1,1)</f>
        <v>41151.708321759259</v>
      </c>
      <c r="C2295" t="s">
        <v>8219</v>
      </c>
    </row>
    <row r="2296" spans="1:3" x14ac:dyDescent="0.3">
      <c r="A2296" s="5">
        <f>((('Kickstarter Data'!I2296/60)/60)/24)+DATE(1970,1,1)</f>
        <v>41294.72314814815</v>
      </c>
      <c r="B2296" s="5">
        <f>((('Kickstarter Data'!J2296/60)/60)/24)+DATE(1970,1,1)</f>
        <v>41264.72314814815</v>
      </c>
      <c r="C2296" t="s">
        <v>8219</v>
      </c>
    </row>
    <row r="2297" spans="1:3" x14ac:dyDescent="0.3">
      <c r="A2297" s="5">
        <f>((('Kickstarter Data'!I2297/60)/60)/24)+DATE(1970,1,1)</f>
        <v>41300.954351851848</v>
      </c>
      <c r="B2297" s="5">
        <f>((('Kickstarter Data'!J2297/60)/60)/24)+DATE(1970,1,1)</f>
        <v>41270.954351851848</v>
      </c>
      <c r="C2297" t="s">
        <v>8219</v>
      </c>
    </row>
    <row r="2298" spans="1:3" x14ac:dyDescent="0.3">
      <c r="A2298" s="5">
        <f>((('Kickstarter Data'!I2298/60)/60)/24)+DATE(1970,1,1)</f>
        <v>40962.731782407405</v>
      </c>
      <c r="B2298" s="5">
        <f>((('Kickstarter Data'!J2298/60)/60)/24)+DATE(1970,1,1)</f>
        <v>40927.731782407405</v>
      </c>
      <c r="C2298" t="s">
        <v>8219</v>
      </c>
    </row>
    <row r="2299" spans="1:3" x14ac:dyDescent="0.3">
      <c r="A2299" s="5">
        <f>((('Kickstarter Data'!I2299/60)/60)/24)+DATE(1970,1,1)</f>
        <v>40982.165972222225</v>
      </c>
      <c r="B2299" s="5">
        <f>((('Kickstarter Data'!J2299/60)/60)/24)+DATE(1970,1,1)</f>
        <v>40948.042233796295</v>
      </c>
      <c r="C2299" t="s">
        <v>8219</v>
      </c>
    </row>
    <row r="2300" spans="1:3" x14ac:dyDescent="0.3">
      <c r="A2300" s="5">
        <f>((('Kickstarter Data'!I2300/60)/60)/24)+DATE(1970,1,1)</f>
        <v>41724.798993055556</v>
      </c>
      <c r="B2300" s="5">
        <f>((('Kickstarter Data'!J2300/60)/60)/24)+DATE(1970,1,1)</f>
        <v>41694.84065972222</v>
      </c>
      <c r="C2300" t="s">
        <v>8219</v>
      </c>
    </row>
    <row r="2301" spans="1:3" x14ac:dyDescent="0.3">
      <c r="A2301" s="5">
        <f>((('Kickstarter Data'!I2301/60)/60)/24)+DATE(1970,1,1)</f>
        <v>40580.032511574071</v>
      </c>
      <c r="B2301" s="5">
        <f>((('Kickstarter Data'!J2301/60)/60)/24)+DATE(1970,1,1)</f>
        <v>40565.032511574071</v>
      </c>
      <c r="C2301" t="s">
        <v>8219</v>
      </c>
    </row>
    <row r="2302" spans="1:3" x14ac:dyDescent="0.3">
      <c r="A2302" s="5">
        <f>((('Kickstarter Data'!I2302/60)/60)/24)+DATE(1970,1,1)</f>
        <v>41088.727037037039</v>
      </c>
      <c r="B2302" s="5">
        <f>((('Kickstarter Data'!J2302/60)/60)/24)+DATE(1970,1,1)</f>
        <v>41074.727037037039</v>
      </c>
      <c r="C2302" t="s">
        <v>8219</v>
      </c>
    </row>
    <row r="2303" spans="1:3" x14ac:dyDescent="0.3">
      <c r="A2303" s="5">
        <f>((('Kickstarter Data'!I2303/60)/60)/24)+DATE(1970,1,1)</f>
        <v>41446.146944444445</v>
      </c>
      <c r="B2303" s="5">
        <f>((('Kickstarter Data'!J2303/60)/60)/24)+DATE(1970,1,1)</f>
        <v>41416.146944444445</v>
      </c>
      <c r="C2303" t="s">
        <v>8219</v>
      </c>
    </row>
    <row r="2304" spans="1:3" x14ac:dyDescent="0.3">
      <c r="A2304" s="5">
        <f>((('Kickstarter Data'!I2304/60)/60)/24)+DATE(1970,1,1)</f>
        <v>41639.291666666664</v>
      </c>
      <c r="B2304" s="5">
        <f>((('Kickstarter Data'!J2304/60)/60)/24)+DATE(1970,1,1)</f>
        <v>41605.868449074071</v>
      </c>
      <c r="C2304" t="s">
        <v>8219</v>
      </c>
    </row>
    <row r="2305" spans="1:3" x14ac:dyDescent="0.3">
      <c r="A2305" s="5">
        <f>((('Kickstarter Data'!I2305/60)/60)/24)+DATE(1970,1,1)</f>
        <v>40890.152731481481</v>
      </c>
      <c r="B2305" s="5">
        <f>((('Kickstarter Data'!J2305/60)/60)/24)+DATE(1970,1,1)</f>
        <v>40850.111064814817</v>
      </c>
      <c r="C2305" t="s">
        <v>8219</v>
      </c>
    </row>
    <row r="2306" spans="1:3" x14ac:dyDescent="0.3">
      <c r="A2306" s="5">
        <f>((('Kickstarter Data'!I2306/60)/60)/24)+DATE(1970,1,1)</f>
        <v>40544.207638888889</v>
      </c>
      <c r="B2306" s="5">
        <f>((('Kickstarter Data'!J2306/60)/60)/24)+DATE(1970,1,1)</f>
        <v>40502.815868055557</v>
      </c>
      <c r="C2306" t="s">
        <v>8219</v>
      </c>
    </row>
    <row r="2307" spans="1:3" x14ac:dyDescent="0.3">
      <c r="A2307" s="5">
        <f>((('Kickstarter Data'!I2307/60)/60)/24)+DATE(1970,1,1)</f>
        <v>41859.75</v>
      </c>
      <c r="B2307" s="5">
        <f>((('Kickstarter Data'!J2307/60)/60)/24)+DATE(1970,1,1)</f>
        <v>41834.695277777777</v>
      </c>
      <c r="C2307" t="s">
        <v>8219</v>
      </c>
    </row>
    <row r="2308" spans="1:3" x14ac:dyDescent="0.3">
      <c r="A2308" s="5">
        <f>((('Kickstarter Data'!I2308/60)/60)/24)+DATE(1970,1,1)</f>
        <v>40978.16815972222</v>
      </c>
      <c r="B2308" s="5">
        <f>((('Kickstarter Data'!J2308/60)/60)/24)+DATE(1970,1,1)</f>
        <v>40948.16815972222</v>
      </c>
      <c r="C2308" t="s">
        <v>8219</v>
      </c>
    </row>
    <row r="2309" spans="1:3" x14ac:dyDescent="0.3">
      <c r="A2309" s="5">
        <f>((('Kickstarter Data'!I2309/60)/60)/24)+DATE(1970,1,1)</f>
        <v>41034.802407407406</v>
      </c>
      <c r="B2309" s="5">
        <f>((('Kickstarter Data'!J2309/60)/60)/24)+DATE(1970,1,1)</f>
        <v>41004.802465277775</v>
      </c>
      <c r="C2309" t="s">
        <v>8219</v>
      </c>
    </row>
    <row r="2310" spans="1:3" x14ac:dyDescent="0.3">
      <c r="A2310" s="5">
        <f>((('Kickstarter Data'!I2310/60)/60)/24)+DATE(1970,1,1)</f>
        <v>41880.041666666664</v>
      </c>
      <c r="B2310" s="5">
        <f>((('Kickstarter Data'!J2310/60)/60)/24)+DATE(1970,1,1)</f>
        <v>41851.962916666671</v>
      </c>
      <c r="C2310" t="s">
        <v>8219</v>
      </c>
    </row>
    <row r="2311" spans="1:3" x14ac:dyDescent="0.3">
      <c r="A2311" s="5">
        <f>((('Kickstarter Data'!I2311/60)/60)/24)+DATE(1970,1,1)</f>
        <v>41342.987696759257</v>
      </c>
      <c r="B2311" s="5">
        <f>((('Kickstarter Data'!J2311/60)/60)/24)+DATE(1970,1,1)</f>
        <v>41307.987696759257</v>
      </c>
      <c r="C2311" t="s">
        <v>8219</v>
      </c>
    </row>
    <row r="2312" spans="1:3" x14ac:dyDescent="0.3">
      <c r="A2312" s="5">
        <f>((('Kickstarter Data'!I2312/60)/60)/24)+DATE(1970,1,1)</f>
        <v>41354.752488425926</v>
      </c>
      <c r="B2312" s="5">
        <f>((('Kickstarter Data'!J2312/60)/60)/24)+DATE(1970,1,1)</f>
        <v>41324.79415509259</v>
      </c>
      <c r="C2312" t="s">
        <v>8219</v>
      </c>
    </row>
    <row r="2313" spans="1:3" x14ac:dyDescent="0.3">
      <c r="A2313" s="5">
        <f>((('Kickstarter Data'!I2313/60)/60)/24)+DATE(1970,1,1)</f>
        <v>41766.004502314812</v>
      </c>
      <c r="B2313" s="5">
        <f>((('Kickstarter Data'!J2313/60)/60)/24)+DATE(1970,1,1)</f>
        <v>41736.004502314812</v>
      </c>
      <c r="C2313" t="s">
        <v>8219</v>
      </c>
    </row>
    <row r="2314" spans="1:3" x14ac:dyDescent="0.3">
      <c r="A2314" s="5">
        <f>((('Kickstarter Data'!I2314/60)/60)/24)+DATE(1970,1,1)</f>
        <v>41747.958333333336</v>
      </c>
      <c r="B2314" s="5">
        <f>((('Kickstarter Data'!J2314/60)/60)/24)+DATE(1970,1,1)</f>
        <v>41716.632847222223</v>
      </c>
      <c r="C2314" t="s">
        <v>8219</v>
      </c>
    </row>
    <row r="2315" spans="1:3" x14ac:dyDescent="0.3">
      <c r="A2315" s="5">
        <f>((('Kickstarter Data'!I2315/60)/60)/24)+DATE(1970,1,1)</f>
        <v>41032.958634259259</v>
      </c>
      <c r="B2315" s="5">
        <f>((('Kickstarter Data'!J2315/60)/60)/24)+DATE(1970,1,1)</f>
        <v>41002.958634259259</v>
      </c>
      <c r="C2315" t="s">
        <v>8219</v>
      </c>
    </row>
    <row r="2316" spans="1:3" x14ac:dyDescent="0.3">
      <c r="A2316" s="5">
        <f>((('Kickstarter Data'!I2316/60)/60)/24)+DATE(1970,1,1)</f>
        <v>41067.551585648151</v>
      </c>
      <c r="B2316" s="5">
        <f>((('Kickstarter Data'!J2316/60)/60)/24)+DATE(1970,1,1)</f>
        <v>41037.551585648151</v>
      </c>
      <c r="C2316" t="s">
        <v>8219</v>
      </c>
    </row>
    <row r="2317" spans="1:3" x14ac:dyDescent="0.3">
      <c r="A2317" s="5">
        <f>((('Kickstarter Data'!I2317/60)/60)/24)+DATE(1970,1,1)</f>
        <v>41034.72619212963</v>
      </c>
      <c r="B2317" s="5">
        <f>((('Kickstarter Data'!J2317/60)/60)/24)+DATE(1970,1,1)</f>
        <v>41004.72619212963</v>
      </c>
      <c r="C2317" t="s">
        <v>8219</v>
      </c>
    </row>
    <row r="2318" spans="1:3" x14ac:dyDescent="0.3">
      <c r="A2318" s="5">
        <f>((('Kickstarter Data'!I2318/60)/60)/24)+DATE(1970,1,1)</f>
        <v>40156.76666666667</v>
      </c>
      <c r="B2318" s="5">
        <f>((('Kickstarter Data'!J2318/60)/60)/24)+DATE(1970,1,1)</f>
        <v>40079.725115740745</v>
      </c>
      <c r="C2318" t="s">
        <v>8219</v>
      </c>
    </row>
    <row r="2319" spans="1:3" x14ac:dyDescent="0.3">
      <c r="A2319" s="5">
        <f>((('Kickstarter Data'!I2319/60)/60)/24)+DATE(1970,1,1)</f>
        <v>40224.208333333336</v>
      </c>
      <c r="B2319" s="5">
        <f>((('Kickstarter Data'!J2319/60)/60)/24)+DATE(1970,1,1)</f>
        <v>40192.542233796295</v>
      </c>
      <c r="C2319" t="s">
        <v>8219</v>
      </c>
    </row>
    <row r="2320" spans="1:3" x14ac:dyDescent="0.3">
      <c r="A2320" s="5">
        <f>((('Kickstarter Data'!I2320/60)/60)/24)+DATE(1970,1,1)</f>
        <v>40082.165972222225</v>
      </c>
      <c r="B2320" s="5">
        <f>((('Kickstarter Data'!J2320/60)/60)/24)+DATE(1970,1,1)</f>
        <v>40050.643680555557</v>
      </c>
      <c r="C2320" t="s">
        <v>8219</v>
      </c>
    </row>
    <row r="2321" spans="1:3" x14ac:dyDescent="0.3">
      <c r="A2321" s="5">
        <f>((('Kickstarter Data'!I2321/60)/60)/24)+DATE(1970,1,1)</f>
        <v>41623.082002314812</v>
      </c>
      <c r="B2321" s="5">
        <f>((('Kickstarter Data'!J2321/60)/60)/24)+DATE(1970,1,1)</f>
        <v>41593.082002314812</v>
      </c>
      <c r="C2321" t="s">
        <v>8219</v>
      </c>
    </row>
    <row r="2322" spans="1:3" x14ac:dyDescent="0.3">
      <c r="A2322" s="5">
        <f>((('Kickstarter Data'!I2322/60)/60)/24)+DATE(1970,1,1)</f>
        <v>41731.775462962964</v>
      </c>
      <c r="B2322" s="5">
        <f>((('Kickstarter Data'!J2322/60)/60)/24)+DATE(1970,1,1)</f>
        <v>41696.817129629628</v>
      </c>
      <c r="C2322" t="s">
        <v>8219</v>
      </c>
    </row>
    <row r="2323" spans="1:3" x14ac:dyDescent="0.3">
      <c r="A2323" s="5">
        <f>((('Kickstarter Data'!I2323/60)/60)/24)+DATE(1970,1,1)</f>
        <v>42829.21876157407</v>
      </c>
      <c r="B2323" s="5">
        <f>((('Kickstarter Data'!J2323/60)/60)/24)+DATE(1970,1,1)</f>
        <v>42799.260428240741</v>
      </c>
      <c r="C2323" t="s">
        <v>8222</v>
      </c>
    </row>
    <row r="2324" spans="1:3" x14ac:dyDescent="0.3">
      <c r="A2324" s="5">
        <f>((('Kickstarter Data'!I2324/60)/60)/24)+DATE(1970,1,1)</f>
        <v>42834.853807870371</v>
      </c>
      <c r="B2324" s="5">
        <f>((('Kickstarter Data'!J2324/60)/60)/24)+DATE(1970,1,1)</f>
        <v>42804.895474537043</v>
      </c>
      <c r="C2324" t="s">
        <v>8222</v>
      </c>
    </row>
    <row r="2325" spans="1:3" x14ac:dyDescent="0.3">
      <c r="A2325" s="5">
        <f>((('Kickstarter Data'!I2325/60)/60)/24)+DATE(1970,1,1)</f>
        <v>42814.755173611105</v>
      </c>
      <c r="B2325" s="5">
        <f>((('Kickstarter Data'!J2325/60)/60)/24)+DATE(1970,1,1)</f>
        <v>42807.755173611105</v>
      </c>
      <c r="C2325" t="s">
        <v>8222</v>
      </c>
    </row>
    <row r="2326" spans="1:3" x14ac:dyDescent="0.3">
      <c r="A2326" s="5">
        <f>((('Kickstarter Data'!I2326/60)/60)/24)+DATE(1970,1,1)</f>
        <v>42820.843576388885</v>
      </c>
      <c r="B2326" s="5">
        <f>((('Kickstarter Data'!J2326/60)/60)/24)+DATE(1970,1,1)</f>
        <v>42790.885243055556</v>
      </c>
      <c r="C2326" t="s">
        <v>8222</v>
      </c>
    </row>
    <row r="2327" spans="1:3" x14ac:dyDescent="0.3">
      <c r="A2327" s="5">
        <f>((('Kickstarter Data'!I2327/60)/60)/24)+DATE(1970,1,1)</f>
        <v>42823.980682870373</v>
      </c>
      <c r="B2327" s="5">
        <f>((('Kickstarter Data'!J2327/60)/60)/24)+DATE(1970,1,1)</f>
        <v>42794.022349537037</v>
      </c>
      <c r="C2327" t="s">
        <v>8222</v>
      </c>
    </row>
    <row r="2328" spans="1:3" x14ac:dyDescent="0.3">
      <c r="A2328" s="5">
        <f>((('Kickstarter Data'!I2328/60)/60)/24)+DATE(1970,1,1)</f>
        <v>42855.708333333328</v>
      </c>
      <c r="B2328" s="5">
        <f>((('Kickstarter Data'!J2328/60)/60)/24)+DATE(1970,1,1)</f>
        <v>42804.034120370372</v>
      </c>
      <c r="C2328" t="s">
        <v>8222</v>
      </c>
    </row>
    <row r="2329" spans="1:3" x14ac:dyDescent="0.3">
      <c r="A2329" s="5">
        <f>((('Kickstarter Data'!I2329/60)/60)/24)+DATE(1970,1,1)</f>
        <v>41877.917129629634</v>
      </c>
      <c r="B2329" s="5">
        <f>((('Kickstarter Data'!J2329/60)/60)/24)+DATE(1970,1,1)</f>
        <v>41842.917129629634</v>
      </c>
      <c r="C2329" t="s">
        <v>8219</v>
      </c>
    </row>
    <row r="2330" spans="1:3" x14ac:dyDescent="0.3">
      <c r="A2330" s="5">
        <f>((('Kickstarter Data'!I2330/60)/60)/24)+DATE(1970,1,1)</f>
        <v>42169.781678240746</v>
      </c>
      <c r="B2330" s="5">
        <f>((('Kickstarter Data'!J2330/60)/60)/24)+DATE(1970,1,1)</f>
        <v>42139.781678240746</v>
      </c>
      <c r="C2330" t="s">
        <v>8219</v>
      </c>
    </row>
    <row r="2331" spans="1:3" x14ac:dyDescent="0.3">
      <c r="A2331" s="5">
        <f>((('Kickstarter Data'!I2331/60)/60)/24)+DATE(1970,1,1)</f>
        <v>41837.624374999999</v>
      </c>
      <c r="B2331" s="5">
        <f>((('Kickstarter Data'!J2331/60)/60)/24)+DATE(1970,1,1)</f>
        <v>41807.624374999999</v>
      </c>
      <c r="C2331" t="s">
        <v>8219</v>
      </c>
    </row>
    <row r="2332" spans="1:3" x14ac:dyDescent="0.3">
      <c r="A2332" s="5">
        <f>((('Kickstarter Data'!I2332/60)/60)/24)+DATE(1970,1,1)</f>
        <v>42363</v>
      </c>
      <c r="B2332" s="5">
        <f>((('Kickstarter Data'!J2332/60)/60)/24)+DATE(1970,1,1)</f>
        <v>42332.89980324074</v>
      </c>
      <c r="C2332" t="s">
        <v>8219</v>
      </c>
    </row>
    <row r="2333" spans="1:3" x14ac:dyDescent="0.3">
      <c r="A2333" s="5">
        <f>((('Kickstarter Data'!I2333/60)/60)/24)+DATE(1970,1,1)</f>
        <v>41869.005671296298</v>
      </c>
      <c r="B2333" s="5">
        <f>((('Kickstarter Data'!J2333/60)/60)/24)+DATE(1970,1,1)</f>
        <v>41839.005671296298</v>
      </c>
      <c r="C2333" t="s">
        <v>8219</v>
      </c>
    </row>
    <row r="2334" spans="1:3" x14ac:dyDescent="0.3">
      <c r="A2334" s="5">
        <f>((('Kickstarter Data'!I2334/60)/60)/24)+DATE(1970,1,1)</f>
        <v>42041.628136574072</v>
      </c>
      <c r="B2334" s="5">
        <f>((('Kickstarter Data'!J2334/60)/60)/24)+DATE(1970,1,1)</f>
        <v>42011.628136574072</v>
      </c>
      <c r="C2334" t="s">
        <v>8219</v>
      </c>
    </row>
    <row r="2335" spans="1:3" x14ac:dyDescent="0.3">
      <c r="A2335" s="5">
        <f>((('Kickstarter Data'!I2335/60)/60)/24)+DATE(1970,1,1)</f>
        <v>41788.743055555555</v>
      </c>
      <c r="B2335" s="5">
        <f>((('Kickstarter Data'!J2335/60)/60)/24)+DATE(1970,1,1)</f>
        <v>41767.650347222225</v>
      </c>
      <c r="C2335" t="s">
        <v>8219</v>
      </c>
    </row>
    <row r="2336" spans="1:3" x14ac:dyDescent="0.3">
      <c r="A2336" s="5">
        <f>((('Kickstarter Data'!I2336/60)/60)/24)+DATE(1970,1,1)</f>
        <v>41948.731944444444</v>
      </c>
      <c r="B2336" s="5">
        <f>((('Kickstarter Data'!J2336/60)/60)/24)+DATE(1970,1,1)</f>
        <v>41918.670115740737</v>
      </c>
      <c r="C2336" t="s">
        <v>8219</v>
      </c>
    </row>
    <row r="2337" spans="1:3" x14ac:dyDescent="0.3">
      <c r="A2337" s="5">
        <f>((('Kickstarter Data'!I2337/60)/60)/24)+DATE(1970,1,1)</f>
        <v>41801.572256944448</v>
      </c>
      <c r="B2337" s="5">
        <f>((('Kickstarter Data'!J2337/60)/60)/24)+DATE(1970,1,1)</f>
        <v>41771.572256944448</v>
      </c>
      <c r="C2337" t="s">
        <v>8219</v>
      </c>
    </row>
    <row r="2338" spans="1:3" x14ac:dyDescent="0.3">
      <c r="A2338" s="5">
        <f>((('Kickstarter Data'!I2338/60)/60)/24)+DATE(1970,1,1)</f>
        <v>41706.924710648149</v>
      </c>
      <c r="B2338" s="5">
        <f>((('Kickstarter Data'!J2338/60)/60)/24)+DATE(1970,1,1)</f>
        <v>41666.924710648149</v>
      </c>
      <c r="C2338" t="s">
        <v>8219</v>
      </c>
    </row>
    <row r="2339" spans="1:3" x14ac:dyDescent="0.3">
      <c r="A2339" s="5">
        <f>((('Kickstarter Data'!I2339/60)/60)/24)+DATE(1970,1,1)</f>
        <v>41816.640543981484</v>
      </c>
      <c r="B2339" s="5">
        <f>((('Kickstarter Data'!J2339/60)/60)/24)+DATE(1970,1,1)</f>
        <v>41786.640543981484</v>
      </c>
      <c r="C2339" t="s">
        <v>8219</v>
      </c>
    </row>
    <row r="2340" spans="1:3" x14ac:dyDescent="0.3">
      <c r="A2340" s="5">
        <f>((('Kickstarter Data'!I2340/60)/60)/24)+DATE(1970,1,1)</f>
        <v>41819.896805555552</v>
      </c>
      <c r="B2340" s="5">
        <f>((('Kickstarter Data'!J2340/60)/60)/24)+DATE(1970,1,1)</f>
        <v>41789.896805555552</v>
      </c>
      <c r="C2340" t="s">
        <v>8219</v>
      </c>
    </row>
    <row r="2341" spans="1:3" x14ac:dyDescent="0.3">
      <c r="A2341" s="5">
        <f>((('Kickstarter Data'!I2341/60)/60)/24)+DATE(1970,1,1)</f>
        <v>42723.332638888889</v>
      </c>
      <c r="B2341" s="5">
        <f>((('Kickstarter Data'!J2341/60)/60)/24)+DATE(1970,1,1)</f>
        <v>42692.79987268518</v>
      </c>
      <c r="C2341" t="s">
        <v>8219</v>
      </c>
    </row>
    <row r="2342" spans="1:3" x14ac:dyDescent="0.3">
      <c r="A2342" s="5">
        <f>((('Kickstarter Data'!I2342/60)/60)/24)+DATE(1970,1,1)</f>
        <v>42673.642800925925</v>
      </c>
      <c r="B2342" s="5">
        <f>((('Kickstarter Data'!J2342/60)/60)/24)+DATE(1970,1,1)</f>
        <v>42643.642800925925</v>
      </c>
      <c r="C2342" t="s">
        <v>8219</v>
      </c>
    </row>
    <row r="2343" spans="1:3" x14ac:dyDescent="0.3">
      <c r="A2343" s="5">
        <f>((('Kickstarter Data'!I2343/60)/60)/24)+DATE(1970,1,1)</f>
        <v>42197.813703703709</v>
      </c>
      <c r="B2343" s="5">
        <f>((('Kickstarter Data'!J2343/60)/60)/24)+DATE(1970,1,1)</f>
        <v>42167.813703703709</v>
      </c>
      <c r="C2343" t="s">
        <v>8220</v>
      </c>
    </row>
    <row r="2344" spans="1:3" x14ac:dyDescent="0.3">
      <c r="A2344" s="5">
        <f>((('Kickstarter Data'!I2344/60)/60)/24)+DATE(1970,1,1)</f>
        <v>41918.208333333336</v>
      </c>
      <c r="B2344" s="5">
        <f>((('Kickstarter Data'!J2344/60)/60)/24)+DATE(1970,1,1)</f>
        <v>41897.702199074076</v>
      </c>
      <c r="C2344" t="s">
        <v>8220</v>
      </c>
    </row>
    <row r="2345" spans="1:3" x14ac:dyDescent="0.3">
      <c r="A2345" s="5">
        <f>((('Kickstarter Data'!I2345/60)/60)/24)+DATE(1970,1,1)</f>
        <v>42377.82430555555</v>
      </c>
      <c r="B2345" s="5">
        <f>((('Kickstarter Data'!J2345/60)/60)/24)+DATE(1970,1,1)</f>
        <v>42327.825289351851</v>
      </c>
      <c r="C2345" t="s">
        <v>8220</v>
      </c>
    </row>
    <row r="2346" spans="1:3" x14ac:dyDescent="0.3">
      <c r="A2346" s="5">
        <f>((('Kickstarter Data'!I2346/60)/60)/24)+DATE(1970,1,1)</f>
        <v>42545.727650462963</v>
      </c>
      <c r="B2346" s="5">
        <f>((('Kickstarter Data'!J2346/60)/60)/24)+DATE(1970,1,1)</f>
        <v>42515.727650462963</v>
      </c>
      <c r="C2346" t="s">
        <v>8220</v>
      </c>
    </row>
    <row r="2347" spans="1:3" x14ac:dyDescent="0.3">
      <c r="A2347" s="5">
        <f>((('Kickstarter Data'!I2347/60)/60)/24)+DATE(1970,1,1)</f>
        <v>42094.985416666663</v>
      </c>
      <c r="B2347" s="5">
        <f>((('Kickstarter Data'!J2347/60)/60)/24)+DATE(1970,1,1)</f>
        <v>42060.001805555556</v>
      </c>
      <c r="C2347" t="s">
        <v>8220</v>
      </c>
    </row>
    <row r="2348" spans="1:3" x14ac:dyDescent="0.3">
      <c r="A2348" s="5">
        <f>((('Kickstarter Data'!I2348/60)/60)/24)+DATE(1970,1,1)</f>
        <v>42660.79896990741</v>
      </c>
      <c r="B2348" s="5">
        <f>((('Kickstarter Data'!J2348/60)/60)/24)+DATE(1970,1,1)</f>
        <v>42615.79896990741</v>
      </c>
      <c r="C2348" t="s">
        <v>8220</v>
      </c>
    </row>
    <row r="2349" spans="1:3" x14ac:dyDescent="0.3">
      <c r="A2349" s="5">
        <f>((('Kickstarter Data'!I2349/60)/60)/24)+DATE(1970,1,1)</f>
        <v>42607.607361111113</v>
      </c>
      <c r="B2349" s="5">
        <f>((('Kickstarter Data'!J2349/60)/60)/24)+DATE(1970,1,1)</f>
        <v>42577.607361111113</v>
      </c>
      <c r="C2349" t="s">
        <v>8220</v>
      </c>
    </row>
    <row r="2350" spans="1:3" x14ac:dyDescent="0.3">
      <c r="A2350" s="5">
        <f>((('Kickstarter Data'!I2350/60)/60)/24)+DATE(1970,1,1)</f>
        <v>42420.932152777779</v>
      </c>
      <c r="B2350" s="5">
        <f>((('Kickstarter Data'!J2350/60)/60)/24)+DATE(1970,1,1)</f>
        <v>42360.932152777779</v>
      </c>
      <c r="C2350" t="s">
        <v>8220</v>
      </c>
    </row>
    <row r="2351" spans="1:3" x14ac:dyDescent="0.3">
      <c r="A2351" s="5">
        <f>((('Kickstarter Data'!I2351/60)/60)/24)+DATE(1970,1,1)</f>
        <v>42227.775787037041</v>
      </c>
      <c r="B2351" s="5">
        <f>((('Kickstarter Data'!J2351/60)/60)/24)+DATE(1970,1,1)</f>
        <v>42198.775787037041</v>
      </c>
      <c r="C2351" t="s">
        <v>8220</v>
      </c>
    </row>
    <row r="2352" spans="1:3" x14ac:dyDescent="0.3">
      <c r="A2352" s="5">
        <f>((('Kickstarter Data'!I2352/60)/60)/24)+DATE(1970,1,1)</f>
        <v>42738.842245370368</v>
      </c>
      <c r="B2352" s="5">
        <f>((('Kickstarter Data'!J2352/60)/60)/24)+DATE(1970,1,1)</f>
        <v>42708.842245370368</v>
      </c>
      <c r="C2352" t="s">
        <v>8220</v>
      </c>
    </row>
    <row r="2353" spans="1:3" x14ac:dyDescent="0.3">
      <c r="A2353" s="5">
        <f>((('Kickstarter Data'!I2353/60)/60)/24)+DATE(1970,1,1)</f>
        <v>42124.101145833338</v>
      </c>
      <c r="B2353" s="5">
        <f>((('Kickstarter Data'!J2353/60)/60)/24)+DATE(1970,1,1)</f>
        <v>42094.101145833338</v>
      </c>
      <c r="C2353" t="s">
        <v>8220</v>
      </c>
    </row>
    <row r="2354" spans="1:3" x14ac:dyDescent="0.3">
      <c r="A2354" s="5">
        <f>((('Kickstarter Data'!I2354/60)/60)/24)+DATE(1970,1,1)</f>
        <v>42161.633703703701</v>
      </c>
      <c r="B2354" s="5">
        <f>((('Kickstarter Data'!J2354/60)/60)/24)+DATE(1970,1,1)</f>
        <v>42101.633703703701</v>
      </c>
      <c r="C2354" t="s">
        <v>8220</v>
      </c>
    </row>
    <row r="2355" spans="1:3" x14ac:dyDescent="0.3">
      <c r="A2355" s="5">
        <f>((('Kickstarter Data'!I2355/60)/60)/24)+DATE(1970,1,1)</f>
        <v>42115.676180555558</v>
      </c>
      <c r="B2355" s="5">
        <f>((('Kickstarter Data'!J2355/60)/60)/24)+DATE(1970,1,1)</f>
        <v>42103.676180555558</v>
      </c>
      <c r="C2355" t="s">
        <v>8220</v>
      </c>
    </row>
    <row r="2356" spans="1:3" x14ac:dyDescent="0.3">
      <c r="A2356" s="5">
        <f>((('Kickstarter Data'!I2356/60)/60)/24)+DATE(1970,1,1)</f>
        <v>42014.722916666666</v>
      </c>
      <c r="B2356" s="5">
        <f>((('Kickstarter Data'!J2356/60)/60)/24)+DATE(1970,1,1)</f>
        <v>41954.722916666666</v>
      </c>
      <c r="C2356" t="s">
        <v>8220</v>
      </c>
    </row>
    <row r="2357" spans="1:3" x14ac:dyDescent="0.3">
      <c r="A2357" s="5">
        <f>((('Kickstarter Data'!I2357/60)/60)/24)+DATE(1970,1,1)</f>
        <v>42126.918240740735</v>
      </c>
      <c r="B2357" s="5">
        <f>((('Kickstarter Data'!J2357/60)/60)/24)+DATE(1970,1,1)</f>
        <v>42096.918240740735</v>
      </c>
      <c r="C2357" t="s">
        <v>8220</v>
      </c>
    </row>
    <row r="2358" spans="1:3" x14ac:dyDescent="0.3">
      <c r="A2358" s="5">
        <f>((('Kickstarter Data'!I2358/60)/60)/24)+DATE(1970,1,1)</f>
        <v>42160.78361111111</v>
      </c>
      <c r="B2358" s="5">
        <f>((('Kickstarter Data'!J2358/60)/60)/24)+DATE(1970,1,1)</f>
        <v>42130.78361111111</v>
      </c>
      <c r="C2358" t="s">
        <v>8220</v>
      </c>
    </row>
    <row r="2359" spans="1:3" x14ac:dyDescent="0.3">
      <c r="A2359" s="5">
        <f>((('Kickstarter Data'!I2359/60)/60)/24)+DATE(1970,1,1)</f>
        <v>42294.620115740734</v>
      </c>
      <c r="B2359" s="5">
        <f>((('Kickstarter Data'!J2359/60)/60)/24)+DATE(1970,1,1)</f>
        <v>42264.620115740734</v>
      </c>
      <c r="C2359" t="s">
        <v>8220</v>
      </c>
    </row>
    <row r="2360" spans="1:3" x14ac:dyDescent="0.3">
      <c r="A2360" s="5">
        <f>((('Kickstarter Data'!I2360/60)/60)/24)+DATE(1970,1,1)</f>
        <v>42035.027083333334</v>
      </c>
      <c r="B2360" s="5">
        <f>((('Kickstarter Data'!J2360/60)/60)/24)+DATE(1970,1,1)</f>
        <v>41978.930972222224</v>
      </c>
      <c r="C2360" t="s">
        <v>8220</v>
      </c>
    </row>
    <row r="2361" spans="1:3" x14ac:dyDescent="0.3">
      <c r="A2361" s="5">
        <f>((('Kickstarter Data'!I2361/60)/60)/24)+DATE(1970,1,1)</f>
        <v>42219.649583333332</v>
      </c>
      <c r="B2361" s="5">
        <f>((('Kickstarter Data'!J2361/60)/60)/24)+DATE(1970,1,1)</f>
        <v>42159.649583333332</v>
      </c>
      <c r="C2361" t="s">
        <v>8220</v>
      </c>
    </row>
    <row r="2362" spans="1:3" x14ac:dyDescent="0.3">
      <c r="A2362" s="5">
        <f>((('Kickstarter Data'!I2362/60)/60)/24)+DATE(1970,1,1)</f>
        <v>42407.70694444445</v>
      </c>
      <c r="B2362" s="5">
        <f>((('Kickstarter Data'!J2362/60)/60)/24)+DATE(1970,1,1)</f>
        <v>42377.70694444445</v>
      </c>
      <c r="C2362" t="s">
        <v>8220</v>
      </c>
    </row>
    <row r="2363" spans="1:3" x14ac:dyDescent="0.3">
      <c r="A2363" s="5">
        <f>((('Kickstarter Data'!I2363/60)/60)/24)+DATE(1970,1,1)</f>
        <v>42490.916666666672</v>
      </c>
      <c r="B2363" s="5">
        <f>((('Kickstarter Data'!J2363/60)/60)/24)+DATE(1970,1,1)</f>
        <v>42466.858888888892</v>
      </c>
      <c r="C2363" t="s">
        <v>8220</v>
      </c>
    </row>
    <row r="2364" spans="1:3" x14ac:dyDescent="0.3">
      <c r="A2364" s="5">
        <f>((('Kickstarter Data'!I2364/60)/60)/24)+DATE(1970,1,1)</f>
        <v>41984.688310185185</v>
      </c>
      <c r="B2364" s="5">
        <f>((('Kickstarter Data'!J2364/60)/60)/24)+DATE(1970,1,1)</f>
        <v>41954.688310185185</v>
      </c>
      <c r="C2364" t="s">
        <v>8220</v>
      </c>
    </row>
    <row r="2365" spans="1:3" x14ac:dyDescent="0.3">
      <c r="A2365" s="5">
        <f>((('Kickstarter Data'!I2365/60)/60)/24)+DATE(1970,1,1)</f>
        <v>42367.011574074073</v>
      </c>
      <c r="B2365" s="5">
        <f>((('Kickstarter Data'!J2365/60)/60)/24)+DATE(1970,1,1)</f>
        <v>42322.011574074073</v>
      </c>
      <c r="C2365" t="s">
        <v>8220</v>
      </c>
    </row>
    <row r="2366" spans="1:3" x14ac:dyDescent="0.3">
      <c r="A2366" s="5">
        <f>((('Kickstarter Data'!I2366/60)/60)/24)+DATE(1970,1,1)</f>
        <v>42303.934675925921</v>
      </c>
      <c r="B2366" s="5">
        <f>((('Kickstarter Data'!J2366/60)/60)/24)+DATE(1970,1,1)</f>
        <v>42248.934675925921</v>
      </c>
      <c r="C2366" t="s">
        <v>8220</v>
      </c>
    </row>
    <row r="2367" spans="1:3" x14ac:dyDescent="0.3">
      <c r="A2367" s="5">
        <f>((('Kickstarter Data'!I2367/60)/60)/24)+DATE(1970,1,1)</f>
        <v>42386.958333333328</v>
      </c>
      <c r="B2367" s="5">
        <f>((('Kickstarter Data'!J2367/60)/60)/24)+DATE(1970,1,1)</f>
        <v>42346.736400462964</v>
      </c>
      <c r="C2367" t="s">
        <v>8220</v>
      </c>
    </row>
    <row r="2368" spans="1:3" x14ac:dyDescent="0.3">
      <c r="A2368" s="5">
        <f>((('Kickstarter Data'!I2368/60)/60)/24)+DATE(1970,1,1)</f>
        <v>42298.531631944439</v>
      </c>
      <c r="B2368" s="5">
        <f>((('Kickstarter Data'!J2368/60)/60)/24)+DATE(1970,1,1)</f>
        <v>42268.531631944439</v>
      </c>
      <c r="C2368" t="s">
        <v>8220</v>
      </c>
    </row>
    <row r="2369" spans="1:3" x14ac:dyDescent="0.3">
      <c r="A2369" s="5">
        <f>((('Kickstarter Data'!I2369/60)/60)/24)+DATE(1970,1,1)</f>
        <v>42485.928425925929</v>
      </c>
      <c r="B2369" s="5">
        <f>((('Kickstarter Data'!J2369/60)/60)/24)+DATE(1970,1,1)</f>
        <v>42425.970092592594</v>
      </c>
      <c r="C2369" t="s">
        <v>8220</v>
      </c>
    </row>
    <row r="2370" spans="1:3" x14ac:dyDescent="0.3">
      <c r="A2370" s="5">
        <f>((('Kickstarter Data'!I2370/60)/60)/24)+DATE(1970,1,1)</f>
        <v>42108.680150462969</v>
      </c>
      <c r="B2370" s="5">
        <f>((('Kickstarter Data'!J2370/60)/60)/24)+DATE(1970,1,1)</f>
        <v>42063.721817129626</v>
      </c>
      <c r="C2370" t="s">
        <v>8220</v>
      </c>
    </row>
    <row r="2371" spans="1:3" x14ac:dyDescent="0.3">
      <c r="A2371" s="5">
        <f>((('Kickstarter Data'!I2371/60)/60)/24)+DATE(1970,1,1)</f>
        <v>42410.812627314815</v>
      </c>
      <c r="B2371" s="5">
        <f>((('Kickstarter Data'!J2371/60)/60)/24)+DATE(1970,1,1)</f>
        <v>42380.812627314815</v>
      </c>
      <c r="C2371" t="s">
        <v>8220</v>
      </c>
    </row>
    <row r="2372" spans="1:3" x14ac:dyDescent="0.3">
      <c r="A2372" s="5">
        <f>((('Kickstarter Data'!I2372/60)/60)/24)+DATE(1970,1,1)</f>
        <v>41991.18913194444</v>
      </c>
      <c r="B2372" s="5">
        <f>((('Kickstarter Data'!J2372/60)/60)/24)+DATE(1970,1,1)</f>
        <v>41961.18913194444</v>
      </c>
      <c r="C2372" t="s">
        <v>8220</v>
      </c>
    </row>
    <row r="2373" spans="1:3" x14ac:dyDescent="0.3">
      <c r="A2373" s="5">
        <f>((('Kickstarter Data'!I2373/60)/60)/24)+DATE(1970,1,1)</f>
        <v>42180.777731481481</v>
      </c>
      <c r="B2373" s="5">
        <f>((('Kickstarter Data'!J2373/60)/60)/24)+DATE(1970,1,1)</f>
        <v>42150.777731481481</v>
      </c>
      <c r="C2373" t="s">
        <v>8220</v>
      </c>
    </row>
    <row r="2374" spans="1:3" x14ac:dyDescent="0.3">
      <c r="A2374" s="5">
        <f>((('Kickstarter Data'!I2374/60)/60)/24)+DATE(1970,1,1)</f>
        <v>42118.069108796291</v>
      </c>
      <c r="B2374" s="5">
        <f>((('Kickstarter Data'!J2374/60)/60)/24)+DATE(1970,1,1)</f>
        <v>42088.069108796291</v>
      </c>
      <c r="C2374" t="s">
        <v>8220</v>
      </c>
    </row>
    <row r="2375" spans="1:3" x14ac:dyDescent="0.3">
      <c r="A2375" s="5">
        <f>((('Kickstarter Data'!I2375/60)/60)/24)+DATE(1970,1,1)</f>
        <v>42245.662314814821</v>
      </c>
      <c r="B2375" s="5">
        <f>((('Kickstarter Data'!J2375/60)/60)/24)+DATE(1970,1,1)</f>
        <v>42215.662314814821</v>
      </c>
      <c r="C2375" t="s">
        <v>8220</v>
      </c>
    </row>
    <row r="2376" spans="1:3" x14ac:dyDescent="0.3">
      <c r="A2376" s="5">
        <f>((('Kickstarter Data'!I2376/60)/60)/24)+DATE(1970,1,1)</f>
        <v>42047.843287037031</v>
      </c>
      <c r="B2376" s="5">
        <f>((('Kickstarter Data'!J2376/60)/60)/24)+DATE(1970,1,1)</f>
        <v>42017.843287037031</v>
      </c>
      <c r="C2376" t="s">
        <v>8220</v>
      </c>
    </row>
    <row r="2377" spans="1:3" x14ac:dyDescent="0.3">
      <c r="A2377" s="5">
        <f>((('Kickstarter Data'!I2377/60)/60)/24)+DATE(1970,1,1)</f>
        <v>42622.836076388892</v>
      </c>
      <c r="B2377" s="5">
        <f>((('Kickstarter Data'!J2377/60)/60)/24)+DATE(1970,1,1)</f>
        <v>42592.836076388892</v>
      </c>
      <c r="C2377" t="s">
        <v>8220</v>
      </c>
    </row>
    <row r="2378" spans="1:3" x14ac:dyDescent="0.3">
      <c r="A2378" s="5">
        <f>((('Kickstarter Data'!I2378/60)/60)/24)+DATE(1970,1,1)</f>
        <v>42348.925532407404</v>
      </c>
      <c r="B2378" s="5">
        <f>((('Kickstarter Data'!J2378/60)/60)/24)+DATE(1970,1,1)</f>
        <v>42318.925532407404</v>
      </c>
      <c r="C2378" t="s">
        <v>8220</v>
      </c>
    </row>
    <row r="2379" spans="1:3" x14ac:dyDescent="0.3">
      <c r="A2379" s="5">
        <f>((('Kickstarter Data'!I2379/60)/60)/24)+DATE(1970,1,1)</f>
        <v>42699.911840277782</v>
      </c>
      <c r="B2379" s="5">
        <f>((('Kickstarter Data'!J2379/60)/60)/24)+DATE(1970,1,1)</f>
        <v>42669.870173611111</v>
      </c>
      <c r="C2379" t="s">
        <v>8220</v>
      </c>
    </row>
    <row r="2380" spans="1:3" x14ac:dyDescent="0.3">
      <c r="A2380" s="5">
        <f>((('Kickstarter Data'!I2380/60)/60)/24)+DATE(1970,1,1)</f>
        <v>42242.013078703705</v>
      </c>
      <c r="B2380" s="5">
        <f>((('Kickstarter Data'!J2380/60)/60)/24)+DATE(1970,1,1)</f>
        <v>42213.013078703705</v>
      </c>
      <c r="C2380" t="s">
        <v>8220</v>
      </c>
    </row>
    <row r="2381" spans="1:3" x14ac:dyDescent="0.3">
      <c r="A2381" s="5">
        <f>((('Kickstarter Data'!I2381/60)/60)/24)+DATE(1970,1,1)</f>
        <v>42282.016388888893</v>
      </c>
      <c r="B2381" s="5">
        <f>((('Kickstarter Data'!J2381/60)/60)/24)+DATE(1970,1,1)</f>
        <v>42237.016388888893</v>
      </c>
      <c r="C2381" t="s">
        <v>8220</v>
      </c>
    </row>
    <row r="2382" spans="1:3" x14ac:dyDescent="0.3">
      <c r="A2382" s="5">
        <f>((('Kickstarter Data'!I2382/60)/60)/24)+DATE(1970,1,1)</f>
        <v>42278.793310185181</v>
      </c>
      <c r="B2382" s="5">
        <f>((('Kickstarter Data'!J2382/60)/60)/24)+DATE(1970,1,1)</f>
        <v>42248.793310185181</v>
      </c>
      <c r="C2382" t="s">
        <v>8220</v>
      </c>
    </row>
    <row r="2383" spans="1:3" x14ac:dyDescent="0.3">
      <c r="A2383" s="5">
        <f>((('Kickstarter Data'!I2383/60)/60)/24)+DATE(1970,1,1)</f>
        <v>42104.935740740737</v>
      </c>
      <c r="B2383" s="5">
        <f>((('Kickstarter Data'!J2383/60)/60)/24)+DATE(1970,1,1)</f>
        <v>42074.935740740737</v>
      </c>
      <c r="C2383" t="s">
        <v>8220</v>
      </c>
    </row>
    <row r="2384" spans="1:3" x14ac:dyDescent="0.3">
      <c r="A2384" s="5">
        <f>((('Kickstarter Data'!I2384/60)/60)/24)+DATE(1970,1,1)</f>
        <v>42220.187534722223</v>
      </c>
      <c r="B2384" s="5">
        <f>((('Kickstarter Data'!J2384/60)/60)/24)+DATE(1970,1,1)</f>
        <v>42195.187534722223</v>
      </c>
      <c r="C2384" t="s">
        <v>8220</v>
      </c>
    </row>
    <row r="2385" spans="1:3" x14ac:dyDescent="0.3">
      <c r="A2385" s="5">
        <f>((('Kickstarter Data'!I2385/60)/60)/24)+DATE(1970,1,1)</f>
        <v>42057.056793981479</v>
      </c>
      <c r="B2385" s="5">
        <f>((('Kickstarter Data'!J2385/60)/60)/24)+DATE(1970,1,1)</f>
        <v>42027.056793981479</v>
      </c>
      <c r="C2385" t="s">
        <v>8220</v>
      </c>
    </row>
    <row r="2386" spans="1:3" x14ac:dyDescent="0.3">
      <c r="A2386" s="5">
        <f>((('Kickstarter Data'!I2386/60)/60)/24)+DATE(1970,1,1)</f>
        <v>41957.109293981484</v>
      </c>
      <c r="B2386" s="5">
        <f>((('Kickstarter Data'!J2386/60)/60)/24)+DATE(1970,1,1)</f>
        <v>41927.067627314813</v>
      </c>
      <c r="C2386" t="s">
        <v>8220</v>
      </c>
    </row>
    <row r="2387" spans="1:3" x14ac:dyDescent="0.3">
      <c r="A2387" s="5">
        <f>((('Kickstarter Data'!I2387/60)/60)/24)+DATE(1970,1,1)</f>
        <v>42221.70175925926</v>
      </c>
      <c r="B2387" s="5">
        <f>((('Kickstarter Data'!J2387/60)/60)/24)+DATE(1970,1,1)</f>
        <v>42191.70175925926</v>
      </c>
      <c r="C2387" t="s">
        <v>8220</v>
      </c>
    </row>
    <row r="2388" spans="1:3" x14ac:dyDescent="0.3">
      <c r="A2388" s="5">
        <f>((('Kickstarter Data'!I2388/60)/60)/24)+DATE(1970,1,1)</f>
        <v>42014.838240740741</v>
      </c>
      <c r="B2388" s="5">
        <f>((('Kickstarter Data'!J2388/60)/60)/24)+DATE(1970,1,1)</f>
        <v>41954.838240740741</v>
      </c>
      <c r="C2388" t="s">
        <v>8220</v>
      </c>
    </row>
    <row r="2389" spans="1:3" x14ac:dyDescent="0.3">
      <c r="A2389" s="5">
        <f>((('Kickstarter Data'!I2389/60)/60)/24)+DATE(1970,1,1)</f>
        <v>42573.626620370371</v>
      </c>
      <c r="B2389" s="5">
        <f>((('Kickstarter Data'!J2389/60)/60)/24)+DATE(1970,1,1)</f>
        <v>42528.626620370371</v>
      </c>
      <c r="C2389" t="s">
        <v>8220</v>
      </c>
    </row>
    <row r="2390" spans="1:3" x14ac:dyDescent="0.3">
      <c r="A2390" s="5">
        <f>((('Kickstarter Data'!I2390/60)/60)/24)+DATE(1970,1,1)</f>
        <v>42019.811805555553</v>
      </c>
      <c r="B2390" s="5">
        <f>((('Kickstarter Data'!J2390/60)/60)/24)+DATE(1970,1,1)</f>
        <v>41989.853692129633</v>
      </c>
      <c r="C2390" t="s">
        <v>8220</v>
      </c>
    </row>
    <row r="2391" spans="1:3" x14ac:dyDescent="0.3">
      <c r="A2391" s="5">
        <f>((('Kickstarter Data'!I2391/60)/60)/24)+DATE(1970,1,1)</f>
        <v>42210.915972222225</v>
      </c>
      <c r="B2391" s="5">
        <f>((('Kickstarter Data'!J2391/60)/60)/24)+DATE(1970,1,1)</f>
        <v>42179.653379629628</v>
      </c>
      <c r="C2391" t="s">
        <v>8220</v>
      </c>
    </row>
    <row r="2392" spans="1:3" x14ac:dyDescent="0.3">
      <c r="A2392" s="5">
        <f>((('Kickstarter Data'!I2392/60)/60)/24)+DATE(1970,1,1)</f>
        <v>42008.262314814812</v>
      </c>
      <c r="B2392" s="5">
        <f>((('Kickstarter Data'!J2392/60)/60)/24)+DATE(1970,1,1)</f>
        <v>41968.262314814812</v>
      </c>
      <c r="C2392" t="s">
        <v>8220</v>
      </c>
    </row>
    <row r="2393" spans="1:3" x14ac:dyDescent="0.3">
      <c r="A2393" s="5">
        <f>((('Kickstarter Data'!I2393/60)/60)/24)+DATE(1970,1,1)</f>
        <v>42094.752824074079</v>
      </c>
      <c r="B2393" s="5">
        <f>((('Kickstarter Data'!J2393/60)/60)/24)+DATE(1970,1,1)</f>
        <v>42064.794490740736</v>
      </c>
      <c r="C2393" t="s">
        <v>8220</v>
      </c>
    </row>
    <row r="2394" spans="1:3" x14ac:dyDescent="0.3">
      <c r="A2394" s="5">
        <f>((('Kickstarter Data'!I2394/60)/60)/24)+DATE(1970,1,1)</f>
        <v>42306.120636574073</v>
      </c>
      <c r="B2394" s="5">
        <f>((('Kickstarter Data'!J2394/60)/60)/24)+DATE(1970,1,1)</f>
        <v>42276.120636574073</v>
      </c>
      <c r="C2394" t="s">
        <v>8220</v>
      </c>
    </row>
    <row r="2395" spans="1:3" x14ac:dyDescent="0.3">
      <c r="A2395" s="5">
        <f>((('Kickstarter Data'!I2395/60)/60)/24)+DATE(1970,1,1)</f>
        <v>42224.648344907408</v>
      </c>
      <c r="B2395" s="5">
        <f>((('Kickstarter Data'!J2395/60)/60)/24)+DATE(1970,1,1)</f>
        <v>42194.648344907408</v>
      </c>
      <c r="C2395" t="s">
        <v>8220</v>
      </c>
    </row>
    <row r="2396" spans="1:3" x14ac:dyDescent="0.3">
      <c r="A2396" s="5">
        <f>((('Kickstarter Data'!I2396/60)/60)/24)+DATE(1970,1,1)</f>
        <v>42061.362187499995</v>
      </c>
      <c r="B2396" s="5">
        <f>((('Kickstarter Data'!J2396/60)/60)/24)+DATE(1970,1,1)</f>
        <v>42031.362187499995</v>
      </c>
      <c r="C2396" t="s">
        <v>8220</v>
      </c>
    </row>
    <row r="2397" spans="1:3" x14ac:dyDescent="0.3">
      <c r="A2397" s="5">
        <f>((('Kickstarter Data'!I2397/60)/60)/24)+DATE(1970,1,1)</f>
        <v>42745.372916666667</v>
      </c>
      <c r="B2397" s="5">
        <f>((('Kickstarter Data'!J2397/60)/60)/24)+DATE(1970,1,1)</f>
        <v>42717.121377314819</v>
      </c>
      <c r="C2397" t="s">
        <v>8220</v>
      </c>
    </row>
    <row r="2398" spans="1:3" x14ac:dyDescent="0.3">
      <c r="A2398" s="5">
        <f>((('Kickstarter Data'!I2398/60)/60)/24)+DATE(1970,1,1)</f>
        <v>42292.849050925928</v>
      </c>
      <c r="B2398" s="5">
        <f>((('Kickstarter Data'!J2398/60)/60)/24)+DATE(1970,1,1)</f>
        <v>42262.849050925928</v>
      </c>
      <c r="C2398" t="s">
        <v>8220</v>
      </c>
    </row>
    <row r="2399" spans="1:3" x14ac:dyDescent="0.3">
      <c r="A2399" s="5">
        <f>((('Kickstarter Data'!I2399/60)/60)/24)+DATE(1970,1,1)</f>
        <v>42006.88490740741</v>
      </c>
      <c r="B2399" s="5">
        <f>((('Kickstarter Data'!J2399/60)/60)/24)+DATE(1970,1,1)</f>
        <v>41976.88490740741</v>
      </c>
      <c r="C2399" t="s">
        <v>8220</v>
      </c>
    </row>
    <row r="2400" spans="1:3" x14ac:dyDescent="0.3">
      <c r="A2400" s="5">
        <f>((('Kickstarter Data'!I2400/60)/60)/24)+DATE(1970,1,1)</f>
        <v>42187.916481481487</v>
      </c>
      <c r="B2400" s="5">
        <f>((('Kickstarter Data'!J2400/60)/60)/24)+DATE(1970,1,1)</f>
        <v>42157.916481481487</v>
      </c>
      <c r="C2400" t="s">
        <v>8220</v>
      </c>
    </row>
    <row r="2401" spans="1:3" x14ac:dyDescent="0.3">
      <c r="A2401" s="5">
        <f>((('Kickstarter Data'!I2401/60)/60)/24)+DATE(1970,1,1)</f>
        <v>41991.853078703702</v>
      </c>
      <c r="B2401" s="5">
        <f>((('Kickstarter Data'!J2401/60)/60)/24)+DATE(1970,1,1)</f>
        <v>41956.853078703702</v>
      </c>
      <c r="C2401" t="s">
        <v>8220</v>
      </c>
    </row>
    <row r="2402" spans="1:3" x14ac:dyDescent="0.3">
      <c r="A2402" s="5">
        <f>((('Kickstarter Data'!I2402/60)/60)/24)+DATE(1970,1,1)</f>
        <v>42474.268101851849</v>
      </c>
      <c r="B2402" s="5">
        <f>((('Kickstarter Data'!J2402/60)/60)/24)+DATE(1970,1,1)</f>
        <v>42444.268101851849</v>
      </c>
      <c r="C2402" t="s">
        <v>8220</v>
      </c>
    </row>
    <row r="2403" spans="1:3" x14ac:dyDescent="0.3">
      <c r="A2403" s="5">
        <f>((('Kickstarter Data'!I2403/60)/60)/24)+DATE(1970,1,1)</f>
        <v>42434.822870370372</v>
      </c>
      <c r="B2403" s="5">
        <f>((('Kickstarter Data'!J2403/60)/60)/24)+DATE(1970,1,1)</f>
        <v>42374.822870370372</v>
      </c>
      <c r="C2403" t="s">
        <v>8221</v>
      </c>
    </row>
    <row r="2404" spans="1:3" x14ac:dyDescent="0.3">
      <c r="A2404" s="5">
        <f>((('Kickstarter Data'!I2404/60)/60)/24)+DATE(1970,1,1)</f>
        <v>42137.679756944446</v>
      </c>
      <c r="B2404" s="5">
        <f>((('Kickstarter Data'!J2404/60)/60)/24)+DATE(1970,1,1)</f>
        <v>42107.679756944446</v>
      </c>
      <c r="C2404" t="s">
        <v>8221</v>
      </c>
    </row>
    <row r="2405" spans="1:3" x14ac:dyDescent="0.3">
      <c r="A2405" s="5">
        <f>((('Kickstarter Data'!I2405/60)/60)/24)+DATE(1970,1,1)</f>
        <v>42459.840949074074</v>
      </c>
      <c r="B2405" s="5">
        <f>((('Kickstarter Data'!J2405/60)/60)/24)+DATE(1970,1,1)</f>
        <v>42399.882615740738</v>
      </c>
      <c r="C2405" t="s">
        <v>8221</v>
      </c>
    </row>
    <row r="2406" spans="1:3" x14ac:dyDescent="0.3">
      <c r="A2406" s="5">
        <f>((('Kickstarter Data'!I2406/60)/60)/24)+DATE(1970,1,1)</f>
        <v>42372.03943287037</v>
      </c>
      <c r="B2406" s="5">
        <f>((('Kickstarter Data'!J2406/60)/60)/24)+DATE(1970,1,1)</f>
        <v>42342.03943287037</v>
      </c>
      <c r="C2406" t="s">
        <v>8221</v>
      </c>
    </row>
    <row r="2407" spans="1:3" x14ac:dyDescent="0.3">
      <c r="A2407" s="5">
        <f>((('Kickstarter Data'!I2407/60)/60)/24)+DATE(1970,1,1)</f>
        <v>42616.585358796292</v>
      </c>
      <c r="B2407" s="5">
        <f>((('Kickstarter Data'!J2407/60)/60)/24)+DATE(1970,1,1)</f>
        <v>42595.585358796292</v>
      </c>
      <c r="C2407" t="s">
        <v>8221</v>
      </c>
    </row>
    <row r="2408" spans="1:3" x14ac:dyDescent="0.3">
      <c r="A2408" s="5">
        <f>((('Kickstarter Data'!I2408/60)/60)/24)+DATE(1970,1,1)</f>
        <v>42023.110995370371</v>
      </c>
      <c r="B2408" s="5">
        <f>((('Kickstarter Data'!J2408/60)/60)/24)+DATE(1970,1,1)</f>
        <v>41983.110995370371</v>
      </c>
      <c r="C2408" t="s">
        <v>8221</v>
      </c>
    </row>
    <row r="2409" spans="1:3" x14ac:dyDescent="0.3">
      <c r="A2409" s="5">
        <f>((('Kickstarter Data'!I2409/60)/60)/24)+DATE(1970,1,1)</f>
        <v>42105.25</v>
      </c>
      <c r="B2409" s="5">
        <f>((('Kickstarter Data'!J2409/60)/60)/24)+DATE(1970,1,1)</f>
        <v>42082.575555555552</v>
      </c>
      <c r="C2409" t="s">
        <v>8221</v>
      </c>
    </row>
    <row r="2410" spans="1:3" x14ac:dyDescent="0.3">
      <c r="A2410" s="5">
        <f>((('Kickstarter Data'!I2410/60)/60)/24)+DATE(1970,1,1)</f>
        <v>41949.182372685187</v>
      </c>
      <c r="B2410" s="5">
        <f>((('Kickstarter Data'!J2410/60)/60)/24)+DATE(1970,1,1)</f>
        <v>41919.140706018516</v>
      </c>
      <c r="C2410" t="s">
        <v>8221</v>
      </c>
    </row>
    <row r="2411" spans="1:3" x14ac:dyDescent="0.3">
      <c r="A2411" s="5">
        <f>((('Kickstarter Data'!I2411/60)/60)/24)+DATE(1970,1,1)</f>
        <v>42234.875868055555</v>
      </c>
      <c r="B2411" s="5">
        <f>((('Kickstarter Data'!J2411/60)/60)/24)+DATE(1970,1,1)</f>
        <v>42204.875868055555</v>
      </c>
      <c r="C2411" t="s">
        <v>8221</v>
      </c>
    </row>
    <row r="2412" spans="1:3" x14ac:dyDescent="0.3">
      <c r="A2412" s="5">
        <f>((('Kickstarter Data'!I2412/60)/60)/24)+DATE(1970,1,1)</f>
        <v>42254.408275462964</v>
      </c>
      <c r="B2412" s="5">
        <f>((('Kickstarter Data'!J2412/60)/60)/24)+DATE(1970,1,1)</f>
        <v>42224.408275462964</v>
      </c>
      <c r="C2412" t="s">
        <v>8221</v>
      </c>
    </row>
    <row r="2413" spans="1:3" x14ac:dyDescent="0.3">
      <c r="A2413" s="5">
        <f>((('Kickstarter Data'!I2413/60)/60)/24)+DATE(1970,1,1)</f>
        <v>42241.732430555552</v>
      </c>
      <c r="B2413" s="5">
        <f>((('Kickstarter Data'!J2413/60)/60)/24)+DATE(1970,1,1)</f>
        <v>42211.732430555552</v>
      </c>
      <c r="C2413" t="s">
        <v>8221</v>
      </c>
    </row>
    <row r="2414" spans="1:3" x14ac:dyDescent="0.3">
      <c r="A2414" s="5">
        <f>((('Kickstarter Data'!I2414/60)/60)/24)+DATE(1970,1,1)</f>
        <v>42700.778622685189</v>
      </c>
      <c r="B2414" s="5">
        <f>((('Kickstarter Data'!J2414/60)/60)/24)+DATE(1970,1,1)</f>
        <v>42655.736956018518</v>
      </c>
      <c r="C2414" t="s">
        <v>8221</v>
      </c>
    </row>
    <row r="2415" spans="1:3" x14ac:dyDescent="0.3">
      <c r="A2415" s="5">
        <f>((('Kickstarter Data'!I2415/60)/60)/24)+DATE(1970,1,1)</f>
        <v>41790.979166666664</v>
      </c>
      <c r="B2415" s="5">
        <f>((('Kickstarter Data'!J2415/60)/60)/24)+DATE(1970,1,1)</f>
        <v>41760.10974537037</v>
      </c>
      <c r="C2415" t="s">
        <v>8221</v>
      </c>
    </row>
    <row r="2416" spans="1:3" x14ac:dyDescent="0.3">
      <c r="A2416" s="5">
        <f>((('Kickstarter Data'!I2416/60)/60)/24)+DATE(1970,1,1)</f>
        <v>42238.165972222225</v>
      </c>
      <c r="B2416" s="5">
        <f>((('Kickstarter Data'!J2416/60)/60)/24)+DATE(1970,1,1)</f>
        <v>42198.695138888885</v>
      </c>
      <c r="C2416" t="s">
        <v>8221</v>
      </c>
    </row>
    <row r="2417" spans="1:3" x14ac:dyDescent="0.3">
      <c r="A2417" s="5">
        <f>((('Kickstarter Data'!I2417/60)/60)/24)+DATE(1970,1,1)</f>
        <v>42566.862800925926</v>
      </c>
      <c r="B2417" s="5">
        <f>((('Kickstarter Data'!J2417/60)/60)/24)+DATE(1970,1,1)</f>
        <v>42536.862800925926</v>
      </c>
      <c r="C2417" t="s">
        <v>8221</v>
      </c>
    </row>
    <row r="2418" spans="1:3" x14ac:dyDescent="0.3">
      <c r="A2418" s="5">
        <f>((('Kickstarter Data'!I2418/60)/60)/24)+DATE(1970,1,1)</f>
        <v>42077.625</v>
      </c>
      <c r="B2418" s="5">
        <f>((('Kickstarter Data'!J2418/60)/60)/24)+DATE(1970,1,1)</f>
        <v>42019.737766203703</v>
      </c>
      <c r="C2418" t="s">
        <v>8221</v>
      </c>
    </row>
    <row r="2419" spans="1:3" x14ac:dyDescent="0.3">
      <c r="A2419" s="5">
        <f>((('Kickstarter Data'!I2419/60)/60)/24)+DATE(1970,1,1)</f>
        <v>41861.884108796294</v>
      </c>
      <c r="B2419" s="5">
        <f>((('Kickstarter Data'!J2419/60)/60)/24)+DATE(1970,1,1)</f>
        <v>41831.884108796294</v>
      </c>
      <c r="C2419" t="s">
        <v>8221</v>
      </c>
    </row>
    <row r="2420" spans="1:3" x14ac:dyDescent="0.3">
      <c r="A2420" s="5">
        <f>((('Kickstarter Data'!I2420/60)/60)/24)+DATE(1970,1,1)</f>
        <v>42087.815324074079</v>
      </c>
      <c r="B2420" s="5">
        <f>((('Kickstarter Data'!J2420/60)/60)/24)+DATE(1970,1,1)</f>
        <v>42027.856990740736</v>
      </c>
      <c r="C2420" t="s">
        <v>8221</v>
      </c>
    </row>
    <row r="2421" spans="1:3" x14ac:dyDescent="0.3">
      <c r="A2421" s="5">
        <f>((('Kickstarter Data'!I2421/60)/60)/24)+DATE(1970,1,1)</f>
        <v>42053.738298611104</v>
      </c>
      <c r="B2421" s="5">
        <f>((('Kickstarter Data'!J2421/60)/60)/24)+DATE(1970,1,1)</f>
        <v>41993.738298611104</v>
      </c>
      <c r="C2421" t="s">
        <v>8221</v>
      </c>
    </row>
    <row r="2422" spans="1:3" x14ac:dyDescent="0.3">
      <c r="A2422" s="5">
        <f>((('Kickstarter Data'!I2422/60)/60)/24)+DATE(1970,1,1)</f>
        <v>41953.070543981477</v>
      </c>
      <c r="B2422" s="5">
        <f>((('Kickstarter Data'!J2422/60)/60)/24)+DATE(1970,1,1)</f>
        <v>41893.028877314813</v>
      </c>
      <c r="C2422" t="s">
        <v>8221</v>
      </c>
    </row>
    <row r="2423" spans="1:3" x14ac:dyDescent="0.3">
      <c r="A2423" s="5">
        <f>((('Kickstarter Data'!I2423/60)/60)/24)+DATE(1970,1,1)</f>
        <v>42056.687453703707</v>
      </c>
      <c r="B2423" s="5">
        <f>((('Kickstarter Data'!J2423/60)/60)/24)+DATE(1970,1,1)</f>
        <v>42026.687453703707</v>
      </c>
      <c r="C2423" t="s">
        <v>8221</v>
      </c>
    </row>
    <row r="2424" spans="1:3" x14ac:dyDescent="0.3">
      <c r="A2424" s="5">
        <f>((('Kickstarter Data'!I2424/60)/60)/24)+DATE(1970,1,1)</f>
        <v>42074.683287037042</v>
      </c>
      <c r="B2424" s="5">
        <f>((('Kickstarter Data'!J2424/60)/60)/24)+DATE(1970,1,1)</f>
        <v>42044.724953703699</v>
      </c>
      <c r="C2424" t="s">
        <v>8221</v>
      </c>
    </row>
    <row r="2425" spans="1:3" x14ac:dyDescent="0.3">
      <c r="A2425" s="5">
        <f>((('Kickstarter Data'!I2425/60)/60)/24)+DATE(1970,1,1)</f>
        <v>42004.704745370371</v>
      </c>
      <c r="B2425" s="5">
        <f>((('Kickstarter Data'!J2425/60)/60)/24)+DATE(1970,1,1)</f>
        <v>41974.704745370371</v>
      </c>
      <c r="C2425" t="s">
        <v>8221</v>
      </c>
    </row>
    <row r="2426" spans="1:3" x14ac:dyDescent="0.3">
      <c r="A2426" s="5">
        <f>((('Kickstarter Data'!I2426/60)/60)/24)+DATE(1970,1,1)</f>
        <v>41939.892453703702</v>
      </c>
      <c r="B2426" s="5">
        <f>((('Kickstarter Data'!J2426/60)/60)/24)+DATE(1970,1,1)</f>
        <v>41909.892453703702</v>
      </c>
      <c r="C2426" t="s">
        <v>8221</v>
      </c>
    </row>
    <row r="2427" spans="1:3" x14ac:dyDescent="0.3">
      <c r="A2427" s="5">
        <f>((('Kickstarter Data'!I2427/60)/60)/24)+DATE(1970,1,1)</f>
        <v>42517.919444444444</v>
      </c>
      <c r="B2427" s="5">
        <f>((('Kickstarter Data'!J2427/60)/60)/24)+DATE(1970,1,1)</f>
        <v>42502.913761574076</v>
      </c>
      <c r="C2427" t="s">
        <v>8221</v>
      </c>
    </row>
    <row r="2428" spans="1:3" x14ac:dyDescent="0.3">
      <c r="A2428" s="5">
        <f>((('Kickstarter Data'!I2428/60)/60)/24)+DATE(1970,1,1)</f>
        <v>42224.170046296291</v>
      </c>
      <c r="B2428" s="5">
        <f>((('Kickstarter Data'!J2428/60)/60)/24)+DATE(1970,1,1)</f>
        <v>42164.170046296291</v>
      </c>
      <c r="C2428" t="s">
        <v>8221</v>
      </c>
    </row>
    <row r="2429" spans="1:3" x14ac:dyDescent="0.3">
      <c r="A2429" s="5">
        <f>((('Kickstarter Data'!I2429/60)/60)/24)+DATE(1970,1,1)</f>
        <v>42452.277002314819</v>
      </c>
      <c r="B2429" s="5">
        <f>((('Kickstarter Data'!J2429/60)/60)/24)+DATE(1970,1,1)</f>
        <v>42412.318668981476</v>
      </c>
      <c r="C2429" t="s">
        <v>8221</v>
      </c>
    </row>
    <row r="2430" spans="1:3" x14ac:dyDescent="0.3">
      <c r="A2430" s="5">
        <f>((('Kickstarter Data'!I2430/60)/60)/24)+DATE(1970,1,1)</f>
        <v>42075.742488425924</v>
      </c>
      <c r="B2430" s="5">
        <f>((('Kickstarter Data'!J2430/60)/60)/24)+DATE(1970,1,1)</f>
        <v>42045.784155092595</v>
      </c>
      <c r="C2430" t="s">
        <v>8221</v>
      </c>
    </row>
    <row r="2431" spans="1:3" x14ac:dyDescent="0.3">
      <c r="A2431" s="5">
        <f>((('Kickstarter Data'!I2431/60)/60)/24)+DATE(1970,1,1)</f>
        <v>42771.697222222225</v>
      </c>
      <c r="B2431" s="5">
        <f>((('Kickstarter Data'!J2431/60)/60)/24)+DATE(1970,1,1)</f>
        <v>42734.879236111112</v>
      </c>
      <c r="C2431" t="s">
        <v>8221</v>
      </c>
    </row>
    <row r="2432" spans="1:3" x14ac:dyDescent="0.3">
      <c r="A2432" s="5">
        <f>((('Kickstarter Data'!I2432/60)/60)/24)+DATE(1970,1,1)</f>
        <v>42412.130833333329</v>
      </c>
      <c r="B2432" s="5">
        <f>((('Kickstarter Data'!J2432/60)/60)/24)+DATE(1970,1,1)</f>
        <v>42382.130833333329</v>
      </c>
      <c r="C2432" t="s">
        <v>8221</v>
      </c>
    </row>
    <row r="2433" spans="1:3" x14ac:dyDescent="0.3">
      <c r="A2433" s="5">
        <f>((('Kickstarter Data'!I2433/60)/60)/24)+DATE(1970,1,1)</f>
        <v>42549.099687499998</v>
      </c>
      <c r="B2433" s="5">
        <f>((('Kickstarter Data'!J2433/60)/60)/24)+DATE(1970,1,1)</f>
        <v>42489.099687499998</v>
      </c>
      <c r="C2433" t="s">
        <v>8221</v>
      </c>
    </row>
    <row r="2434" spans="1:3" x14ac:dyDescent="0.3">
      <c r="A2434" s="5">
        <f>((('Kickstarter Data'!I2434/60)/60)/24)+DATE(1970,1,1)</f>
        <v>42071.218715277777</v>
      </c>
      <c r="B2434" s="5">
        <f>((('Kickstarter Data'!J2434/60)/60)/24)+DATE(1970,1,1)</f>
        <v>42041.218715277777</v>
      </c>
      <c r="C2434" t="s">
        <v>8221</v>
      </c>
    </row>
    <row r="2435" spans="1:3" x14ac:dyDescent="0.3">
      <c r="A2435" s="5">
        <f>((('Kickstarter Data'!I2435/60)/60)/24)+DATE(1970,1,1)</f>
        <v>42427.89980324074</v>
      </c>
      <c r="B2435" s="5">
        <f>((('Kickstarter Data'!J2435/60)/60)/24)+DATE(1970,1,1)</f>
        <v>42397.89980324074</v>
      </c>
      <c r="C2435" t="s">
        <v>8221</v>
      </c>
    </row>
    <row r="2436" spans="1:3" x14ac:dyDescent="0.3">
      <c r="A2436" s="5">
        <f>((('Kickstarter Data'!I2436/60)/60)/24)+DATE(1970,1,1)</f>
        <v>42220.18604166666</v>
      </c>
      <c r="B2436" s="5">
        <f>((('Kickstarter Data'!J2436/60)/60)/24)+DATE(1970,1,1)</f>
        <v>42180.18604166666</v>
      </c>
      <c r="C2436" t="s">
        <v>8221</v>
      </c>
    </row>
    <row r="2437" spans="1:3" x14ac:dyDescent="0.3">
      <c r="A2437" s="5">
        <f>((('Kickstarter Data'!I2437/60)/60)/24)+DATE(1970,1,1)</f>
        <v>42282.277615740735</v>
      </c>
      <c r="B2437" s="5">
        <f>((('Kickstarter Data'!J2437/60)/60)/24)+DATE(1970,1,1)</f>
        <v>42252.277615740735</v>
      </c>
      <c r="C2437" t="s">
        <v>8221</v>
      </c>
    </row>
    <row r="2438" spans="1:3" x14ac:dyDescent="0.3">
      <c r="A2438" s="5">
        <f>((('Kickstarter Data'!I2438/60)/60)/24)+DATE(1970,1,1)</f>
        <v>42398.615393518514</v>
      </c>
      <c r="B2438" s="5">
        <f>((('Kickstarter Data'!J2438/60)/60)/24)+DATE(1970,1,1)</f>
        <v>42338.615393518514</v>
      </c>
      <c r="C2438" t="s">
        <v>8221</v>
      </c>
    </row>
    <row r="2439" spans="1:3" x14ac:dyDescent="0.3">
      <c r="A2439" s="5">
        <f>((('Kickstarter Data'!I2439/60)/60)/24)+DATE(1970,1,1)</f>
        <v>42080.75</v>
      </c>
      <c r="B2439" s="5">
        <f>((('Kickstarter Data'!J2439/60)/60)/24)+DATE(1970,1,1)</f>
        <v>42031.965138888889</v>
      </c>
      <c r="C2439" t="s">
        <v>8221</v>
      </c>
    </row>
    <row r="2440" spans="1:3" x14ac:dyDescent="0.3">
      <c r="A2440" s="5">
        <f>((('Kickstarter Data'!I2440/60)/60)/24)+DATE(1970,1,1)</f>
        <v>42345.956736111111</v>
      </c>
      <c r="B2440" s="5">
        <f>((('Kickstarter Data'!J2440/60)/60)/24)+DATE(1970,1,1)</f>
        <v>42285.91506944444</v>
      </c>
      <c r="C2440" t="s">
        <v>8221</v>
      </c>
    </row>
    <row r="2441" spans="1:3" x14ac:dyDescent="0.3">
      <c r="A2441" s="5">
        <f>((('Kickstarter Data'!I2441/60)/60)/24)+DATE(1970,1,1)</f>
        <v>42295.818622685183</v>
      </c>
      <c r="B2441" s="5">
        <f>((('Kickstarter Data'!J2441/60)/60)/24)+DATE(1970,1,1)</f>
        <v>42265.818622685183</v>
      </c>
      <c r="C2441" t="s">
        <v>8221</v>
      </c>
    </row>
    <row r="2442" spans="1:3" x14ac:dyDescent="0.3">
      <c r="A2442" s="5">
        <f>((('Kickstarter Data'!I2442/60)/60)/24)+DATE(1970,1,1)</f>
        <v>42413.899456018517</v>
      </c>
      <c r="B2442" s="5">
        <f>((('Kickstarter Data'!J2442/60)/60)/24)+DATE(1970,1,1)</f>
        <v>42383.899456018517</v>
      </c>
      <c r="C2442" t="s">
        <v>8221</v>
      </c>
    </row>
    <row r="2443" spans="1:3" x14ac:dyDescent="0.3">
      <c r="A2443" s="5">
        <f>((('Kickstarter Data'!I2443/60)/60)/24)+DATE(1970,1,1)</f>
        <v>42208.207638888889</v>
      </c>
      <c r="B2443" s="5">
        <f>((('Kickstarter Data'!J2443/60)/60)/24)+DATE(1970,1,1)</f>
        <v>42187.125625000001</v>
      </c>
      <c r="C2443" t="s">
        <v>8219</v>
      </c>
    </row>
    <row r="2444" spans="1:3" x14ac:dyDescent="0.3">
      <c r="A2444" s="5">
        <f>((('Kickstarter Data'!I2444/60)/60)/24)+DATE(1970,1,1)</f>
        <v>42082.625324074077</v>
      </c>
      <c r="B2444" s="5">
        <f>((('Kickstarter Data'!J2444/60)/60)/24)+DATE(1970,1,1)</f>
        <v>42052.666990740734</v>
      </c>
      <c r="C2444" t="s">
        <v>8219</v>
      </c>
    </row>
    <row r="2445" spans="1:3" x14ac:dyDescent="0.3">
      <c r="A2445" s="5">
        <f>((('Kickstarter Data'!I2445/60)/60)/24)+DATE(1970,1,1)</f>
        <v>41866.625254629631</v>
      </c>
      <c r="B2445" s="5">
        <f>((('Kickstarter Data'!J2445/60)/60)/24)+DATE(1970,1,1)</f>
        <v>41836.625254629631</v>
      </c>
      <c r="C2445" t="s">
        <v>8219</v>
      </c>
    </row>
    <row r="2446" spans="1:3" x14ac:dyDescent="0.3">
      <c r="A2446" s="5">
        <f>((('Kickstarter Data'!I2446/60)/60)/24)+DATE(1970,1,1)</f>
        <v>42515.754525462966</v>
      </c>
      <c r="B2446" s="5">
        <f>((('Kickstarter Data'!J2446/60)/60)/24)+DATE(1970,1,1)</f>
        <v>42485.754525462966</v>
      </c>
      <c r="C2446" t="s">
        <v>8219</v>
      </c>
    </row>
    <row r="2447" spans="1:3" x14ac:dyDescent="0.3">
      <c r="A2447" s="5">
        <f>((('Kickstarter Data'!I2447/60)/60)/24)+DATE(1970,1,1)</f>
        <v>42273.190057870372</v>
      </c>
      <c r="B2447" s="5">
        <f>((('Kickstarter Data'!J2447/60)/60)/24)+DATE(1970,1,1)</f>
        <v>42243.190057870372</v>
      </c>
      <c r="C2447" t="s">
        <v>8219</v>
      </c>
    </row>
    <row r="2448" spans="1:3" x14ac:dyDescent="0.3">
      <c r="A2448" s="5">
        <f>((('Kickstarter Data'!I2448/60)/60)/24)+DATE(1970,1,1)</f>
        <v>42700.64434027778</v>
      </c>
      <c r="B2448" s="5">
        <f>((('Kickstarter Data'!J2448/60)/60)/24)+DATE(1970,1,1)</f>
        <v>42670.602673611109</v>
      </c>
      <c r="C2448" t="s">
        <v>8219</v>
      </c>
    </row>
    <row r="2449" spans="1:3" x14ac:dyDescent="0.3">
      <c r="A2449" s="5">
        <f>((('Kickstarter Data'!I2449/60)/60)/24)+DATE(1970,1,1)</f>
        <v>42686.166666666672</v>
      </c>
      <c r="B2449" s="5">
        <f>((('Kickstarter Data'!J2449/60)/60)/24)+DATE(1970,1,1)</f>
        <v>42654.469826388886</v>
      </c>
      <c r="C2449" t="s">
        <v>8219</v>
      </c>
    </row>
    <row r="2450" spans="1:3" x14ac:dyDescent="0.3">
      <c r="A2450" s="5">
        <f>((('Kickstarter Data'!I2450/60)/60)/24)+DATE(1970,1,1)</f>
        <v>42613.233333333337</v>
      </c>
      <c r="B2450" s="5">
        <f>((('Kickstarter Data'!J2450/60)/60)/24)+DATE(1970,1,1)</f>
        <v>42607.316122685181</v>
      </c>
      <c r="C2450" t="s">
        <v>8219</v>
      </c>
    </row>
    <row r="2451" spans="1:3" x14ac:dyDescent="0.3">
      <c r="A2451" s="5">
        <f>((('Kickstarter Data'!I2451/60)/60)/24)+DATE(1970,1,1)</f>
        <v>41973.184201388889</v>
      </c>
      <c r="B2451" s="5">
        <f>((('Kickstarter Data'!J2451/60)/60)/24)+DATE(1970,1,1)</f>
        <v>41943.142534722225</v>
      </c>
      <c r="C2451" t="s">
        <v>8219</v>
      </c>
    </row>
    <row r="2452" spans="1:3" x14ac:dyDescent="0.3">
      <c r="A2452" s="5">
        <f>((('Kickstarter Data'!I2452/60)/60)/24)+DATE(1970,1,1)</f>
        <v>41940.132638888892</v>
      </c>
      <c r="B2452" s="5">
        <f>((('Kickstarter Data'!J2452/60)/60)/24)+DATE(1970,1,1)</f>
        <v>41902.07240740741</v>
      </c>
      <c r="C2452" t="s">
        <v>8219</v>
      </c>
    </row>
    <row r="2453" spans="1:3" x14ac:dyDescent="0.3">
      <c r="A2453" s="5">
        <f>((('Kickstarter Data'!I2453/60)/60)/24)+DATE(1970,1,1)</f>
        <v>42799.908449074079</v>
      </c>
      <c r="B2453" s="5">
        <f>((('Kickstarter Data'!J2453/60)/60)/24)+DATE(1970,1,1)</f>
        <v>42779.908449074079</v>
      </c>
      <c r="C2453" t="s">
        <v>8219</v>
      </c>
    </row>
    <row r="2454" spans="1:3" x14ac:dyDescent="0.3">
      <c r="A2454" s="5">
        <f>((('Kickstarter Data'!I2454/60)/60)/24)+DATE(1970,1,1)</f>
        <v>42367.958333333328</v>
      </c>
      <c r="B2454" s="5">
        <f>((('Kickstarter Data'!J2454/60)/60)/24)+DATE(1970,1,1)</f>
        <v>42338.84375</v>
      </c>
      <c r="C2454" t="s">
        <v>8219</v>
      </c>
    </row>
    <row r="2455" spans="1:3" x14ac:dyDescent="0.3">
      <c r="A2455" s="5">
        <f>((('Kickstarter Data'!I2455/60)/60)/24)+DATE(1970,1,1)</f>
        <v>42768.692233796297</v>
      </c>
      <c r="B2455" s="5">
        <f>((('Kickstarter Data'!J2455/60)/60)/24)+DATE(1970,1,1)</f>
        <v>42738.692233796297</v>
      </c>
      <c r="C2455" t="s">
        <v>8219</v>
      </c>
    </row>
    <row r="2456" spans="1:3" x14ac:dyDescent="0.3">
      <c r="A2456" s="5">
        <f>((('Kickstarter Data'!I2456/60)/60)/24)+DATE(1970,1,1)</f>
        <v>42805.201481481476</v>
      </c>
      <c r="B2456" s="5">
        <f>((('Kickstarter Data'!J2456/60)/60)/24)+DATE(1970,1,1)</f>
        <v>42770.201481481476</v>
      </c>
      <c r="C2456" t="s">
        <v>8219</v>
      </c>
    </row>
    <row r="2457" spans="1:3" x14ac:dyDescent="0.3">
      <c r="A2457" s="5">
        <f>((('Kickstarter Data'!I2457/60)/60)/24)+DATE(1970,1,1)</f>
        <v>42480.781828703708</v>
      </c>
      <c r="B2457" s="5">
        <f>((('Kickstarter Data'!J2457/60)/60)/24)+DATE(1970,1,1)</f>
        <v>42452.781828703708</v>
      </c>
      <c r="C2457" t="s">
        <v>8219</v>
      </c>
    </row>
    <row r="2458" spans="1:3" x14ac:dyDescent="0.3">
      <c r="A2458" s="5">
        <f>((('Kickstarter Data'!I2458/60)/60)/24)+DATE(1970,1,1)</f>
        <v>42791.961099537039</v>
      </c>
      <c r="B2458" s="5">
        <f>((('Kickstarter Data'!J2458/60)/60)/24)+DATE(1970,1,1)</f>
        <v>42761.961099537039</v>
      </c>
      <c r="C2458" t="s">
        <v>8219</v>
      </c>
    </row>
    <row r="2459" spans="1:3" x14ac:dyDescent="0.3">
      <c r="A2459" s="5">
        <f>((('Kickstarter Data'!I2459/60)/60)/24)+DATE(1970,1,1)</f>
        <v>42453.560833333337</v>
      </c>
      <c r="B2459" s="5">
        <f>((('Kickstarter Data'!J2459/60)/60)/24)+DATE(1970,1,1)</f>
        <v>42423.602500000001</v>
      </c>
      <c r="C2459" t="s">
        <v>8219</v>
      </c>
    </row>
    <row r="2460" spans="1:3" x14ac:dyDescent="0.3">
      <c r="A2460" s="5">
        <f>((('Kickstarter Data'!I2460/60)/60)/24)+DATE(1970,1,1)</f>
        <v>42530.791666666672</v>
      </c>
      <c r="B2460" s="5">
        <f>((('Kickstarter Data'!J2460/60)/60)/24)+DATE(1970,1,1)</f>
        <v>42495.871736111112</v>
      </c>
      <c r="C2460" t="s">
        <v>8219</v>
      </c>
    </row>
    <row r="2461" spans="1:3" x14ac:dyDescent="0.3">
      <c r="A2461" s="5">
        <f>((('Kickstarter Data'!I2461/60)/60)/24)+DATE(1970,1,1)</f>
        <v>42452.595891203702</v>
      </c>
      <c r="B2461" s="5">
        <f>((('Kickstarter Data'!J2461/60)/60)/24)+DATE(1970,1,1)</f>
        <v>42407.637557870374</v>
      </c>
      <c r="C2461" t="s">
        <v>8219</v>
      </c>
    </row>
    <row r="2462" spans="1:3" x14ac:dyDescent="0.3">
      <c r="A2462" s="5">
        <f>((('Kickstarter Data'!I2462/60)/60)/24)+DATE(1970,1,1)</f>
        <v>42738.178472222222</v>
      </c>
      <c r="B2462" s="5">
        <f>((('Kickstarter Data'!J2462/60)/60)/24)+DATE(1970,1,1)</f>
        <v>42704.187118055561</v>
      </c>
      <c r="C2462" t="s">
        <v>8219</v>
      </c>
    </row>
    <row r="2463" spans="1:3" x14ac:dyDescent="0.3">
      <c r="A2463" s="5">
        <f>((('Kickstarter Data'!I2463/60)/60)/24)+DATE(1970,1,1)</f>
        <v>40817.125</v>
      </c>
      <c r="B2463" s="5">
        <f>((('Kickstarter Data'!J2463/60)/60)/24)+DATE(1970,1,1)</f>
        <v>40784.012696759259</v>
      </c>
      <c r="C2463" t="s">
        <v>8219</v>
      </c>
    </row>
    <row r="2464" spans="1:3" x14ac:dyDescent="0.3">
      <c r="A2464" s="5">
        <f>((('Kickstarter Data'!I2464/60)/60)/24)+DATE(1970,1,1)</f>
        <v>41109.186296296299</v>
      </c>
      <c r="B2464" s="5">
        <f>((('Kickstarter Data'!J2464/60)/60)/24)+DATE(1970,1,1)</f>
        <v>41089.186296296299</v>
      </c>
      <c r="C2464" t="s">
        <v>8219</v>
      </c>
    </row>
    <row r="2465" spans="1:3" x14ac:dyDescent="0.3">
      <c r="A2465" s="5">
        <f>((('Kickstarter Data'!I2465/60)/60)/24)+DATE(1970,1,1)</f>
        <v>41380.791666666664</v>
      </c>
      <c r="B2465" s="5">
        <f>((('Kickstarter Data'!J2465/60)/60)/24)+DATE(1970,1,1)</f>
        <v>41341.111400462964</v>
      </c>
      <c r="C2465" t="s">
        <v>8219</v>
      </c>
    </row>
    <row r="2466" spans="1:3" x14ac:dyDescent="0.3">
      <c r="A2466" s="5">
        <f>((('Kickstarter Data'!I2466/60)/60)/24)+DATE(1970,1,1)</f>
        <v>42277.811805555553</v>
      </c>
      <c r="B2466" s="5">
        <f>((('Kickstarter Data'!J2466/60)/60)/24)+DATE(1970,1,1)</f>
        <v>42248.90042824074</v>
      </c>
      <c r="C2466" t="s">
        <v>8219</v>
      </c>
    </row>
    <row r="2467" spans="1:3" x14ac:dyDescent="0.3">
      <c r="A2467" s="5">
        <f>((('Kickstarter Data'!I2467/60)/60)/24)+DATE(1970,1,1)</f>
        <v>41175.719305555554</v>
      </c>
      <c r="B2467" s="5">
        <f>((('Kickstarter Data'!J2467/60)/60)/24)+DATE(1970,1,1)</f>
        <v>41145.719305555554</v>
      </c>
      <c r="C2467" t="s">
        <v>8219</v>
      </c>
    </row>
    <row r="2468" spans="1:3" x14ac:dyDescent="0.3">
      <c r="A2468" s="5">
        <f>((('Kickstarter Data'!I2468/60)/60)/24)+DATE(1970,1,1)</f>
        <v>41403.102465277778</v>
      </c>
      <c r="B2468" s="5">
        <f>((('Kickstarter Data'!J2468/60)/60)/24)+DATE(1970,1,1)</f>
        <v>41373.102465277778</v>
      </c>
      <c r="C2468" t="s">
        <v>8219</v>
      </c>
    </row>
    <row r="2469" spans="1:3" x14ac:dyDescent="0.3">
      <c r="A2469" s="5">
        <f>((('Kickstarter Data'!I2469/60)/60)/24)+DATE(1970,1,1)</f>
        <v>41039.708333333336</v>
      </c>
      <c r="B2469" s="5">
        <f>((('Kickstarter Data'!J2469/60)/60)/24)+DATE(1970,1,1)</f>
        <v>41025.874201388891</v>
      </c>
      <c r="C2469" t="s">
        <v>8219</v>
      </c>
    </row>
    <row r="2470" spans="1:3" x14ac:dyDescent="0.3">
      <c r="A2470" s="5">
        <f>((('Kickstarter Data'!I2470/60)/60)/24)+DATE(1970,1,1)</f>
        <v>41210.208333333336</v>
      </c>
      <c r="B2470" s="5">
        <f>((('Kickstarter Data'!J2470/60)/60)/24)+DATE(1970,1,1)</f>
        <v>41174.154178240737</v>
      </c>
      <c r="C2470" t="s">
        <v>8219</v>
      </c>
    </row>
    <row r="2471" spans="1:3" x14ac:dyDescent="0.3">
      <c r="A2471" s="5">
        <f>((('Kickstarter Data'!I2471/60)/60)/24)+DATE(1970,1,1)</f>
        <v>40582.429733796293</v>
      </c>
      <c r="B2471" s="5">
        <f>((('Kickstarter Data'!J2471/60)/60)/24)+DATE(1970,1,1)</f>
        <v>40557.429733796293</v>
      </c>
      <c r="C2471" t="s">
        <v>8219</v>
      </c>
    </row>
    <row r="2472" spans="1:3" x14ac:dyDescent="0.3">
      <c r="A2472" s="5">
        <f>((('Kickstarter Data'!I2472/60)/60)/24)+DATE(1970,1,1)</f>
        <v>41053.07471064815</v>
      </c>
      <c r="B2472" s="5">
        <f>((('Kickstarter Data'!J2472/60)/60)/24)+DATE(1970,1,1)</f>
        <v>41023.07471064815</v>
      </c>
      <c r="C2472" t="s">
        <v>8219</v>
      </c>
    </row>
    <row r="2473" spans="1:3" x14ac:dyDescent="0.3">
      <c r="A2473" s="5">
        <f>((('Kickstarter Data'!I2473/60)/60)/24)+DATE(1970,1,1)</f>
        <v>40933.992962962962</v>
      </c>
      <c r="B2473" s="5">
        <f>((('Kickstarter Data'!J2473/60)/60)/24)+DATE(1970,1,1)</f>
        <v>40893.992962962962</v>
      </c>
      <c r="C2473" t="s">
        <v>8219</v>
      </c>
    </row>
    <row r="2474" spans="1:3" x14ac:dyDescent="0.3">
      <c r="A2474" s="5">
        <f>((('Kickstarter Data'!I2474/60)/60)/24)+DATE(1970,1,1)</f>
        <v>40425.043749999997</v>
      </c>
      <c r="B2474" s="5">
        <f>((('Kickstarter Data'!J2474/60)/60)/24)+DATE(1970,1,1)</f>
        <v>40354.11550925926</v>
      </c>
      <c r="C2474" t="s">
        <v>8219</v>
      </c>
    </row>
    <row r="2475" spans="1:3" x14ac:dyDescent="0.3">
      <c r="A2475" s="5">
        <f>((('Kickstarter Data'!I2475/60)/60)/24)+DATE(1970,1,1)</f>
        <v>41223.790150462963</v>
      </c>
      <c r="B2475" s="5">
        <f>((('Kickstarter Data'!J2475/60)/60)/24)+DATE(1970,1,1)</f>
        <v>41193.748483796298</v>
      </c>
      <c r="C2475" t="s">
        <v>8219</v>
      </c>
    </row>
    <row r="2476" spans="1:3" x14ac:dyDescent="0.3">
      <c r="A2476" s="5">
        <f>((('Kickstarter Data'!I2476/60)/60)/24)+DATE(1970,1,1)</f>
        <v>40462.011296296296</v>
      </c>
      <c r="B2476" s="5">
        <f>((('Kickstarter Data'!J2476/60)/60)/24)+DATE(1970,1,1)</f>
        <v>40417.011296296296</v>
      </c>
      <c r="C2476" t="s">
        <v>8219</v>
      </c>
    </row>
    <row r="2477" spans="1:3" x14ac:dyDescent="0.3">
      <c r="A2477" s="5">
        <f>((('Kickstarter Data'!I2477/60)/60)/24)+DATE(1970,1,1)</f>
        <v>40369.916666666664</v>
      </c>
      <c r="B2477" s="5">
        <f>((('Kickstarter Data'!J2477/60)/60)/24)+DATE(1970,1,1)</f>
        <v>40310.287673611114</v>
      </c>
      <c r="C2477" t="s">
        <v>8219</v>
      </c>
    </row>
    <row r="2478" spans="1:3" x14ac:dyDescent="0.3">
      <c r="A2478" s="5">
        <f>((('Kickstarter Data'!I2478/60)/60)/24)+DATE(1970,1,1)</f>
        <v>41946.370023148149</v>
      </c>
      <c r="B2478" s="5">
        <f>((('Kickstarter Data'!J2478/60)/60)/24)+DATE(1970,1,1)</f>
        <v>41913.328356481477</v>
      </c>
      <c r="C2478" t="s">
        <v>8219</v>
      </c>
    </row>
    <row r="2479" spans="1:3" x14ac:dyDescent="0.3">
      <c r="A2479" s="5">
        <f>((('Kickstarter Data'!I2479/60)/60)/24)+DATE(1970,1,1)</f>
        <v>41133.691493055558</v>
      </c>
      <c r="B2479" s="5">
        <f>((('Kickstarter Data'!J2479/60)/60)/24)+DATE(1970,1,1)</f>
        <v>41088.691493055558</v>
      </c>
      <c r="C2479" t="s">
        <v>8219</v>
      </c>
    </row>
    <row r="2480" spans="1:3" x14ac:dyDescent="0.3">
      <c r="A2480" s="5">
        <f>((('Kickstarter Data'!I2480/60)/60)/24)+DATE(1970,1,1)</f>
        <v>41287.950381944444</v>
      </c>
      <c r="B2480" s="5">
        <f>((('Kickstarter Data'!J2480/60)/60)/24)+DATE(1970,1,1)</f>
        <v>41257.950381944444</v>
      </c>
      <c r="C2480" t="s">
        <v>8219</v>
      </c>
    </row>
    <row r="2481" spans="1:3" x14ac:dyDescent="0.3">
      <c r="A2481" s="5">
        <f>((('Kickstarter Data'!I2481/60)/60)/24)+DATE(1970,1,1)</f>
        <v>41118.083333333336</v>
      </c>
      <c r="B2481" s="5">
        <f>((('Kickstarter Data'!J2481/60)/60)/24)+DATE(1970,1,1)</f>
        <v>41107.726782407408</v>
      </c>
      <c r="C2481" t="s">
        <v>8219</v>
      </c>
    </row>
    <row r="2482" spans="1:3" x14ac:dyDescent="0.3">
      <c r="A2482" s="5">
        <f>((('Kickstarter Data'!I2482/60)/60)/24)+DATE(1970,1,1)</f>
        <v>42287.936157407406</v>
      </c>
      <c r="B2482" s="5">
        <f>((('Kickstarter Data'!J2482/60)/60)/24)+DATE(1970,1,1)</f>
        <v>42227.936157407406</v>
      </c>
      <c r="C2482" t="s">
        <v>8219</v>
      </c>
    </row>
    <row r="2483" spans="1:3" x14ac:dyDescent="0.3">
      <c r="A2483" s="5">
        <f>((('Kickstarter Data'!I2483/60)/60)/24)+DATE(1970,1,1)</f>
        <v>41029.645925925928</v>
      </c>
      <c r="B2483" s="5">
        <f>((('Kickstarter Data'!J2483/60)/60)/24)+DATE(1970,1,1)</f>
        <v>40999.645925925928</v>
      </c>
      <c r="C2483" t="s">
        <v>8219</v>
      </c>
    </row>
    <row r="2484" spans="1:3" x14ac:dyDescent="0.3">
      <c r="A2484" s="5">
        <f>((('Kickstarter Data'!I2484/60)/60)/24)+DATE(1970,1,1)</f>
        <v>40756.782210648147</v>
      </c>
      <c r="B2484" s="5">
        <f>((('Kickstarter Data'!J2484/60)/60)/24)+DATE(1970,1,1)</f>
        <v>40711.782210648147</v>
      </c>
      <c r="C2484" t="s">
        <v>8219</v>
      </c>
    </row>
    <row r="2485" spans="1:3" x14ac:dyDescent="0.3">
      <c r="A2485" s="5">
        <f>((('Kickstarter Data'!I2485/60)/60)/24)+DATE(1970,1,1)</f>
        <v>41030.708368055559</v>
      </c>
      <c r="B2485" s="5">
        <f>((('Kickstarter Data'!J2485/60)/60)/24)+DATE(1970,1,1)</f>
        <v>40970.750034722223</v>
      </c>
      <c r="C2485" t="s">
        <v>8219</v>
      </c>
    </row>
    <row r="2486" spans="1:3" x14ac:dyDescent="0.3">
      <c r="A2486" s="5">
        <f>((('Kickstarter Data'!I2486/60)/60)/24)+DATE(1970,1,1)</f>
        <v>40801.916701388887</v>
      </c>
      <c r="B2486" s="5">
        <f>((('Kickstarter Data'!J2486/60)/60)/24)+DATE(1970,1,1)</f>
        <v>40771.916701388887</v>
      </c>
      <c r="C2486" t="s">
        <v>8219</v>
      </c>
    </row>
    <row r="2487" spans="1:3" x14ac:dyDescent="0.3">
      <c r="A2487" s="5">
        <f>((('Kickstarter Data'!I2487/60)/60)/24)+DATE(1970,1,1)</f>
        <v>40828.998599537037</v>
      </c>
      <c r="B2487" s="5">
        <f>((('Kickstarter Data'!J2487/60)/60)/24)+DATE(1970,1,1)</f>
        <v>40793.998599537037</v>
      </c>
      <c r="C2487" t="s">
        <v>8219</v>
      </c>
    </row>
    <row r="2488" spans="1:3" x14ac:dyDescent="0.3">
      <c r="A2488" s="5">
        <f>((('Kickstarter Data'!I2488/60)/60)/24)+DATE(1970,1,1)</f>
        <v>41021.708055555559</v>
      </c>
      <c r="B2488" s="5">
        <f>((('Kickstarter Data'!J2488/60)/60)/24)+DATE(1970,1,1)</f>
        <v>40991.708055555559</v>
      </c>
      <c r="C2488" t="s">
        <v>8219</v>
      </c>
    </row>
    <row r="2489" spans="1:3" x14ac:dyDescent="0.3">
      <c r="A2489" s="5">
        <f>((('Kickstarter Data'!I2489/60)/60)/24)+DATE(1970,1,1)</f>
        <v>41056.083298611113</v>
      </c>
      <c r="B2489" s="5">
        <f>((('Kickstarter Data'!J2489/60)/60)/24)+DATE(1970,1,1)</f>
        <v>41026.083298611113</v>
      </c>
      <c r="C2489" t="s">
        <v>8219</v>
      </c>
    </row>
    <row r="2490" spans="1:3" x14ac:dyDescent="0.3">
      <c r="A2490" s="5">
        <f>((('Kickstarter Data'!I2490/60)/60)/24)+DATE(1970,1,1)</f>
        <v>40863.674861111111</v>
      </c>
      <c r="B2490" s="5">
        <f>((('Kickstarter Data'!J2490/60)/60)/24)+DATE(1970,1,1)</f>
        <v>40833.633194444446</v>
      </c>
      <c r="C2490" t="s">
        <v>8219</v>
      </c>
    </row>
    <row r="2491" spans="1:3" x14ac:dyDescent="0.3">
      <c r="A2491" s="5">
        <f>((('Kickstarter Data'!I2491/60)/60)/24)+DATE(1970,1,1)</f>
        <v>41403.690266203703</v>
      </c>
      <c r="B2491" s="5">
        <f>((('Kickstarter Data'!J2491/60)/60)/24)+DATE(1970,1,1)</f>
        <v>41373.690266203703</v>
      </c>
      <c r="C2491" t="s">
        <v>8219</v>
      </c>
    </row>
    <row r="2492" spans="1:3" x14ac:dyDescent="0.3">
      <c r="A2492" s="5">
        <f>((('Kickstarter Data'!I2492/60)/60)/24)+DATE(1970,1,1)</f>
        <v>41083.227731481478</v>
      </c>
      <c r="B2492" s="5">
        <f>((('Kickstarter Data'!J2492/60)/60)/24)+DATE(1970,1,1)</f>
        <v>41023.227731481478</v>
      </c>
      <c r="C2492" t="s">
        <v>8219</v>
      </c>
    </row>
    <row r="2493" spans="1:3" x14ac:dyDescent="0.3">
      <c r="A2493" s="5">
        <f>((('Kickstarter Data'!I2493/60)/60)/24)+DATE(1970,1,1)</f>
        <v>40559.07708333333</v>
      </c>
      <c r="B2493" s="5">
        <f>((('Kickstarter Data'!J2493/60)/60)/24)+DATE(1970,1,1)</f>
        <v>40542.839282407411</v>
      </c>
      <c r="C2493" t="s">
        <v>8219</v>
      </c>
    </row>
    <row r="2494" spans="1:3" x14ac:dyDescent="0.3">
      <c r="A2494" s="5">
        <f>((('Kickstarter Data'!I2494/60)/60)/24)+DATE(1970,1,1)</f>
        <v>41076.415972222225</v>
      </c>
      <c r="B2494" s="5">
        <f>((('Kickstarter Data'!J2494/60)/60)/24)+DATE(1970,1,1)</f>
        <v>41024.985972222225</v>
      </c>
      <c r="C2494" t="s">
        <v>8219</v>
      </c>
    </row>
    <row r="2495" spans="1:3" x14ac:dyDescent="0.3">
      <c r="A2495" s="5">
        <f>((('Kickstarter Data'!I2495/60)/60)/24)+DATE(1970,1,1)</f>
        <v>41393.168287037035</v>
      </c>
      <c r="B2495" s="5">
        <f>((('Kickstarter Data'!J2495/60)/60)/24)+DATE(1970,1,1)</f>
        <v>41348.168287037035</v>
      </c>
      <c r="C2495" t="s">
        <v>8219</v>
      </c>
    </row>
    <row r="2496" spans="1:3" x14ac:dyDescent="0.3">
      <c r="A2496" s="5">
        <f>((('Kickstarter Data'!I2496/60)/60)/24)+DATE(1970,1,1)</f>
        <v>41052.645185185182</v>
      </c>
      <c r="B2496" s="5">
        <f>((('Kickstarter Data'!J2496/60)/60)/24)+DATE(1970,1,1)</f>
        <v>41022.645185185182</v>
      </c>
      <c r="C2496" t="s">
        <v>8219</v>
      </c>
    </row>
    <row r="2497" spans="1:3" x14ac:dyDescent="0.3">
      <c r="A2497" s="5">
        <f>((('Kickstarter Data'!I2497/60)/60)/24)+DATE(1970,1,1)</f>
        <v>41066.946469907409</v>
      </c>
      <c r="B2497" s="5">
        <f>((('Kickstarter Data'!J2497/60)/60)/24)+DATE(1970,1,1)</f>
        <v>41036.946469907409</v>
      </c>
      <c r="C2497" t="s">
        <v>8219</v>
      </c>
    </row>
    <row r="2498" spans="1:3" x14ac:dyDescent="0.3">
      <c r="A2498" s="5">
        <f>((('Kickstarter Data'!I2498/60)/60)/24)+DATE(1970,1,1)</f>
        <v>41362.954768518517</v>
      </c>
      <c r="B2498" s="5">
        <f>((('Kickstarter Data'!J2498/60)/60)/24)+DATE(1970,1,1)</f>
        <v>41327.996435185189</v>
      </c>
      <c r="C2498" t="s">
        <v>8219</v>
      </c>
    </row>
    <row r="2499" spans="1:3" x14ac:dyDescent="0.3">
      <c r="A2499" s="5">
        <f>((('Kickstarter Data'!I2499/60)/60)/24)+DATE(1970,1,1)</f>
        <v>40760.878912037035</v>
      </c>
      <c r="B2499" s="5">
        <f>((('Kickstarter Data'!J2499/60)/60)/24)+DATE(1970,1,1)</f>
        <v>40730.878912037035</v>
      </c>
      <c r="C2499" t="s">
        <v>8219</v>
      </c>
    </row>
    <row r="2500" spans="1:3" x14ac:dyDescent="0.3">
      <c r="A2500" s="5">
        <f>((('Kickstarter Data'!I2500/60)/60)/24)+DATE(1970,1,1)</f>
        <v>42031.967442129629</v>
      </c>
      <c r="B2500" s="5">
        <f>((('Kickstarter Data'!J2500/60)/60)/24)+DATE(1970,1,1)</f>
        <v>42017.967442129629</v>
      </c>
      <c r="C2500" t="s">
        <v>8219</v>
      </c>
    </row>
    <row r="2501" spans="1:3" x14ac:dyDescent="0.3">
      <c r="A2501" s="5">
        <f>((('Kickstarter Data'!I2501/60)/60)/24)+DATE(1970,1,1)</f>
        <v>41274.75</v>
      </c>
      <c r="B2501" s="5">
        <f>((('Kickstarter Data'!J2501/60)/60)/24)+DATE(1970,1,1)</f>
        <v>41226.648576388885</v>
      </c>
      <c r="C2501" t="s">
        <v>8219</v>
      </c>
    </row>
    <row r="2502" spans="1:3" x14ac:dyDescent="0.3">
      <c r="A2502" s="5">
        <f>((('Kickstarter Data'!I2502/60)/60)/24)+DATE(1970,1,1)</f>
        <v>41083.772858796299</v>
      </c>
      <c r="B2502" s="5">
        <f>((('Kickstarter Data'!J2502/60)/60)/24)+DATE(1970,1,1)</f>
        <v>41053.772858796299</v>
      </c>
      <c r="C2502" t="s">
        <v>8219</v>
      </c>
    </row>
    <row r="2503" spans="1:3" x14ac:dyDescent="0.3">
      <c r="A2503" s="5">
        <f>((('Kickstarter Data'!I2503/60)/60)/24)+DATE(1970,1,1)</f>
        <v>42274.776666666665</v>
      </c>
      <c r="B2503" s="5">
        <f>((('Kickstarter Data'!J2503/60)/60)/24)+DATE(1970,1,1)</f>
        <v>42244.776666666665</v>
      </c>
      <c r="C2503" t="s">
        <v>8221</v>
      </c>
    </row>
    <row r="2504" spans="1:3" x14ac:dyDescent="0.3">
      <c r="A2504" s="5">
        <f>((('Kickstarter Data'!I2504/60)/60)/24)+DATE(1970,1,1)</f>
        <v>41903.825439814813</v>
      </c>
      <c r="B2504" s="5">
        <f>((('Kickstarter Data'!J2504/60)/60)/24)+DATE(1970,1,1)</f>
        <v>41858.825439814813</v>
      </c>
      <c r="C2504" t="s">
        <v>8221</v>
      </c>
    </row>
    <row r="2505" spans="1:3" x14ac:dyDescent="0.3">
      <c r="A2505" s="5">
        <f>((('Kickstarter Data'!I2505/60)/60)/24)+DATE(1970,1,1)</f>
        <v>42528.879166666666</v>
      </c>
      <c r="B2505" s="5">
        <f>((('Kickstarter Data'!J2505/60)/60)/24)+DATE(1970,1,1)</f>
        <v>42498.899398148147</v>
      </c>
      <c r="C2505" t="s">
        <v>8221</v>
      </c>
    </row>
    <row r="2506" spans="1:3" x14ac:dyDescent="0.3">
      <c r="A2506" s="5">
        <f>((('Kickstarter Data'!I2506/60)/60)/24)+DATE(1970,1,1)</f>
        <v>41958.057106481487</v>
      </c>
      <c r="B2506" s="5">
        <f>((('Kickstarter Data'!J2506/60)/60)/24)+DATE(1970,1,1)</f>
        <v>41928.015439814815</v>
      </c>
      <c r="C2506" t="s">
        <v>8221</v>
      </c>
    </row>
    <row r="2507" spans="1:3" x14ac:dyDescent="0.3">
      <c r="A2507" s="5">
        <f>((('Kickstarter Data'!I2507/60)/60)/24)+DATE(1970,1,1)</f>
        <v>42077.014074074075</v>
      </c>
      <c r="B2507" s="5">
        <f>((('Kickstarter Data'!J2507/60)/60)/24)+DATE(1970,1,1)</f>
        <v>42047.05574074074</v>
      </c>
      <c r="C2507" t="s">
        <v>8221</v>
      </c>
    </row>
    <row r="2508" spans="1:3" x14ac:dyDescent="0.3">
      <c r="A2508" s="5">
        <f>((('Kickstarter Data'!I2508/60)/60)/24)+DATE(1970,1,1)</f>
        <v>42280.875</v>
      </c>
      <c r="B2508" s="5">
        <f>((('Kickstarter Data'!J2508/60)/60)/24)+DATE(1970,1,1)</f>
        <v>42258.297094907408</v>
      </c>
      <c r="C2508" t="s">
        <v>8221</v>
      </c>
    </row>
    <row r="2509" spans="1:3" x14ac:dyDescent="0.3">
      <c r="A2509" s="5">
        <f>((('Kickstarter Data'!I2509/60)/60)/24)+DATE(1970,1,1)</f>
        <v>42135.072962962964</v>
      </c>
      <c r="B2509" s="5">
        <f>((('Kickstarter Data'!J2509/60)/60)/24)+DATE(1970,1,1)</f>
        <v>42105.072962962964</v>
      </c>
      <c r="C2509" t="s">
        <v>8221</v>
      </c>
    </row>
    <row r="2510" spans="1:3" x14ac:dyDescent="0.3">
      <c r="A2510" s="5">
        <f>((('Kickstarter Data'!I2510/60)/60)/24)+DATE(1970,1,1)</f>
        <v>41865.951782407406</v>
      </c>
      <c r="B2510" s="5">
        <f>((('Kickstarter Data'!J2510/60)/60)/24)+DATE(1970,1,1)</f>
        <v>41835.951782407406</v>
      </c>
      <c r="C2510" t="s">
        <v>8221</v>
      </c>
    </row>
    <row r="2511" spans="1:3" x14ac:dyDescent="0.3">
      <c r="A2511" s="5">
        <f>((('Kickstarter Data'!I2511/60)/60)/24)+DATE(1970,1,1)</f>
        <v>42114.767928240741</v>
      </c>
      <c r="B2511" s="5">
        <f>((('Kickstarter Data'!J2511/60)/60)/24)+DATE(1970,1,1)</f>
        <v>42058.809594907405</v>
      </c>
      <c r="C2511" t="s">
        <v>8221</v>
      </c>
    </row>
    <row r="2512" spans="1:3" x14ac:dyDescent="0.3">
      <c r="A2512" s="5">
        <f>((('Kickstarter Data'!I2512/60)/60)/24)+DATE(1970,1,1)</f>
        <v>42138.997361111105</v>
      </c>
      <c r="B2512" s="5">
        <f>((('Kickstarter Data'!J2512/60)/60)/24)+DATE(1970,1,1)</f>
        <v>42078.997361111105</v>
      </c>
      <c r="C2512" t="s">
        <v>8221</v>
      </c>
    </row>
    <row r="2513" spans="1:3" x14ac:dyDescent="0.3">
      <c r="A2513" s="5">
        <f>((('Kickstarter Data'!I2513/60)/60)/24)+DATE(1970,1,1)</f>
        <v>42401.446909722217</v>
      </c>
      <c r="B2513" s="5">
        <f>((('Kickstarter Data'!J2513/60)/60)/24)+DATE(1970,1,1)</f>
        <v>42371.446909722217</v>
      </c>
      <c r="C2513" t="s">
        <v>8221</v>
      </c>
    </row>
    <row r="2514" spans="1:3" x14ac:dyDescent="0.3">
      <c r="A2514" s="5">
        <f>((('Kickstarter Data'!I2514/60)/60)/24)+DATE(1970,1,1)</f>
        <v>41986.876863425925</v>
      </c>
      <c r="B2514" s="5">
        <f>((('Kickstarter Data'!J2514/60)/60)/24)+DATE(1970,1,1)</f>
        <v>41971.876863425925</v>
      </c>
      <c r="C2514" t="s">
        <v>8221</v>
      </c>
    </row>
    <row r="2515" spans="1:3" x14ac:dyDescent="0.3">
      <c r="A2515" s="5">
        <f>((('Kickstarter Data'!I2515/60)/60)/24)+DATE(1970,1,1)</f>
        <v>42792.00681712963</v>
      </c>
      <c r="B2515" s="5">
        <f>((('Kickstarter Data'!J2515/60)/60)/24)+DATE(1970,1,1)</f>
        <v>42732.00681712963</v>
      </c>
      <c r="C2515" t="s">
        <v>8221</v>
      </c>
    </row>
    <row r="2516" spans="1:3" x14ac:dyDescent="0.3">
      <c r="A2516" s="5">
        <f>((('Kickstarter Data'!I2516/60)/60)/24)+DATE(1970,1,1)</f>
        <v>41871.389780092592</v>
      </c>
      <c r="B2516" s="5">
        <f>((('Kickstarter Data'!J2516/60)/60)/24)+DATE(1970,1,1)</f>
        <v>41854.389780092592</v>
      </c>
      <c r="C2516" t="s">
        <v>8221</v>
      </c>
    </row>
    <row r="2517" spans="1:3" x14ac:dyDescent="0.3">
      <c r="A2517" s="5">
        <f>((('Kickstarter Data'!I2517/60)/60)/24)+DATE(1970,1,1)</f>
        <v>42057.839733796296</v>
      </c>
      <c r="B2517" s="5">
        <f>((('Kickstarter Data'!J2517/60)/60)/24)+DATE(1970,1,1)</f>
        <v>42027.839733796296</v>
      </c>
      <c r="C2517" t="s">
        <v>8221</v>
      </c>
    </row>
    <row r="2518" spans="1:3" x14ac:dyDescent="0.3">
      <c r="A2518" s="5">
        <f>((('Kickstarter Data'!I2518/60)/60)/24)+DATE(1970,1,1)</f>
        <v>41972.6950462963</v>
      </c>
      <c r="B2518" s="5">
        <f>((('Kickstarter Data'!J2518/60)/60)/24)+DATE(1970,1,1)</f>
        <v>41942.653379629628</v>
      </c>
      <c r="C2518" t="s">
        <v>8221</v>
      </c>
    </row>
    <row r="2519" spans="1:3" x14ac:dyDescent="0.3">
      <c r="A2519" s="5">
        <f>((('Kickstarter Data'!I2519/60)/60)/24)+DATE(1970,1,1)</f>
        <v>42082.760763888888</v>
      </c>
      <c r="B2519" s="5">
        <f>((('Kickstarter Data'!J2519/60)/60)/24)+DATE(1970,1,1)</f>
        <v>42052.802430555559</v>
      </c>
      <c r="C2519" t="s">
        <v>8221</v>
      </c>
    </row>
    <row r="2520" spans="1:3" x14ac:dyDescent="0.3">
      <c r="A2520" s="5">
        <f>((('Kickstarter Data'!I2520/60)/60)/24)+DATE(1970,1,1)</f>
        <v>41956.722546296296</v>
      </c>
      <c r="B2520" s="5">
        <f>((('Kickstarter Data'!J2520/60)/60)/24)+DATE(1970,1,1)</f>
        <v>41926.680879629632</v>
      </c>
      <c r="C2520" t="s">
        <v>8221</v>
      </c>
    </row>
    <row r="2521" spans="1:3" x14ac:dyDescent="0.3">
      <c r="A2521" s="5">
        <f>((('Kickstarter Data'!I2521/60)/60)/24)+DATE(1970,1,1)</f>
        <v>41839.155138888891</v>
      </c>
      <c r="B2521" s="5">
        <f>((('Kickstarter Data'!J2521/60)/60)/24)+DATE(1970,1,1)</f>
        <v>41809.155138888891</v>
      </c>
      <c r="C2521" t="s">
        <v>8221</v>
      </c>
    </row>
    <row r="2522" spans="1:3" x14ac:dyDescent="0.3">
      <c r="A2522" s="5">
        <f>((('Kickstarter Data'!I2522/60)/60)/24)+DATE(1970,1,1)</f>
        <v>42658.806249999994</v>
      </c>
      <c r="B2522" s="5">
        <f>((('Kickstarter Data'!J2522/60)/60)/24)+DATE(1970,1,1)</f>
        <v>42612.600520833337</v>
      </c>
      <c r="C2522" t="s">
        <v>8221</v>
      </c>
    </row>
    <row r="2523" spans="1:3" x14ac:dyDescent="0.3">
      <c r="A2523" s="5">
        <f>((('Kickstarter Data'!I2523/60)/60)/24)+DATE(1970,1,1)</f>
        <v>42290.967835648145</v>
      </c>
      <c r="B2523" s="5">
        <f>((('Kickstarter Data'!J2523/60)/60)/24)+DATE(1970,1,1)</f>
        <v>42269.967835648145</v>
      </c>
      <c r="C2523" t="s">
        <v>8219</v>
      </c>
    </row>
    <row r="2524" spans="1:3" x14ac:dyDescent="0.3">
      <c r="A2524" s="5">
        <f>((('Kickstarter Data'!I2524/60)/60)/24)+DATE(1970,1,1)</f>
        <v>42482.619444444441</v>
      </c>
      <c r="B2524" s="5">
        <f>((('Kickstarter Data'!J2524/60)/60)/24)+DATE(1970,1,1)</f>
        <v>42460.573611111111</v>
      </c>
      <c r="C2524" t="s">
        <v>8219</v>
      </c>
    </row>
    <row r="2525" spans="1:3" x14ac:dyDescent="0.3">
      <c r="A2525" s="5">
        <f>((('Kickstarter Data'!I2525/60)/60)/24)+DATE(1970,1,1)</f>
        <v>41961.017268518524</v>
      </c>
      <c r="B2525" s="5">
        <f>((('Kickstarter Data'!J2525/60)/60)/24)+DATE(1970,1,1)</f>
        <v>41930.975601851853</v>
      </c>
      <c r="C2525" t="s">
        <v>8219</v>
      </c>
    </row>
    <row r="2526" spans="1:3" x14ac:dyDescent="0.3">
      <c r="A2526" s="5">
        <f>((('Kickstarter Data'!I2526/60)/60)/24)+DATE(1970,1,1)</f>
        <v>41994.1875</v>
      </c>
      <c r="B2526" s="5">
        <f>((('Kickstarter Data'!J2526/60)/60)/24)+DATE(1970,1,1)</f>
        <v>41961.807372685187</v>
      </c>
      <c r="C2526" t="s">
        <v>8219</v>
      </c>
    </row>
    <row r="2527" spans="1:3" x14ac:dyDescent="0.3">
      <c r="A2527" s="5">
        <f>((('Kickstarter Data'!I2527/60)/60)/24)+DATE(1970,1,1)</f>
        <v>41088.844571759262</v>
      </c>
      <c r="B2527" s="5">
        <f>((('Kickstarter Data'!J2527/60)/60)/24)+DATE(1970,1,1)</f>
        <v>41058.844571759262</v>
      </c>
      <c r="C2527" t="s">
        <v>8219</v>
      </c>
    </row>
    <row r="2528" spans="1:3" x14ac:dyDescent="0.3">
      <c r="A2528" s="5">
        <f>((('Kickstarter Data'!I2528/60)/60)/24)+DATE(1970,1,1)</f>
        <v>41981.207638888889</v>
      </c>
      <c r="B2528" s="5">
        <f>((('Kickstarter Data'!J2528/60)/60)/24)+DATE(1970,1,1)</f>
        <v>41953.091134259259</v>
      </c>
      <c r="C2528" t="s">
        <v>8219</v>
      </c>
    </row>
    <row r="2529" spans="1:3" x14ac:dyDescent="0.3">
      <c r="A2529" s="5">
        <f>((('Kickstarter Data'!I2529/60)/60)/24)+DATE(1970,1,1)</f>
        <v>41565.165972222225</v>
      </c>
      <c r="B2529" s="5">
        <f>((('Kickstarter Data'!J2529/60)/60)/24)+DATE(1970,1,1)</f>
        <v>41546.75105324074</v>
      </c>
      <c r="C2529" t="s">
        <v>8219</v>
      </c>
    </row>
    <row r="2530" spans="1:3" x14ac:dyDescent="0.3">
      <c r="A2530" s="5">
        <f>((('Kickstarter Data'!I2530/60)/60)/24)+DATE(1970,1,1)</f>
        <v>42236.458333333328</v>
      </c>
      <c r="B2530" s="5">
        <f>((('Kickstarter Data'!J2530/60)/60)/24)+DATE(1970,1,1)</f>
        <v>42217.834525462968</v>
      </c>
      <c r="C2530" t="s">
        <v>8219</v>
      </c>
    </row>
    <row r="2531" spans="1:3" x14ac:dyDescent="0.3">
      <c r="A2531" s="5">
        <f>((('Kickstarter Data'!I2531/60)/60)/24)+DATE(1970,1,1)</f>
        <v>40993.0390625</v>
      </c>
      <c r="B2531" s="5">
        <f>((('Kickstarter Data'!J2531/60)/60)/24)+DATE(1970,1,1)</f>
        <v>40948.080729166664</v>
      </c>
      <c r="C2531" t="s">
        <v>8219</v>
      </c>
    </row>
    <row r="2532" spans="1:3" x14ac:dyDescent="0.3">
      <c r="A2532" s="5">
        <f>((('Kickstarter Data'!I2532/60)/60)/24)+DATE(1970,1,1)</f>
        <v>42114.201388888891</v>
      </c>
      <c r="B2532" s="5">
        <f>((('Kickstarter Data'!J2532/60)/60)/24)+DATE(1970,1,1)</f>
        <v>42081.864641203705</v>
      </c>
      <c r="C2532" t="s">
        <v>8219</v>
      </c>
    </row>
    <row r="2533" spans="1:3" x14ac:dyDescent="0.3">
      <c r="A2533" s="5">
        <f>((('Kickstarter Data'!I2533/60)/60)/24)+DATE(1970,1,1)</f>
        <v>42231.165972222225</v>
      </c>
      <c r="B2533" s="5">
        <f>((('Kickstarter Data'!J2533/60)/60)/24)+DATE(1970,1,1)</f>
        <v>42208.680023148147</v>
      </c>
      <c r="C2533" t="s">
        <v>8219</v>
      </c>
    </row>
    <row r="2534" spans="1:3" x14ac:dyDescent="0.3">
      <c r="A2534" s="5">
        <f>((('Kickstarter Data'!I2534/60)/60)/24)+DATE(1970,1,1)</f>
        <v>41137.849143518521</v>
      </c>
      <c r="B2534" s="5">
        <f>((('Kickstarter Data'!J2534/60)/60)/24)+DATE(1970,1,1)</f>
        <v>41107.849143518521</v>
      </c>
      <c r="C2534" t="s">
        <v>8219</v>
      </c>
    </row>
    <row r="2535" spans="1:3" x14ac:dyDescent="0.3">
      <c r="A2535" s="5">
        <f>((('Kickstarter Data'!I2535/60)/60)/24)+DATE(1970,1,1)</f>
        <v>41334.750787037039</v>
      </c>
      <c r="B2535" s="5">
        <f>((('Kickstarter Data'!J2535/60)/60)/24)+DATE(1970,1,1)</f>
        <v>41304.751284722224</v>
      </c>
      <c r="C2535" t="s">
        <v>8219</v>
      </c>
    </row>
    <row r="2536" spans="1:3" x14ac:dyDescent="0.3">
      <c r="A2536" s="5">
        <f>((('Kickstarter Data'!I2536/60)/60)/24)+DATE(1970,1,1)</f>
        <v>40179.25</v>
      </c>
      <c r="B2536" s="5">
        <f>((('Kickstarter Data'!J2536/60)/60)/24)+DATE(1970,1,1)</f>
        <v>40127.700370370374</v>
      </c>
      <c r="C2536" t="s">
        <v>8219</v>
      </c>
    </row>
    <row r="2537" spans="1:3" x14ac:dyDescent="0.3">
      <c r="A2537" s="5">
        <f>((('Kickstarter Data'!I2537/60)/60)/24)+DATE(1970,1,1)</f>
        <v>41974.832696759258</v>
      </c>
      <c r="B2537" s="5">
        <f>((('Kickstarter Data'!J2537/60)/60)/24)+DATE(1970,1,1)</f>
        <v>41943.791030092594</v>
      </c>
      <c r="C2537" t="s">
        <v>8219</v>
      </c>
    </row>
    <row r="2538" spans="1:3" x14ac:dyDescent="0.3">
      <c r="A2538" s="5">
        <f>((('Kickstarter Data'!I2538/60)/60)/24)+DATE(1970,1,1)</f>
        <v>41485.106087962966</v>
      </c>
      <c r="B2538" s="5">
        <f>((('Kickstarter Data'!J2538/60)/60)/24)+DATE(1970,1,1)</f>
        <v>41464.106087962966</v>
      </c>
      <c r="C2538" t="s">
        <v>8219</v>
      </c>
    </row>
    <row r="2539" spans="1:3" x14ac:dyDescent="0.3">
      <c r="A2539" s="5">
        <f>((('Kickstarter Data'!I2539/60)/60)/24)+DATE(1970,1,1)</f>
        <v>40756.648784722223</v>
      </c>
      <c r="B2539" s="5">
        <f>((('Kickstarter Data'!J2539/60)/60)/24)+DATE(1970,1,1)</f>
        <v>40696.648784722223</v>
      </c>
      <c r="C2539" t="s">
        <v>8219</v>
      </c>
    </row>
    <row r="2540" spans="1:3" x14ac:dyDescent="0.3">
      <c r="A2540" s="5">
        <f>((('Kickstarter Data'!I2540/60)/60)/24)+DATE(1970,1,1)</f>
        <v>41329.207638888889</v>
      </c>
      <c r="B2540" s="5">
        <f>((('Kickstarter Data'!J2540/60)/60)/24)+DATE(1970,1,1)</f>
        <v>41298.509965277779</v>
      </c>
      <c r="C2540" t="s">
        <v>8219</v>
      </c>
    </row>
    <row r="2541" spans="1:3" x14ac:dyDescent="0.3">
      <c r="A2541" s="5">
        <f>((('Kickstarter Data'!I2541/60)/60)/24)+DATE(1970,1,1)</f>
        <v>42037.902222222227</v>
      </c>
      <c r="B2541" s="5">
        <f>((('Kickstarter Data'!J2541/60)/60)/24)+DATE(1970,1,1)</f>
        <v>41977.902222222227</v>
      </c>
      <c r="C2541" t="s">
        <v>8219</v>
      </c>
    </row>
    <row r="2542" spans="1:3" x14ac:dyDescent="0.3">
      <c r="A2542" s="5">
        <f>((('Kickstarter Data'!I2542/60)/60)/24)+DATE(1970,1,1)</f>
        <v>40845.675011574072</v>
      </c>
      <c r="B2542" s="5">
        <f>((('Kickstarter Data'!J2542/60)/60)/24)+DATE(1970,1,1)</f>
        <v>40785.675011574072</v>
      </c>
      <c r="C2542" t="s">
        <v>8219</v>
      </c>
    </row>
    <row r="2543" spans="1:3" x14ac:dyDescent="0.3">
      <c r="A2543" s="5">
        <f>((('Kickstarter Data'!I2543/60)/60)/24)+DATE(1970,1,1)</f>
        <v>41543.449282407404</v>
      </c>
      <c r="B2543" s="5">
        <f>((('Kickstarter Data'!J2543/60)/60)/24)+DATE(1970,1,1)</f>
        <v>41483.449282407404</v>
      </c>
      <c r="C2543" t="s">
        <v>8219</v>
      </c>
    </row>
    <row r="2544" spans="1:3" x14ac:dyDescent="0.3">
      <c r="A2544" s="5">
        <f>((('Kickstarter Data'!I2544/60)/60)/24)+DATE(1970,1,1)</f>
        <v>41548.165972222225</v>
      </c>
      <c r="B2544" s="5">
        <f>((('Kickstarter Data'!J2544/60)/60)/24)+DATE(1970,1,1)</f>
        <v>41509.426585648151</v>
      </c>
      <c r="C2544" t="s">
        <v>8219</v>
      </c>
    </row>
    <row r="2545" spans="1:3" x14ac:dyDescent="0.3">
      <c r="A2545" s="5">
        <f>((('Kickstarter Data'!I2545/60)/60)/24)+DATE(1970,1,1)</f>
        <v>40545.125</v>
      </c>
      <c r="B2545" s="5">
        <f>((('Kickstarter Data'!J2545/60)/60)/24)+DATE(1970,1,1)</f>
        <v>40514.107615740737</v>
      </c>
      <c r="C2545" t="s">
        <v>8219</v>
      </c>
    </row>
    <row r="2546" spans="1:3" x14ac:dyDescent="0.3">
      <c r="A2546" s="5">
        <f>((('Kickstarter Data'!I2546/60)/60)/24)+DATE(1970,1,1)</f>
        <v>41098.520474537036</v>
      </c>
      <c r="B2546" s="5">
        <f>((('Kickstarter Data'!J2546/60)/60)/24)+DATE(1970,1,1)</f>
        <v>41068.520474537036</v>
      </c>
      <c r="C2546" t="s">
        <v>8219</v>
      </c>
    </row>
    <row r="2547" spans="1:3" x14ac:dyDescent="0.3">
      <c r="A2547" s="5">
        <f>((('Kickstarter Data'!I2547/60)/60)/24)+DATE(1970,1,1)</f>
        <v>42062.020833333328</v>
      </c>
      <c r="B2547" s="5">
        <f>((('Kickstarter Data'!J2547/60)/60)/24)+DATE(1970,1,1)</f>
        <v>42027.13817129629</v>
      </c>
      <c r="C2547" t="s">
        <v>8219</v>
      </c>
    </row>
    <row r="2548" spans="1:3" x14ac:dyDescent="0.3">
      <c r="A2548" s="5">
        <f>((('Kickstarter Data'!I2548/60)/60)/24)+DATE(1970,1,1)</f>
        <v>41552.208333333336</v>
      </c>
      <c r="B2548" s="5">
        <f>((('Kickstarter Data'!J2548/60)/60)/24)+DATE(1970,1,1)</f>
        <v>41524.858553240738</v>
      </c>
      <c r="C2548" t="s">
        <v>8219</v>
      </c>
    </row>
    <row r="2549" spans="1:3" x14ac:dyDescent="0.3">
      <c r="A2549" s="5">
        <f>((('Kickstarter Data'!I2549/60)/60)/24)+DATE(1970,1,1)</f>
        <v>41003.731516203705</v>
      </c>
      <c r="B2549" s="5">
        <f>((('Kickstarter Data'!J2549/60)/60)/24)+DATE(1970,1,1)</f>
        <v>40973.773182870369</v>
      </c>
      <c r="C2549" t="s">
        <v>8219</v>
      </c>
    </row>
    <row r="2550" spans="1:3" x14ac:dyDescent="0.3">
      <c r="A2550" s="5">
        <f>((('Kickstarter Data'!I2550/60)/60)/24)+DATE(1970,1,1)</f>
        <v>42643.185416666667</v>
      </c>
      <c r="B2550" s="5">
        <f>((('Kickstarter Data'!J2550/60)/60)/24)+DATE(1970,1,1)</f>
        <v>42618.625428240746</v>
      </c>
      <c r="C2550" t="s">
        <v>8219</v>
      </c>
    </row>
    <row r="2551" spans="1:3" x14ac:dyDescent="0.3">
      <c r="A2551" s="5">
        <f>((('Kickstarter Data'!I2551/60)/60)/24)+DATE(1970,1,1)</f>
        <v>41425.708333333336</v>
      </c>
      <c r="B2551" s="5">
        <f>((('Kickstarter Data'!J2551/60)/60)/24)+DATE(1970,1,1)</f>
        <v>41390.757754629631</v>
      </c>
      <c r="C2551" t="s">
        <v>8219</v>
      </c>
    </row>
    <row r="2552" spans="1:3" x14ac:dyDescent="0.3">
      <c r="A2552" s="5">
        <f>((('Kickstarter Data'!I2552/60)/60)/24)+DATE(1970,1,1)</f>
        <v>42285.165972222225</v>
      </c>
      <c r="B2552" s="5">
        <f>((('Kickstarter Data'!J2552/60)/60)/24)+DATE(1970,1,1)</f>
        <v>42228.634328703702</v>
      </c>
      <c r="C2552" t="s">
        <v>8219</v>
      </c>
    </row>
    <row r="2553" spans="1:3" x14ac:dyDescent="0.3">
      <c r="A2553" s="5">
        <f>((('Kickstarter Data'!I2553/60)/60)/24)+DATE(1970,1,1)</f>
        <v>40989.866666666669</v>
      </c>
      <c r="B2553" s="5">
        <f>((('Kickstarter Data'!J2553/60)/60)/24)+DATE(1970,1,1)</f>
        <v>40961.252141203702</v>
      </c>
      <c r="C2553" t="s">
        <v>8219</v>
      </c>
    </row>
    <row r="2554" spans="1:3" x14ac:dyDescent="0.3">
      <c r="A2554" s="5">
        <f>((('Kickstarter Data'!I2554/60)/60)/24)+DATE(1970,1,1)</f>
        <v>42799.809965277775</v>
      </c>
      <c r="B2554" s="5">
        <f>((('Kickstarter Data'!J2554/60)/60)/24)+DATE(1970,1,1)</f>
        <v>42769.809965277775</v>
      </c>
      <c r="C2554" t="s">
        <v>8219</v>
      </c>
    </row>
    <row r="2555" spans="1:3" x14ac:dyDescent="0.3">
      <c r="A2555" s="5">
        <f>((('Kickstarter Data'!I2555/60)/60)/24)+DATE(1970,1,1)</f>
        <v>41173.199155092596</v>
      </c>
      <c r="B2555" s="5">
        <f>((('Kickstarter Data'!J2555/60)/60)/24)+DATE(1970,1,1)</f>
        <v>41113.199155092596</v>
      </c>
      <c r="C2555" t="s">
        <v>8219</v>
      </c>
    </row>
    <row r="2556" spans="1:3" x14ac:dyDescent="0.3">
      <c r="A2556" s="5">
        <f>((('Kickstarter Data'!I2556/60)/60)/24)+DATE(1970,1,1)</f>
        <v>42156.165972222225</v>
      </c>
      <c r="B2556" s="5">
        <f>((('Kickstarter Data'!J2556/60)/60)/24)+DATE(1970,1,1)</f>
        <v>42125.078275462962</v>
      </c>
      <c r="C2556" t="s">
        <v>8219</v>
      </c>
    </row>
    <row r="2557" spans="1:3" x14ac:dyDescent="0.3">
      <c r="A2557" s="5">
        <f>((('Kickstarter Data'!I2557/60)/60)/24)+DATE(1970,1,1)</f>
        <v>41057.655011574076</v>
      </c>
      <c r="B2557" s="5">
        <f>((('Kickstarter Data'!J2557/60)/60)/24)+DATE(1970,1,1)</f>
        <v>41026.655011574076</v>
      </c>
      <c r="C2557" t="s">
        <v>8219</v>
      </c>
    </row>
    <row r="2558" spans="1:3" x14ac:dyDescent="0.3">
      <c r="A2558" s="5">
        <f>((('Kickstarter Data'!I2558/60)/60)/24)+DATE(1970,1,1)</f>
        <v>41267.991400462961</v>
      </c>
      <c r="B2558" s="5">
        <f>((('Kickstarter Data'!J2558/60)/60)/24)+DATE(1970,1,1)</f>
        <v>41222.991400462961</v>
      </c>
      <c r="C2558" t="s">
        <v>8219</v>
      </c>
    </row>
    <row r="2559" spans="1:3" x14ac:dyDescent="0.3">
      <c r="A2559" s="5">
        <f>((('Kickstarter Data'!I2559/60)/60)/24)+DATE(1970,1,1)</f>
        <v>41774.745208333334</v>
      </c>
      <c r="B2559" s="5">
        <f>((('Kickstarter Data'!J2559/60)/60)/24)+DATE(1970,1,1)</f>
        <v>41744.745208333334</v>
      </c>
      <c r="C2559" t="s">
        <v>8219</v>
      </c>
    </row>
    <row r="2560" spans="1:3" x14ac:dyDescent="0.3">
      <c r="A2560" s="5">
        <f>((('Kickstarter Data'!I2560/60)/60)/24)+DATE(1970,1,1)</f>
        <v>42125.582638888889</v>
      </c>
      <c r="B2560" s="5">
        <f>((('Kickstarter Data'!J2560/60)/60)/24)+DATE(1970,1,1)</f>
        <v>42093.860023148154</v>
      </c>
      <c r="C2560" t="s">
        <v>8219</v>
      </c>
    </row>
    <row r="2561" spans="1:3" x14ac:dyDescent="0.3">
      <c r="A2561" s="5">
        <f>((('Kickstarter Data'!I2561/60)/60)/24)+DATE(1970,1,1)</f>
        <v>40862.817361111112</v>
      </c>
      <c r="B2561" s="5">
        <f>((('Kickstarter Data'!J2561/60)/60)/24)+DATE(1970,1,1)</f>
        <v>40829.873657407406</v>
      </c>
      <c r="C2561" t="s">
        <v>8219</v>
      </c>
    </row>
    <row r="2562" spans="1:3" x14ac:dyDescent="0.3">
      <c r="A2562" s="5">
        <f>((('Kickstarter Data'!I2562/60)/60)/24)+DATE(1970,1,1)</f>
        <v>42069.951087962967</v>
      </c>
      <c r="B2562" s="5">
        <f>((('Kickstarter Data'!J2562/60)/60)/24)+DATE(1970,1,1)</f>
        <v>42039.951087962967</v>
      </c>
      <c r="C2562" t="s">
        <v>8219</v>
      </c>
    </row>
    <row r="2563" spans="1:3" x14ac:dyDescent="0.3">
      <c r="A2563" s="5">
        <f>((('Kickstarter Data'!I2563/60)/60)/24)+DATE(1970,1,1)</f>
        <v>42290.528807870374</v>
      </c>
      <c r="B2563" s="5">
        <f>((('Kickstarter Data'!J2563/60)/60)/24)+DATE(1970,1,1)</f>
        <v>42260.528807870374</v>
      </c>
      <c r="C2563" t="s">
        <v>8220</v>
      </c>
    </row>
    <row r="2564" spans="1:3" x14ac:dyDescent="0.3">
      <c r="A2564" s="5">
        <f>((('Kickstarter Data'!I2564/60)/60)/24)+DATE(1970,1,1)</f>
        <v>42654.524756944447</v>
      </c>
      <c r="B2564" s="5">
        <f>((('Kickstarter Data'!J2564/60)/60)/24)+DATE(1970,1,1)</f>
        <v>42594.524756944447</v>
      </c>
      <c r="C2564" t="s">
        <v>8220</v>
      </c>
    </row>
    <row r="2565" spans="1:3" x14ac:dyDescent="0.3">
      <c r="A2565" s="5">
        <f>((('Kickstarter Data'!I2565/60)/60)/24)+DATE(1970,1,1)</f>
        <v>42215.139479166668</v>
      </c>
      <c r="B2565" s="5">
        <f>((('Kickstarter Data'!J2565/60)/60)/24)+DATE(1970,1,1)</f>
        <v>42155.139479166668</v>
      </c>
      <c r="C2565" t="s">
        <v>8220</v>
      </c>
    </row>
    <row r="2566" spans="1:3" x14ac:dyDescent="0.3">
      <c r="A2566" s="5">
        <f>((('Kickstarter Data'!I2566/60)/60)/24)+DATE(1970,1,1)</f>
        <v>41852.040497685186</v>
      </c>
      <c r="B2566" s="5">
        <f>((('Kickstarter Data'!J2566/60)/60)/24)+DATE(1970,1,1)</f>
        <v>41822.040497685186</v>
      </c>
      <c r="C2566" t="s">
        <v>8220</v>
      </c>
    </row>
    <row r="2567" spans="1:3" x14ac:dyDescent="0.3">
      <c r="A2567" s="5">
        <f>((('Kickstarter Data'!I2567/60)/60)/24)+DATE(1970,1,1)</f>
        <v>42499.868055555555</v>
      </c>
      <c r="B2567" s="5">
        <f>((('Kickstarter Data'!J2567/60)/60)/24)+DATE(1970,1,1)</f>
        <v>42440.650335648148</v>
      </c>
      <c r="C2567" t="s">
        <v>8220</v>
      </c>
    </row>
    <row r="2568" spans="1:3" x14ac:dyDescent="0.3">
      <c r="A2568" s="5">
        <f>((('Kickstarter Data'!I2568/60)/60)/24)+DATE(1970,1,1)</f>
        <v>41872.980879629627</v>
      </c>
      <c r="B2568" s="5">
        <f>((('Kickstarter Data'!J2568/60)/60)/24)+DATE(1970,1,1)</f>
        <v>41842.980879629627</v>
      </c>
      <c r="C2568" t="s">
        <v>8220</v>
      </c>
    </row>
    <row r="2569" spans="1:3" x14ac:dyDescent="0.3">
      <c r="A2569" s="5">
        <f>((('Kickstarter Data'!I2569/60)/60)/24)+DATE(1970,1,1)</f>
        <v>42117.878912037035</v>
      </c>
      <c r="B2569" s="5">
        <f>((('Kickstarter Data'!J2569/60)/60)/24)+DATE(1970,1,1)</f>
        <v>42087.878912037035</v>
      </c>
      <c r="C2569" t="s">
        <v>8220</v>
      </c>
    </row>
    <row r="2570" spans="1:3" x14ac:dyDescent="0.3">
      <c r="A2570" s="5">
        <f>((('Kickstarter Data'!I2570/60)/60)/24)+DATE(1970,1,1)</f>
        <v>42614.666597222225</v>
      </c>
      <c r="B2570" s="5">
        <f>((('Kickstarter Data'!J2570/60)/60)/24)+DATE(1970,1,1)</f>
        <v>42584.666597222225</v>
      </c>
      <c r="C2570" t="s">
        <v>8220</v>
      </c>
    </row>
    <row r="2571" spans="1:3" x14ac:dyDescent="0.3">
      <c r="A2571" s="5">
        <f>((('Kickstarter Data'!I2571/60)/60)/24)+DATE(1970,1,1)</f>
        <v>42264.105462962965</v>
      </c>
      <c r="B2571" s="5">
        <f>((('Kickstarter Data'!J2571/60)/60)/24)+DATE(1970,1,1)</f>
        <v>42234.105462962965</v>
      </c>
      <c r="C2571" t="s">
        <v>8220</v>
      </c>
    </row>
    <row r="2572" spans="1:3" x14ac:dyDescent="0.3">
      <c r="A2572" s="5">
        <f>((('Kickstarter Data'!I2572/60)/60)/24)+DATE(1970,1,1)</f>
        <v>42774.903182870374</v>
      </c>
      <c r="B2572" s="5">
        <f>((('Kickstarter Data'!J2572/60)/60)/24)+DATE(1970,1,1)</f>
        <v>42744.903182870374</v>
      </c>
      <c r="C2572" t="s">
        <v>8220</v>
      </c>
    </row>
    <row r="2573" spans="1:3" x14ac:dyDescent="0.3">
      <c r="A2573" s="5">
        <f>((('Kickstarter Data'!I2573/60)/60)/24)+DATE(1970,1,1)</f>
        <v>42509.341678240744</v>
      </c>
      <c r="B2573" s="5">
        <f>((('Kickstarter Data'!J2573/60)/60)/24)+DATE(1970,1,1)</f>
        <v>42449.341678240744</v>
      </c>
      <c r="C2573" t="s">
        <v>8220</v>
      </c>
    </row>
    <row r="2574" spans="1:3" x14ac:dyDescent="0.3">
      <c r="A2574" s="5">
        <f>((('Kickstarter Data'!I2574/60)/60)/24)+DATE(1970,1,1)</f>
        <v>42107.119409722218</v>
      </c>
      <c r="B2574" s="5">
        <f>((('Kickstarter Data'!J2574/60)/60)/24)+DATE(1970,1,1)</f>
        <v>42077.119409722218</v>
      </c>
      <c r="C2574" t="s">
        <v>8220</v>
      </c>
    </row>
    <row r="2575" spans="1:3" x14ac:dyDescent="0.3">
      <c r="A2575" s="5">
        <f>((('Kickstarter Data'!I2575/60)/60)/24)+DATE(1970,1,1)</f>
        <v>41874.592002314814</v>
      </c>
      <c r="B2575" s="5">
        <f>((('Kickstarter Data'!J2575/60)/60)/24)+DATE(1970,1,1)</f>
        <v>41829.592002314814</v>
      </c>
      <c r="C2575" t="s">
        <v>8220</v>
      </c>
    </row>
    <row r="2576" spans="1:3" x14ac:dyDescent="0.3">
      <c r="A2576" s="5">
        <f>((('Kickstarter Data'!I2576/60)/60)/24)+DATE(1970,1,1)</f>
        <v>42508.825752314813</v>
      </c>
      <c r="B2576" s="5">
        <f>((('Kickstarter Data'!J2576/60)/60)/24)+DATE(1970,1,1)</f>
        <v>42487.825752314813</v>
      </c>
      <c r="C2576" t="s">
        <v>8220</v>
      </c>
    </row>
    <row r="2577" spans="1:3" x14ac:dyDescent="0.3">
      <c r="A2577" s="5">
        <f>((('Kickstarter Data'!I2577/60)/60)/24)+DATE(1970,1,1)</f>
        <v>42016.108726851846</v>
      </c>
      <c r="B2577" s="5">
        <f>((('Kickstarter Data'!J2577/60)/60)/24)+DATE(1970,1,1)</f>
        <v>41986.108726851846</v>
      </c>
      <c r="C2577" t="s">
        <v>8220</v>
      </c>
    </row>
    <row r="2578" spans="1:3" x14ac:dyDescent="0.3">
      <c r="A2578" s="5">
        <f>((('Kickstarter Data'!I2578/60)/60)/24)+DATE(1970,1,1)</f>
        <v>42104.968136574069</v>
      </c>
      <c r="B2578" s="5">
        <f>((('Kickstarter Data'!J2578/60)/60)/24)+DATE(1970,1,1)</f>
        <v>42060.00980324074</v>
      </c>
      <c r="C2578" t="s">
        <v>8220</v>
      </c>
    </row>
    <row r="2579" spans="1:3" x14ac:dyDescent="0.3">
      <c r="A2579" s="5">
        <f>((('Kickstarter Data'!I2579/60)/60)/24)+DATE(1970,1,1)</f>
        <v>41855.820567129631</v>
      </c>
      <c r="B2579" s="5">
        <f>((('Kickstarter Data'!J2579/60)/60)/24)+DATE(1970,1,1)</f>
        <v>41830.820567129631</v>
      </c>
      <c r="C2579" t="s">
        <v>8220</v>
      </c>
    </row>
    <row r="2580" spans="1:3" x14ac:dyDescent="0.3">
      <c r="A2580" s="5">
        <f>((('Kickstarter Data'!I2580/60)/60)/24)+DATE(1970,1,1)</f>
        <v>42286.708333333328</v>
      </c>
      <c r="B2580" s="5">
        <f>((('Kickstarter Data'!J2580/60)/60)/24)+DATE(1970,1,1)</f>
        <v>42238.022905092599</v>
      </c>
      <c r="C2580" t="s">
        <v>8220</v>
      </c>
    </row>
    <row r="2581" spans="1:3" x14ac:dyDescent="0.3">
      <c r="A2581" s="5">
        <f>((('Kickstarter Data'!I2581/60)/60)/24)+DATE(1970,1,1)</f>
        <v>41897.829895833333</v>
      </c>
      <c r="B2581" s="5">
        <f>((('Kickstarter Data'!J2581/60)/60)/24)+DATE(1970,1,1)</f>
        <v>41837.829895833333</v>
      </c>
      <c r="C2581" t="s">
        <v>8220</v>
      </c>
    </row>
    <row r="2582" spans="1:3" x14ac:dyDescent="0.3">
      <c r="A2582" s="5">
        <f>((('Kickstarter Data'!I2582/60)/60)/24)+DATE(1970,1,1)</f>
        <v>42140.125</v>
      </c>
      <c r="B2582" s="5">
        <f>((('Kickstarter Data'!J2582/60)/60)/24)+DATE(1970,1,1)</f>
        <v>42110.326423611114</v>
      </c>
      <c r="C2582" t="s">
        <v>8220</v>
      </c>
    </row>
    <row r="2583" spans="1:3" x14ac:dyDescent="0.3">
      <c r="A2583" s="5">
        <f>((('Kickstarter Data'!I2583/60)/60)/24)+DATE(1970,1,1)</f>
        <v>42324.670115740737</v>
      </c>
      <c r="B2583" s="5">
        <f>((('Kickstarter Data'!J2583/60)/60)/24)+DATE(1970,1,1)</f>
        <v>42294.628449074073</v>
      </c>
      <c r="C2583" t="s">
        <v>8221</v>
      </c>
    </row>
    <row r="2584" spans="1:3" x14ac:dyDescent="0.3">
      <c r="A2584" s="5">
        <f>((('Kickstarter Data'!I2584/60)/60)/24)+DATE(1970,1,1)</f>
        <v>42672.988819444443</v>
      </c>
      <c r="B2584" s="5">
        <f>((('Kickstarter Data'!J2584/60)/60)/24)+DATE(1970,1,1)</f>
        <v>42642.988819444443</v>
      </c>
      <c r="C2584" t="s">
        <v>8221</v>
      </c>
    </row>
    <row r="2585" spans="1:3" x14ac:dyDescent="0.3">
      <c r="A2585" s="5">
        <f>((('Kickstarter Data'!I2585/60)/60)/24)+DATE(1970,1,1)</f>
        <v>42079.727777777778</v>
      </c>
      <c r="B2585" s="5">
        <f>((('Kickstarter Data'!J2585/60)/60)/24)+DATE(1970,1,1)</f>
        <v>42019.76944444445</v>
      </c>
      <c r="C2585" t="s">
        <v>8221</v>
      </c>
    </row>
    <row r="2586" spans="1:3" x14ac:dyDescent="0.3">
      <c r="A2586" s="5">
        <f>((('Kickstarter Data'!I2586/60)/60)/24)+DATE(1970,1,1)</f>
        <v>42170.173252314817</v>
      </c>
      <c r="B2586" s="5">
        <f>((('Kickstarter Data'!J2586/60)/60)/24)+DATE(1970,1,1)</f>
        <v>42140.173252314817</v>
      </c>
      <c r="C2586" t="s">
        <v>8221</v>
      </c>
    </row>
    <row r="2587" spans="1:3" x14ac:dyDescent="0.3">
      <c r="A2587" s="5">
        <f>((('Kickstarter Data'!I2587/60)/60)/24)+DATE(1970,1,1)</f>
        <v>41825.963333333333</v>
      </c>
      <c r="B2587" s="5">
        <f>((('Kickstarter Data'!J2587/60)/60)/24)+DATE(1970,1,1)</f>
        <v>41795.963333333333</v>
      </c>
      <c r="C2587" t="s">
        <v>8221</v>
      </c>
    </row>
    <row r="2588" spans="1:3" x14ac:dyDescent="0.3">
      <c r="A2588" s="5">
        <f>((('Kickstarter Data'!I2588/60)/60)/24)+DATE(1970,1,1)</f>
        <v>42363.330277777779</v>
      </c>
      <c r="B2588" s="5">
        <f>((('Kickstarter Data'!J2588/60)/60)/24)+DATE(1970,1,1)</f>
        <v>42333.330277777779</v>
      </c>
      <c r="C2588" t="s">
        <v>8221</v>
      </c>
    </row>
    <row r="2589" spans="1:3" x14ac:dyDescent="0.3">
      <c r="A2589" s="5">
        <f>((('Kickstarter Data'!I2589/60)/60)/24)+DATE(1970,1,1)</f>
        <v>42368.675381944442</v>
      </c>
      <c r="B2589" s="5">
        <f>((('Kickstarter Data'!J2589/60)/60)/24)+DATE(1970,1,1)</f>
        <v>42338.675381944442</v>
      </c>
      <c r="C2589" t="s">
        <v>8221</v>
      </c>
    </row>
    <row r="2590" spans="1:3" x14ac:dyDescent="0.3">
      <c r="A2590" s="5">
        <f>((('Kickstarter Data'!I2590/60)/60)/24)+DATE(1970,1,1)</f>
        <v>42094.551388888889</v>
      </c>
      <c r="B2590" s="5">
        <f>((('Kickstarter Data'!J2590/60)/60)/24)+DATE(1970,1,1)</f>
        <v>42042.676226851851</v>
      </c>
      <c r="C2590" t="s">
        <v>8221</v>
      </c>
    </row>
    <row r="2591" spans="1:3" x14ac:dyDescent="0.3">
      <c r="A2591" s="5">
        <f>((('Kickstarter Data'!I2591/60)/60)/24)+DATE(1970,1,1)</f>
        <v>42452.494525462964</v>
      </c>
      <c r="B2591" s="5">
        <f>((('Kickstarter Data'!J2591/60)/60)/24)+DATE(1970,1,1)</f>
        <v>42422.536192129628</v>
      </c>
      <c r="C2591" t="s">
        <v>8221</v>
      </c>
    </row>
    <row r="2592" spans="1:3" x14ac:dyDescent="0.3">
      <c r="A2592" s="5">
        <f>((('Kickstarter Data'!I2592/60)/60)/24)+DATE(1970,1,1)</f>
        <v>42395.589085648149</v>
      </c>
      <c r="B2592" s="5">
        <f>((('Kickstarter Data'!J2592/60)/60)/24)+DATE(1970,1,1)</f>
        <v>42388.589085648149</v>
      </c>
      <c r="C2592" t="s">
        <v>8221</v>
      </c>
    </row>
    <row r="2593" spans="1:3" x14ac:dyDescent="0.3">
      <c r="A2593" s="5">
        <f>((('Kickstarter Data'!I2593/60)/60)/24)+DATE(1970,1,1)</f>
        <v>42442.864861111113</v>
      </c>
      <c r="B2593" s="5">
        <f>((('Kickstarter Data'!J2593/60)/60)/24)+DATE(1970,1,1)</f>
        <v>42382.906527777777</v>
      </c>
      <c r="C2593" t="s">
        <v>8221</v>
      </c>
    </row>
    <row r="2594" spans="1:3" x14ac:dyDescent="0.3">
      <c r="A2594" s="5">
        <f>((('Kickstarter Data'!I2594/60)/60)/24)+DATE(1970,1,1)</f>
        <v>41917.801168981481</v>
      </c>
      <c r="B2594" s="5">
        <f>((('Kickstarter Data'!J2594/60)/60)/24)+DATE(1970,1,1)</f>
        <v>41887.801168981481</v>
      </c>
      <c r="C2594" t="s">
        <v>8221</v>
      </c>
    </row>
    <row r="2595" spans="1:3" x14ac:dyDescent="0.3">
      <c r="A2595" s="5">
        <f>((('Kickstarter Data'!I2595/60)/60)/24)+DATE(1970,1,1)</f>
        <v>42119.84520833334</v>
      </c>
      <c r="B2595" s="5">
        <f>((('Kickstarter Data'!J2595/60)/60)/24)+DATE(1970,1,1)</f>
        <v>42089.84520833334</v>
      </c>
      <c r="C2595" t="s">
        <v>8221</v>
      </c>
    </row>
    <row r="2596" spans="1:3" x14ac:dyDescent="0.3">
      <c r="A2596" s="5">
        <f>((('Kickstarter Data'!I2596/60)/60)/24)+DATE(1970,1,1)</f>
        <v>41858.967916666668</v>
      </c>
      <c r="B2596" s="5">
        <f>((('Kickstarter Data'!J2596/60)/60)/24)+DATE(1970,1,1)</f>
        <v>41828.967916666668</v>
      </c>
      <c r="C2596" t="s">
        <v>8221</v>
      </c>
    </row>
    <row r="2597" spans="1:3" x14ac:dyDescent="0.3">
      <c r="A2597" s="5">
        <f>((('Kickstarter Data'!I2597/60)/60)/24)+DATE(1970,1,1)</f>
        <v>42790.244212962964</v>
      </c>
      <c r="B2597" s="5">
        <f>((('Kickstarter Data'!J2597/60)/60)/24)+DATE(1970,1,1)</f>
        <v>42760.244212962964</v>
      </c>
      <c r="C2597" t="s">
        <v>8221</v>
      </c>
    </row>
    <row r="2598" spans="1:3" x14ac:dyDescent="0.3">
      <c r="A2598" s="5">
        <f>((('Kickstarter Data'!I2598/60)/60)/24)+DATE(1970,1,1)</f>
        <v>41858.664456018516</v>
      </c>
      <c r="B2598" s="5">
        <f>((('Kickstarter Data'!J2598/60)/60)/24)+DATE(1970,1,1)</f>
        <v>41828.664456018516</v>
      </c>
      <c r="C2598" t="s">
        <v>8221</v>
      </c>
    </row>
    <row r="2599" spans="1:3" x14ac:dyDescent="0.3">
      <c r="A2599" s="5">
        <f>((('Kickstarter Data'!I2599/60)/60)/24)+DATE(1970,1,1)</f>
        <v>42540.341631944444</v>
      </c>
      <c r="B2599" s="5">
        <f>((('Kickstarter Data'!J2599/60)/60)/24)+DATE(1970,1,1)</f>
        <v>42510.341631944444</v>
      </c>
      <c r="C2599" t="s">
        <v>8221</v>
      </c>
    </row>
    <row r="2600" spans="1:3" x14ac:dyDescent="0.3">
      <c r="A2600" s="5">
        <f>((('Kickstarter Data'!I2600/60)/60)/24)+DATE(1970,1,1)</f>
        <v>42270.840289351851</v>
      </c>
      <c r="B2600" s="5">
        <f>((('Kickstarter Data'!J2600/60)/60)/24)+DATE(1970,1,1)</f>
        <v>42240.840289351851</v>
      </c>
      <c r="C2600" t="s">
        <v>8221</v>
      </c>
    </row>
    <row r="2601" spans="1:3" x14ac:dyDescent="0.3">
      <c r="A2601" s="5">
        <f>((('Kickstarter Data'!I2601/60)/60)/24)+DATE(1970,1,1)</f>
        <v>41854.754016203704</v>
      </c>
      <c r="B2601" s="5">
        <f>((('Kickstarter Data'!J2601/60)/60)/24)+DATE(1970,1,1)</f>
        <v>41809.754016203704</v>
      </c>
      <c r="C2601" t="s">
        <v>8221</v>
      </c>
    </row>
    <row r="2602" spans="1:3" x14ac:dyDescent="0.3">
      <c r="A2602" s="5">
        <f>((('Kickstarter Data'!I2602/60)/60)/24)+DATE(1970,1,1)</f>
        <v>42454.858796296292</v>
      </c>
      <c r="B2602" s="5">
        <f>((('Kickstarter Data'!J2602/60)/60)/24)+DATE(1970,1,1)</f>
        <v>42394.900462962964</v>
      </c>
      <c r="C2602" t="s">
        <v>8221</v>
      </c>
    </row>
    <row r="2603" spans="1:3" x14ac:dyDescent="0.3">
      <c r="A2603" s="5">
        <f>((('Kickstarter Data'!I2603/60)/60)/24)+DATE(1970,1,1)</f>
        <v>41165.165972222225</v>
      </c>
      <c r="B2603" s="5">
        <f>((('Kickstarter Data'!J2603/60)/60)/24)+DATE(1970,1,1)</f>
        <v>41150.902187499996</v>
      </c>
      <c r="C2603" t="s">
        <v>8219</v>
      </c>
    </row>
    <row r="2604" spans="1:3" x14ac:dyDescent="0.3">
      <c r="A2604" s="5">
        <f>((('Kickstarter Data'!I2604/60)/60)/24)+DATE(1970,1,1)</f>
        <v>41955.888888888891</v>
      </c>
      <c r="B2604" s="5">
        <f>((('Kickstarter Data'!J2604/60)/60)/24)+DATE(1970,1,1)</f>
        <v>41915.747314814813</v>
      </c>
      <c r="C2604" t="s">
        <v>8219</v>
      </c>
    </row>
    <row r="2605" spans="1:3" x14ac:dyDescent="0.3">
      <c r="A2605" s="5">
        <f>((('Kickstarter Data'!I2605/60)/60)/24)+DATE(1970,1,1)</f>
        <v>41631.912662037037</v>
      </c>
      <c r="B2605" s="5">
        <f>((('Kickstarter Data'!J2605/60)/60)/24)+DATE(1970,1,1)</f>
        <v>41617.912662037037</v>
      </c>
      <c r="C2605" t="s">
        <v>8219</v>
      </c>
    </row>
    <row r="2606" spans="1:3" x14ac:dyDescent="0.3">
      <c r="A2606" s="5">
        <f>((('Kickstarter Data'!I2606/60)/60)/24)+DATE(1970,1,1)</f>
        <v>41028.051192129627</v>
      </c>
      <c r="B2606" s="5">
        <f>((('Kickstarter Data'!J2606/60)/60)/24)+DATE(1970,1,1)</f>
        <v>40998.051192129627</v>
      </c>
      <c r="C2606" t="s">
        <v>8219</v>
      </c>
    </row>
    <row r="2607" spans="1:3" x14ac:dyDescent="0.3">
      <c r="A2607" s="5">
        <f>((('Kickstarter Data'!I2607/60)/60)/24)+DATE(1970,1,1)</f>
        <v>42538.541550925926</v>
      </c>
      <c r="B2607" s="5">
        <f>((('Kickstarter Data'!J2607/60)/60)/24)+DATE(1970,1,1)</f>
        <v>42508.541550925926</v>
      </c>
      <c r="C2607" t="s">
        <v>8219</v>
      </c>
    </row>
    <row r="2608" spans="1:3" x14ac:dyDescent="0.3">
      <c r="A2608" s="5">
        <f>((('Kickstarter Data'!I2608/60)/60)/24)+DATE(1970,1,1)</f>
        <v>41758.712754629632</v>
      </c>
      <c r="B2608" s="5">
        <f>((('Kickstarter Data'!J2608/60)/60)/24)+DATE(1970,1,1)</f>
        <v>41726.712754629632</v>
      </c>
      <c r="C2608" t="s">
        <v>8219</v>
      </c>
    </row>
    <row r="2609" spans="1:3" x14ac:dyDescent="0.3">
      <c r="A2609" s="5">
        <f>((('Kickstarter Data'!I2609/60)/60)/24)+DATE(1970,1,1)</f>
        <v>42228.083333333328</v>
      </c>
      <c r="B2609" s="5">
        <f>((('Kickstarter Data'!J2609/60)/60)/24)+DATE(1970,1,1)</f>
        <v>42184.874675925923</v>
      </c>
      <c r="C2609" t="s">
        <v>8219</v>
      </c>
    </row>
    <row r="2610" spans="1:3" x14ac:dyDescent="0.3">
      <c r="A2610" s="5">
        <f>((('Kickstarter Data'!I2610/60)/60)/24)+DATE(1970,1,1)</f>
        <v>42809</v>
      </c>
      <c r="B2610" s="5">
        <f>((('Kickstarter Data'!J2610/60)/60)/24)+DATE(1970,1,1)</f>
        <v>42767.801712962959</v>
      </c>
      <c r="C2610" t="s">
        <v>8219</v>
      </c>
    </row>
    <row r="2611" spans="1:3" x14ac:dyDescent="0.3">
      <c r="A2611" s="5">
        <f>((('Kickstarter Data'!I2611/60)/60)/24)+DATE(1970,1,1)</f>
        <v>41105.237858796296</v>
      </c>
      <c r="B2611" s="5">
        <f>((('Kickstarter Data'!J2611/60)/60)/24)+DATE(1970,1,1)</f>
        <v>41075.237858796296</v>
      </c>
      <c r="C2611" t="s">
        <v>8219</v>
      </c>
    </row>
    <row r="2612" spans="1:3" x14ac:dyDescent="0.3">
      <c r="A2612" s="5">
        <f>((('Kickstarter Data'!I2612/60)/60)/24)+DATE(1970,1,1)</f>
        <v>42604.290972222225</v>
      </c>
      <c r="B2612" s="5">
        <f>((('Kickstarter Data'!J2612/60)/60)/24)+DATE(1970,1,1)</f>
        <v>42564.881076388891</v>
      </c>
      <c r="C2612" t="s">
        <v>8219</v>
      </c>
    </row>
    <row r="2613" spans="1:3" x14ac:dyDescent="0.3">
      <c r="A2613" s="5">
        <f>((('Kickstarter Data'!I2613/60)/60)/24)+DATE(1970,1,1)</f>
        <v>42737.957638888889</v>
      </c>
      <c r="B2613" s="5">
        <f>((('Kickstarter Data'!J2613/60)/60)/24)+DATE(1970,1,1)</f>
        <v>42704.335810185185</v>
      </c>
      <c r="C2613" t="s">
        <v>8219</v>
      </c>
    </row>
    <row r="2614" spans="1:3" x14ac:dyDescent="0.3">
      <c r="A2614" s="5">
        <f>((('Kickstarter Data'!I2614/60)/60)/24)+DATE(1970,1,1)</f>
        <v>42013.143171296295</v>
      </c>
      <c r="B2614" s="5">
        <f>((('Kickstarter Data'!J2614/60)/60)/24)+DATE(1970,1,1)</f>
        <v>41982.143171296295</v>
      </c>
      <c r="C2614" t="s">
        <v>8219</v>
      </c>
    </row>
    <row r="2615" spans="1:3" x14ac:dyDescent="0.3">
      <c r="A2615" s="5">
        <f>((('Kickstarter Data'!I2615/60)/60)/24)+DATE(1970,1,1)</f>
        <v>41173.81821759259</v>
      </c>
      <c r="B2615" s="5">
        <f>((('Kickstarter Data'!J2615/60)/60)/24)+DATE(1970,1,1)</f>
        <v>41143.81821759259</v>
      </c>
      <c r="C2615" t="s">
        <v>8219</v>
      </c>
    </row>
    <row r="2616" spans="1:3" x14ac:dyDescent="0.3">
      <c r="A2616" s="5">
        <f>((('Kickstarter Data'!I2616/60)/60)/24)+DATE(1970,1,1)</f>
        <v>41759.208333333336</v>
      </c>
      <c r="B2616" s="5">
        <f>((('Kickstarter Data'!J2616/60)/60)/24)+DATE(1970,1,1)</f>
        <v>41730.708472222221</v>
      </c>
      <c r="C2616" t="s">
        <v>8219</v>
      </c>
    </row>
    <row r="2617" spans="1:3" x14ac:dyDescent="0.3">
      <c r="A2617" s="5">
        <f>((('Kickstarter Data'!I2617/60)/60)/24)+DATE(1970,1,1)</f>
        <v>42490.5</v>
      </c>
      <c r="B2617" s="5">
        <f>((('Kickstarter Data'!J2617/60)/60)/24)+DATE(1970,1,1)</f>
        <v>42453.49726851852</v>
      </c>
      <c r="C2617" t="s">
        <v>8219</v>
      </c>
    </row>
    <row r="2618" spans="1:3" x14ac:dyDescent="0.3">
      <c r="A2618" s="5">
        <f>((('Kickstarter Data'!I2618/60)/60)/24)+DATE(1970,1,1)</f>
        <v>42241.99454861111</v>
      </c>
      <c r="B2618" s="5">
        <f>((('Kickstarter Data'!J2618/60)/60)/24)+DATE(1970,1,1)</f>
        <v>42211.99454861111</v>
      </c>
      <c r="C2618" t="s">
        <v>8219</v>
      </c>
    </row>
    <row r="2619" spans="1:3" x14ac:dyDescent="0.3">
      <c r="A2619" s="5">
        <f>((('Kickstarter Data'!I2619/60)/60)/24)+DATE(1970,1,1)</f>
        <v>41932.874432870369</v>
      </c>
      <c r="B2619" s="5">
        <f>((('Kickstarter Data'!J2619/60)/60)/24)+DATE(1970,1,1)</f>
        <v>41902.874432870369</v>
      </c>
      <c r="C2619" t="s">
        <v>8219</v>
      </c>
    </row>
    <row r="2620" spans="1:3" x14ac:dyDescent="0.3">
      <c r="A2620" s="5">
        <f>((('Kickstarter Data'!I2620/60)/60)/24)+DATE(1970,1,1)</f>
        <v>42339.834039351852</v>
      </c>
      <c r="B2620" s="5">
        <f>((('Kickstarter Data'!J2620/60)/60)/24)+DATE(1970,1,1)</f>
        <v>42279.792372685188</v>
      </c>
      <c r="C2620" t="s">
        <v>8219</v>
      </c>
    </row>
    <row r="2621" spans="1:3" x14ac:dyDescent="0.3">
      <c r="A2621" s="5">
        <f>((('Kickstarter Data'!I2621/60)/60)/24)+DATE(1970,1,1)</f>
        <v>42300.458333333328</v>
      </c>
      <c r="B2621" s="5">
        <f>((('Kickstarter Data'!J2621/60)/60)/24)+DATE(1970,1,1)</f>
        <v>42273.884305555555</v>
      </c>
      <c r="C2621" t="s">
        <v>8219</v>
      </c>
    </row>
    <row r="2622" spans="1:3" x14ac:dyDescent="0.3">
      <c r="A2622" s="5">
        <f>((('Kickstarter Data'!I2622/60)/60)/24)+DATE(1970,1,1)</f>
        <v>42288.041666666672</v>
      </c>
      <c r="B2622" s="5">
        <f>((('Kickstarter Data'!J2622/60)/60)/24)+DATE(1970,1,1)</f>
        <v>42251.16715277778</v>
      </c>
      <c r="C2622" t="s">
        <v>8219</v>
      </c>
    </row>
    <row r="2623" spans="1:3" x14ac:dyDescent="0.3">
      <c r="A2623" s="5">
        <f>((('Kickstarter Data'!I2623/60)/60)/24)+DATE(1970,1,1)</f>
        <v>42145.74754629629</v>
      </c>
      <c r="B2623" s="5">
        <f>((('Kickstarter Data'!J2623/60)/60)/24)+DATE(1970,1,1)</f>
        <v>42115.74754629629</v>
      </c>
      <c r="C2623" t="s">
        <v>8219</v>
      </c>
    </row>
    <row r="2624" spans="1:3" x14ac:dyDescent="0.3">
      <c r="A2624" s="5">
        <f>((('Kickstarter Data'!I2624/60)/60)/24)+DATE(1970,1,1)</f>
        <v>42734.74324074074</v>
      </c>
      <c r="B2624" s="5">
        <f>((('Kickstarter Data'!J2624/60)/60)/24)+DATE(1970,1,1)</f>
        <v>42689.74324074074</v>
      </c>
      <c r="C2624" t="s">
        <v>8219</v>
      </c>
    </row>
    <row r="2625" spans="1:3" x14ac:dyDescent="0.3">
      <c r="A2625" s="5">
        <f>((('Kickstarter Data'!I2625/60)/60)/24)+DATE(1970,1,1)</f>
        <v>42706.256550925929</v>
      </c>
      <c r="B2625" s="5">
        <f>((('Kickstarter Data'!J2625/60)/60)/24)+DATE(1970,1,1)</f>
        <v>42692.256550925929</v>
      </c>
      <c r="C2625" t="s">
        <v>8219</v>
      </c>
    </row>
    <row r="2626" spans="1:3" x14ac:dyDescent="0.3">
      <c r="A2626" s="5">
        <f>((('Kickstarter Data'!I2626/60)/60)/24)+DATE(1970,1,1)</f>
        <v>41165.42155092593</v>
      </c>
      <c r="B2626" s="5">
        <f>((('Kickstarter Data'!J2626/60)/60)/24)+DATE(1970,1,1)</f>
        <v>41144.42155092593</v>
      </c>
      <c r="C2626" t="s">
        <v>8219</v>
      </c>
    </row>
    <row r="2627" spans="1:3" x14ac:dyDescent="0.3">
      <c r="A2627" s="5">
        <f>((('Kickstarter Data'!I2627/60)/60)/24)+DATE(1970,1,1)</f>
        <v>42683.851944444439</v>
      </c>
      <c r="B2627" s="5">
        <f>((('Kickstarter Data'!J2627/60)/60)/24)+DATE(1970,1,1)</f>
        <v>42658.810277777782</v>
      </c>
      <c r="C2627" t="s">
        <v>8219</v>
      </c>
    </row>
    <row r="2628" spans="1:3" x14ac:dyDescent="0.3">
      <c r="A2628" s="5">
        <f>((('Kickstarter Data'!I2628/60)/60)/24)+DATE(1970,1,1)</f>
        <v>42158.628113425926</v>
      </c>
      <c r="B2628" s="5">
        <f>((('Kickstarter Data'!J2628/60)/60)/24)+DATE(1970,1,1)</f>
        <v>42128.628113425926</v>
      </c>
      <c r="C2628" t="s">
        <v>8219</v>
      </c>
    </row>
    <row r="2629" spans="1:3" x14ac:dyDescent="0.3">
      <c r="A2629" s="5">
        <f>((('Kickstarter Data'!I2629/60)/60)/24)+DATE(1970,1,1)</f>
        <v>42334.871076388896</v>
      </c>
      <c r="B2629" s="5">
        <f>((('Kickstarter Data'!J2629/60)/60)/24)+DATE(1970,1,1)</f>
        <v>42304.829409722224</v>
      </c>
      <c r="C2629" t="s">
        <v>8219</v>
      </c>
    </row>
    <row r="2630" spans="1:3" x14ac:dyDescent="0.3">
      <c r="A2630" s="5">
        <f>((('Kickstarter Data'!I2630/60)/60)/24)+DATE(1970,1,1)</f>
        <v>41973.966053240743</v>
      </c>
      <c r="B2630" s="5">
        <f>((('Kickstarter Data'!J2630/60)/60)/24)+DATE(1970,1,1)</f>
        <v>41953.966053240743</v>
      </c>
      <c r="C2630" t="s">
        <v>8219</v>
      </c>
    </row>
    <row r="2631" spans="1:3" x14ac:dyDescent="0.3">
      <c r="A2631" s="5">
        <f>((('Kickstarter Data'!I2631/60)/60)/24)+DATE(1970,1,1)</f>
        <v>42138.538449074069</v>
      </c>
      <c r="B2631" s="5">
        <f>((('Kickstarter Data'!J2631/60)/60)/24)+DATE(1970,1,1)</f>
        <v>42108.538449074069</v>
      </c>
      <c r="C2631" t="s">
        <v>8219</v>
      </c>
    </row>
    <row r="2632" spans="1:3" x14ac:dyDescent="0.3">
      <c r="A2632" s="5">
        <f>((('Kickstarter Data'!I2632/60)/60)/24)+DATE(1970,1,1)</f>
        <v>42551.416666666672</v>
      </c>
      <c r="B2632" s="5">
        <f>((('Kickstarter Data'!J2632/60)/60)/24)+DATE(1970,1,1)</f>
        <v>42524.105462962965</v>
      </c>
      <c r="C2632" t="s">
        <v>8219</v>
      </c>
    </row>
    <row r="2633" spans="1:3" x14ac:dyDescent="0.3">
      <c r="A2633" s="5">
        <f>((('Kickstarter Data'!I2633/60)/60)/24)+DATE(1970,1,1)</f>
        <v>42246.169293981482</v>
      </c>
      <c r="B2633" s="5">
        <f>((('Kickstarter Data'!J2633/60)/60)/24)+DATE(1970,1,1)</f>
        <v>42218.169293981482</v>
      </c>
      <c r="C2633" t="s">
        <v>8219</v>
      </c>
    </row>
    <row r="2634" spans="1:3" x14ac:dyDescent="0.3">
      <c r="A2634" s="5">
        <f>((('Kickstarter Data'!I2634/60)/60)/24)+DATE(1970,1,1)</f>
        <v>42519.061793981484</v>
      </c>
      <c r="B2634" s="5">
        <f>((('Kickstarter Data'!J2634/60)/60)/24)+DATE(1970,1,1)</f>
        <v>42494.061793981484</v>
      </c>
      <c r="C2634" t="s">
        <v>8219</v>
      </c>
    </row>
    <row r="2635" spans="1:3" x14ac:dyDescent="0.3">
      <c r="A2635" s="5">
        <f>((('Kickstarter Data'!I2635/60)/60)/24)+DATE(1970,1,1)</f>
        <v>41697.958333333336</v>
      </c>
      <c r="B2635" s="5">
        <f>((('Kickstarter Data'!J2635/60)/60)/24)+DATE(1970,1,1)</f>
        <v>41667.823287037041</v>
      </c>
      <c r="C2635" t="s">
        <v>8219</v>
      </c>
    </row>
    <row r="2636" spans="1:3" x14ac:dyDescent="0.3">
      <c r="A2636" s="5">
        <f>((('Kickstarter Data'!I2636/60)/60)/24)+DATE(1970,1,1)</f>
        <v>42642.656493055561</v>
      </c>
      <c r="B2636" s="5">
        <f>((('Kickstarter Data'!J2636/60)/60)/24)+DATE(1970,1,1)</f>
        <v>42612.656493055561</v>
      </c>
      <c r="C2636" t="s">
        <v>8219</v>
      </c>
    </row>
    <row r="2637" spans="1:3" x14ac:dyDescent="0.3">
      <c r="A2637" s="5">
        <f>((('Kickstarter Data'!I2637/60)/60)/24)+DATE(1970,1,1)</f>
        <v>42072.909270833334</v>
      </c>
      <c r="B2637" s="5">
        <f>((('Kickstarter Data'!J2637/60)/60)/24)+DATE(1970,1,1)</f>
        <v>42037.950937500005</v>
      </c>
      <c r="C2637" t="s">
        <v>8219</v>
      </c>
    </row>
    <row r="2638" spans="1:3" x14ac:dyDescent="0.3">
      <c r="A2638" s="5">
        <f>((('Kickstarter Data'!I2638/60)/60)/24)+DATE(1970,1,1)</f>
        <v>42659.041666666672</v>
      </c>
      <c r="B2638" s="5">
        <f>((('Kickstarter Data'!J2638/60)/60)/24)+DATE(1970,1,1)</f>
        <v>42636.614745370374</v>
      </c>
      <c r="C2638" t="s">
        <v>8219</v>
      </c>
    </row>
    <row r="2639" spans="1:3" x14ac:dyDescent="0.3">
      <c r="A2639" s="5">
        <f>((('Kickstarter Data'!I2639/60)/60)/24)+DATE(1970,1,1)</f>
        <v>42655.549479166672</v>
      </c>
      <c r="B2639" s="5">
        <f>((('Kickstarter Data'!J2639/60)/60)/24)+DATE(1970,1,1)</f>
        <v>42639.549479166672</v>
      </c>
      <c r="C2639" t="s">
        <v>8219</v>
      </c>
    </row>
    <row r="2640" spans="1:3" x14ac:dyDescent="0.3">
      <c r="A2640" s="5">
        <f>((('Kickstarter Data'!I2640/60)/60)/24)+DATE(1970,1,1)</f>
        <v>42019.913136574076</v>
      </c>
      <c r="B2640" s="5">
        <f>((('Kickstarter Data'!J2640/60)/60)/24)+DATE(1970,1,1)</f>
        <v>41989.913136574076</v>
      </c>
      <c r="C2640" t="s">
        <v>8219</v>
      </c>
    </row>
    <row r="2641" spans="1:3" x14ac:dyDescent="0.3">
      <c r="A2641" s="5">
        <f>((('Kickstarter Data'!I2641/60)/60)/24)+DATE(1970,1,1)</f>
        <v>42054.86513888889</v>
      </c>
      <c r="B2641" s="5">
        <f>((('Kickstarter Data'!J2641/60)/60)/24)+DATE(1970,1,1)</f>
        <v>42024.86513888889</v>
      </c>
      <c r="C2641" t="s">
        <v>8219</v>
      </c>
    </row>
    <row r="2642" spans="1:3" x14ac:dyDescent="0.3">
      <c r="A2642" s="5">
        <f>((('Kickstarter Data'!I2642/60)/60)/24)+DATE(1970,1,1)</f>
        <v>42163.160578703704</v>
      </c>
      <c r="B2642" s="5">
        <f>((('Kickstarter Data'!J2642/60)/60)/24)+DATE(1970,1,1)</f>
        <v>42103.160578703704</v>
      </c>
      <c r="C2642" t="s">
        <v>8219</v>
      </c>
    </row>
    <row r="2643" spans="1:3" x14ac:dyDescent="0.3">
      <c r="A2643" s="5">
        <f>((('Kickstarter Data'!I2643/60)/60)/24)+DATE(1970,1,1)</f>
        <v>41897.839583333334</v>
      </c>
      <c r="B2643" s="5">
        <f>((('Kickstarter Data'!J2643/60)/60)/24)+DATE(1970,1,1)</f>
        <v>41880.827118055553</v>
      </c>
      <c r="C2643" t="s">
        <v>8221</v>
      </c>
    </row>
    <row r="2644" spans="1:3" x14ac:dyDescent="0.3">
      <c r="A2644" s="5">
        <f>((('Kickstarter Data'!I2644/60)/60)/24)+DATE(1970,1,1)</f>
        <v>42566.289583333331</v>
      </c>
      <c r="B2644" s="5">
        <f>((('Kickstarter Data'!J2644/60)/60)/24)+DATE(1970,1,1)</f>
        <v>42536.246620370366</v>
      </c>
      <c r="C2644" t="s">
        <v>8221</v>
      </c>
    </row>
    <row r="2645" spans="1:3" x14ac:dyDescent="0.3">
      <c r="A2645" s="5">
        <f>((('Kickstarter Data'!I2645/60)/60)/24)+DATE(1970,1,1)</f>
        <v>42725.332638888889</v>
      </c>
      <c r="B2645" s="5">
        <f>((('Kickstarter Data'!J2645/60)/60)/24)+DATE(1970,1,1)</f>
        <v>42689.582349537035</v>
      </c>
      <c r="C2645" t="s">
        <v>8220</v>
      </c>
    </row>
    <row r="2646" spans="1:3" x14ac:dyDescent="0.3">
      <c r="A2646" s="5">
        <f>((('Kickstarter Data'!I2646/60)/60)/24)+DATE(1970,1,1)</f>
        <v>42804.792071759264</v>
      </c>
      <c r="B2646" s="5">
        <f>((('Kickstarter Data'!J2646/60)/60)/24)+DATE(1970,1,1)</f>
        <v>42774.792071759264</v>
      </c>
      <c r="C2646" t="s">
        <v>8220</v>
      </c>
    </row>
    <row r="2647" spans="1:3" x14ac:dyDescent="0.3">
      <c r="A2647" s="5">
        <f>((('Kickstarter Data'!I2647/60)/60)/24)+DATE(1970,1,1)</f>
        <v>41951.884293981479</v>
      </c>
      <c r="B2647" s="5">
        <f>((('Kickstarter Data'!J2647/60)/60)/24)+DATE(1970,1,1)</f>
        <v>41921.842627314814</v>
      </c>
      <c r="C2647" t="s">
        <v>8220</v>
      </c>
    </row>
    <row r="2648" spans="1:3" x14ac:dyDescent="0.3">
      <c r="A2648" s="5">
        <f>((('Kickstarter Data'!I2648/60)/60)/24)+DATE(1970,1,1)</f>
        <v>42256.313298611116</v>
      </c>
      <c r="B2648" s="5">
        <f>((('Kickstarter Data'!J2648/60)/60)/24)+DATE(1970,1,1)</f>
        <v>42226.313298611116</v>
      </c>
      <c r="C2648" t="s">
        <v>8220</v>
      </c>
    </row>
    <row r="2649" spans="1:3" x14ac:dyDescent="0.3">
      <c r="A2649" s="5">
        <f>((('Kickstarter Data'!I2649/60)/60)/24)+DATE(1970,1,1)</f>
        <v>42230.261793981481</v>
      </c>
      <c r="B2649" s="5">
        <f>((('Kickstarter Data'!J2649/60)/60)/24)+DATE(1970,1,1)</f>
        <v>42200.261793981481</v>
      </c>
      <c r="C2649" t="s">
        <v>8220</v>
      </c>
    </row>
    <row r="2650" spans="1:3" x14ac:dyDescent="0.3">
      <c r="A2650" s="5">
        <f>((('Kickstarter Data'!I2650/60)/60)/24)+DATE(1970,1,1)</f>
        <v>42438.714814814812</v>
      </c>
      <c r="B2650" s="5">
        <f>((('Kickstarter Data'!J2650/60)/60)/24)+DATE(1970,1,1)</f>
        <v>42408.714814814812</v>
      </c>
      <c r="C2650" t="s">
        <v>8220</v>
      </c>
    </row>
    <row r="2651" spans="1:3" x14ac:dyDescent="0.3">
      <c r="A2651" s="5">
        <f>((('Kickstarter Data'!I2651/60)/60)/24)+DATE(1970,1,1)</f>
        <v>42401.99700231482</v>
      </c>
      <c r="B2651" s="5">
        <f>((('Kickstarter Data'!J2651/60)/60)/24)+DATE(1970,1,1)</f>
        <v>42341.99700231482</v>
      </c>
      <c r="C2651" t="s">
        <v>8220</v>
      </c>
    </row>
    <row r="2652" spans="1:3" x14ac:dyDescent="0.3">
      <c r="A2652" s="5">
        <f>((('Kickstarter Data'!I2652/60)/60)/24)+DATE(1970,1,1)</f>
        <v>42725.624340277776</v>
      </c>
      <c r="B2652" s="5">
        <f>((('Kickstarter Data'!J2652/60)/60)/24)+DATE(1970,1,1)</f>
        <v>42695.624340277776</v>
      </c>
      <c r="C2652" t="s">
        <v>8220</v>
      </c>
    </row>
    <row r="2653" spans="1:3" x14ac:dyDescent="0.3">
      <c r="A2653" s="5">
        <f>((('Kickstarter Data'!I2653/60)/60)/24)+DATE(1970,1,1)</f>
        <v>42355.805659722217</v>
      </c>
      <c r="B2653" s="5">
        <f>((('Kickstarter Data'!J2653/60)/60)/24)+DATE(1970,1,1)</f>
        <v>42327.805659722217</v>
      </c>
      <c r="C2653" t="s">
        <v>8220</v>
      </c>
    </row>
    <row r="2654" spans="1:3" x14ac:dyDescent="0.3">
      <c r="A2654" s="5">
        <f>((('Kickstarter Data'!I2654/60)/60)/24)+DATE(1970,1,1)</f>
        <v>41983.158854166672</v>
      </c>
      <c r="B2654" s="5">
        <f>((('Kickstarter Data'!J2654/60)/60)/24)+DATE(1970,1,1)</f>
        <v>41953.158854166672</v>
      </c>
      <c r="C2654" t="s">
        <v>8220</v>
      </c>
    </row>
    <row r="2655" spans="1:3" x14ac:dyDescent="0.3">
      <c r="A2655" s="5">
        <f>((('Kickstarter Data'!I2655/60)/60)/24)+DATE(1970,1,1)</f>
        <v>41803.166666666664</v>
      </c>
      <c r="B2655" s="5">
        <f>((('Kickstarter Data'!J2655/60)/60)/24)+DATE(1970,1,1)</f>
        <v>41771.651932870373</v>
      </c>
      <c r="C2655" t="s">
        <v>8220</v>
      </c>
    </row>
    <row r="2656" spans="1:3" x14ac:dyDescent="0.3">
      <c r="A2656" s="5">
        <f>((('Kickstarter Data'!I2656/60)/60)/24)+DATE(1970,1,1)</f>
        <v>42115.559328703705</v>
      </c>
      <c r="B2656" s="5">
        <f>((('Kickstarter Data'!J2656/60)/60)/24)+DATE(1970,1,1)</f>
        <v>42055.600995370376</v>
      </c>
      <c r="C2656" t="s">
        <v>8220</v>
      </c>
    </row>
    <row r="2657" spans="1:3" x14ac:dyDescent="0.3">
      <c r="A2657" s="5">
        <f>((('Kickstarter Data'!I2657/60)/60)/24)+DATE(1970,1,1)</f>
        <v>42409.833333333328</v>
      </c>
      <c r="B2657" s="5">
        <f>((('Kickstarter Data'!J2657/60)/60)/24)+DATE(1970,1,1)</f>
        <v>42381.866284722222</v>
      </c>
      <c r="C2657" t="s">
        <v>8220</v>
      </c>
    </row>
    <row r="2658" spans="1:3" x14ac:dyDescent="0.3">
      <c r="A2658" s="5">
        <f>((('Kickstarter Data'!I2658/60)/60)/24)+DATE(1970,1,1)</f>
        <v>42806.791666666672</v>
      </c>
      <c r="B2658" s="5">
        <f>((('Kickstarter Data'!J2658/60)/60)/24)+DATE(1970,1,1)</f>
        <v>42767.688518518517</v>
      </c>
      <c r="C2658" t="s">
        <v>8220</v>
      </c>
    </row>
    <row r="2659" spans="1:3" x14ac:dyDescent="0.3">
      <c r="A2659" s="5">
        <f>((('Kickstarter Data'!I2659/60)/60)/24)+DATE(1970,1,1)</f>
        <v>42585.0625</v>
      </c>
      <c r="B2659" s="5">
        <f>((('Kickstarter Data'!J2659/60)/60)/24)+DATE(1970,1,1)</f>
        <v>42551.928854166668</v>
      </c>
      <c r="C2659" t="s">
        <v>8220</v>
      </c>
    </row>
    <row r="2660" spans="1:3" x14ac:dyDescent="0.3">
      <c r="A2660" s="5">
        <f>((('Kickstarter Data'!I2660/60)/60)/24)+DATE(1970,1,1)</f>
        <v>42581.884189814817</v>
      </c>
      <c r="B2660" s="5">
        <f>((('Kickstarter Data'!J2660/60)/60)/24)+DATE(1970,1,1)</f>
        <v>42551.884189814817</v>
      </c>
      <c r="C2660" t="s">
        <v>8220</v>
      </c>
    </row>
    <row r="2661" spans="1:3" x14ac:dyDescent="0.3">
      <c r="A2661" s="5">
        <f>((('Kickstarter Data'!I2661/60)/60)/24)+DATE(1970,1,1)</f>
        <v>42112.069560185191</v>
      </c>
      <c r="B2661" s="5">
        <f>((('Kickstarter Data'!J2661/60)/60)/24)+DATE(1970,1,1)</f>
        <v>42082.069560185191</v>
      </c>
      <c r="C2661" t="s">
        <v>8220</v>
      </c>
    </row>
    <row r="2662" spans="1:3" x14ac:dyDescent="0.3">
      <c r="A2662" s="5">
        <f>((('Kickstarter Data'!I2662/60)/60)/24)+DATE(1970,1,1)</f>
        <v>42332.754837962959</v>
      </c>
      <c r="B2662" s="5">
        <f>((('Kickstarter Data'!J2662/60)/60)/24)+DATE(1970,1,1)</f>
        <v>42272.713171296295</v>
      </c>
      <c r="C2662" t="s">
        <v>8220</v>
      </c>
    </row>
    <row r="2663" spans="1:3" x14ac:dyDescent="0.3">
      <c r="A2663" s="5">
        <f>((('Kickstarter Data'!I2663/60)/60)/24)+DATE(1970,1,1)</f>
        <v>41572.958449074074</v>
      </c>
      <c r="B2663" s="5">
        <f>((('Kickstarter Data'!J2663/60)/60)/24)+DATE(1970,1,1)</f>
        <v>41542.958449074074</v>
      </c>
      <c r="C2663" t="s">
        <v>8219</v>
      </c>
    </row>
    <row r="2664" spans="1:3" x14ac:dyDescent="0.3">
      <c r="A2664" s="5">
        <f>((('Kickstarter Data'!I2664/60)/60)/24)+DATE(1970,1,1)</f>
        <v>42237.746678240743</v>
      </c>
      <c r="B2664" s="5">
        <f>((('Kickstarter Data'!J2664/60)/60)/24)+DATE(1970,1,1)</f>
        <v>42207.746678240743</v>
      </c>
      <c r="C2664" t="s">
        <v>8219</v>
      </c>
    </row>
    <row r="2665" spans="1:3" x14ac:dyDescent="0.3">
      <c r="A2665" s="5">
        <f>((('Kickstarter Data'!I2665/60)/60)/24)+DATE(1970,1,1)</f>
        <v>42251.625</v>
      </c>
      <c r="B2665" s="5">
        <f>((('Kickstarter Data'!J2665/60)/60)/24)+DATE(1970,1,1)</f>
        <v>42222.622766203705</v>
      </c>
      <c r="C2665" t="s">
        <v>8219</v>
      </c>
    </row>
    <row r="2666" spans="1:3" x14ac:dyDescent="0.3">
      <c r="A2666" s="5">
        <f>((('Kickstarter Data'!I2666/60)/60)/24)+DATE(1970,1,1)</f>
        <v>42347.290972222225</v>
      </c>
      <c r="B2666" s="5">
        <f>((('Kickstarter Data'!J2666/60)/60)/24)+DATE(1970,1,1)</f>
        <v>42313.02542824074</v>
      </c>
      <c r="C2666" t="s">
        <v>8219</v>
      </c>
    </row>
    <row r="2667" spans="1:3" x14ac:dyDescent="0.3">
      <c r="A2667" s="5">
        <f>((('Kickstarter Data'!I2667/60)/60)/24)+DATE(1970,1,1)</f>
        <v>42128.895532407405</v>
      </c>
      <c r="B2667" s="5">
        <f>((('Kickstarter Data'!J2667/60)/60)/24)+DATE(1970,1,1)</f>
        <v>42083.895532407405</v>
      </c>
      <c r="C2667" t="s">
        <v>8219</v>
      </c>
    </row>
    <row r="2668" spans="1:3" x14ac:dyDescent="0.3">
      <c r="A2668" s="5">
        <f>((('Kickstarter Data'!I2668/60)/60)/24)+DATE(1970,1,1)</f>
        <v>42272.875</v>
      </c>
      <c r="B2668" s="5">
        <f>((('Kickstarter Data'!J2668/60)/60)/24)+DATE(1970,1,1)</f>
        <v>42235.764340277776</v>
      </c>
      <c r="C2668" t="s">
        <v>8219</v>
      </c>
    </row>
    <row r="2669" spans="1:3" x14ac:dyDescent="0.3">
      <c r="A2669" s="5">
        <f>((('Kickstarter Data'!I2669/60)/60)/24)+DATE(1970,1,1)</f>
        <v>42410.926111111112</v>
      </c>
      <c r="B2669" s="5">
        <f>((('Kickstarter Data'!J2669/60)/60)/24)+DATE(1970,1,1)</f>
        <v>42380.926111111112</v>
      </c>
      <c r="C2669" t="s">
        <v>8219</v>
      </c>
    </row>
    <row r="2670" spans="1:3" x14ac:dyDescent="0.3">
      <c r="A2670" s="5">
        <f>((('Kickstarter Data'!I2670/60)/60)/24)+DATE(1970,1,1)</f>
        <v>42317.60555555555</v>
      </c>
      <c r="B2670" s="5">
        <f>((('Kickstarter Data'!J2670/60)/60)/24)+DATE(1970,1,1)</f>
        <v>42275.588715277772</v>
      </c>
      <c r="C2670" t="s">
        <v>8219</v>
      </c>
    </row>
    <row r="2671" spans="1:3" x14ac:dyDescent="0.3">
      <c r="A2671" s="5">
        <f>((('Kickstarter Data'!I2671/60)/60)/24)+DATE(1970,1,1)</f>
        <v>42379.035833333335</v>
      </c>
      <c r="B2671" s="5">
        <f>((('Kickstarter Data'!J2671/60)/60)/24)+DATE(1970,1,1)</f>
        <v>42319.035833333335</v>
      </c>
      <c r="C2671" t="s">
        <v>8219</v>
      </c>
    </row>
    <row r="2672" spans="1:3" x14ac:dyDescent="0.3">
      <c r="A2672" s="5">
        <f>((('Kickstarter Data'!I2672/60)/60)/24)+DATE(1970,1,1)</f>
        <v>41849.020601851851</v>
      </c>
      <c r="B2672" s="5">
        <f>((('Kickstarter Data'!J2672/60)/60)/24)+DATE(1970,1,1)</f>
        <v>41821.020601851851</v>
      </c>
      <c r="C2672" t="s">
        <v>8221</v>
      </c>
    </row>
    <row r="2673" spans="1:3" x14ac:dyDescent="0.3">
      <c r="A2673" s="5">
        <f>((('Kickstarter Data'!I2673/60)/60)/24)+DATE(1970,1,1)</f>
        <v>41992.818055555559</v>
      </c>
      <c r="B2673" s="5">
        <f>((('Kickstarter Data'!J2673/60)/60)/24)+DATE(1970,1,1)</f>
        <v>41962.749027777783</v>
      </c>
      <c r="C2673" t="s">
        <v>8221</v>
      </c>
    </row>
    <row r="2674" spans="1:3" x14ac:dyDescent="0.3">
      <c r="A2674" s="5">
        <f>((('Kickstarter Data'!I2674/60)/60)/24)+DATE(1970,1,1)</f>
        <v>42366.25</v>
      </c>
      <c r="B2674" s="5">
        <f>((('Kickstarter Data'!J2674/60)/60)/24)+DATE(1970,1,1)</f>
        <v>42344.884143518517</v>
      </c>
      <c r="C2674" t="s">
        <v>8221</v>
      </c>
    </row>
    <row r="2675" spans="1:3" x14ac:dyDescent="0.3">
      <c r="A2675" s="5">
        <f>((('Kickstarter Data'!I2675/60)/60)/24)+DATE(1970,1,1)</f>
        <v>41941.947916666664</v>
      </c>
      <c r="B2675" s="5">
        <f>((('Kickstarter Data'!J2675/60)/60)/24)+DATE(1970,1,1)</f>
        <v>41912.541655092595</v>
      </c>
      <c r="C2675" t="s">
        <v>8221</v>
      </c>
    </row>
    <row r="2676" spans="1:3" x14ac:dyDescent="0.3">
      <c r="A2676" s="5">
        <f>((('Kickstarter Data'!I2676/60)/60)/24)+DATE(1970,1,1)</f>
        <v>42556.207638888889</v>
      </c>
      <c r="B2676" s="5">
        <f>((('Kickstarter Data'!J2676/60)/60)/24)+DATE(1970,1,1)</f>
        <v>42529.632754629631</v>
      </c>
      <c r="C2676" t="s">
        <v>8221</v>
      </c>
    </row>
    <row r="2677" spans="1:3" x14ac:dyDescent="0.3">
      <c r="A2677" s="5">
        <f>((('Kickstarter Data'!I2677/60)/60)/24)+DATE(1970,1,1)</f>
        <v>41953.899178240739</v>
      </c>
      <c r="B2677" s="5">
        <f>((('Kickstarter Data'!J2677/60)/60)/24)+DATE(1970,1,1)</f>
        <v>41923.857511574075</v>
      </c>
      <c r="C2677" t="s">
        <v>8221</v>
      </c>
    </row>
    <row r="2678" spans="1:3" x14ac:dyDescent="0.3">
      <c r="A2678" s="5">
        <f>((('Kickstarter Data'!I2678/60)/60)/24)+DATE(1970,1,1)</f>
        <v>42512.624699074076</v>
      </c>
      <c r="B2678" s="5">
        <f>((('Kickstarter Data'!J2678/60)/60)/24)+DATE(1970,1,1)</f>
        <v>42482.624699074076</v>
      </c>
      <c r="C2678" t="s">
        <v>8221</v>
      </c>
    </row>
    <row r="2679" spans="1:3" x14ac:dyDescent="0.3">
      <c r="A2679" s="5">
        <f>((('Kickstarter Data'!I2679/60)/60)/24)+DATE(1970,1,1)</f>
        <v>41823.029432870368</v>
      </c>
      <c r="B2679" s="5">
        <f>((('Kickstarter Data'!J2679/60)/60)/24)+DATE(1970,1,1)</f>
        <v>41793.029432870368</v>
      </c>
      <c r="C2679" t="s">
        <v>8221</v>
      </c>
    </row>
    <row r="2680" spans="1:3" x14ac:dyDescent="0.3">
      <c r="A2680" s="5">
        <f>((('Kickstarter Data'!I2680/60)/60)/24)+DATE(1970,1,1)</f>
        <v>42271.798206018517</v>
      </c>
      <c r="B2680" s="5">
        <f>((('Kickstarter Data'!J2680/60)/60)/24)+DATE(1970,1,1)</f>
        <v>42241.798206018517</v>
      </c>
      <c r="C2680" t="s">
        <v>8221</v>
      </c>
    </row>
    <row r="2681" spans="1:3" x14ac:dyDescent="0.3">
      <c r="A2681" s="5">
        <f>((('Kickstarter Data'!I2681/60)/60)/24)+DATE(1970,1,1)</f>
        <v>42063.001087962963</v>
      </c>
      <c r="B2681" s="5">
        <f>((('Kickstarter Data'!J2681/60)/60)/24)+DATE(1970,1,1)</f>
        <v>42033.001087962963</v>
      </c>
      <c r="C2681" t="s">
        <v>8221</v>
      </c>
    </row>
    <row r="2682" spans="1:3" x14ac:dyDescent="0.3">
      <c r="A2682" s="5">
        <f>((('Kickstarter Data'!I2682/60)/60)/24)+DATE(1970,1,1)</f>
        <v>42466.170034722221</v>
      </c>
      <c r="B2682" s="5">
        <f>((('Kickstarter Data'!J2682/60)/60)/24)+DATE(1970,1,1)</f>
        <v>42436.211701388893</v>
      </c>
      <c r="C2682" t="s">
        <v>8221</v>
      </c>
    </row>
    <row r="2683" spans="1:3" x14ac:dyDescent="0.3">
      <c r="A2683" s="5">
        <f>((('Kickstarter Data'!I2683/60)/60)/24)+DATE(1970,1,1)</f>
        <v>41830.895254629628</v>
      </c>
      <c r="B2683" s="5">
        <f>((('Kickstarter Data'!J2683/60)/60)/24)+DATE(1970,1,1)</f>
        <v>41805.895254629628</v>
      </c>
      <c r="C2683" t="s">
        <v>8221</v>
      </c>
    </row>
    <row r="2684" spans="1:3" x14ac:dyDescent="0.3">
      <c r="A2684" s="5">
        <f>((('Kickstarter Data'!I2684/60)/60)/24)+DATE(1970,1,1)</f>
        <v>41965.249305555553</v>
      </c>
      <c r="B2684" s="5">
        <f>((('Kickstarter Data'!J2684/60)/60)/24)+DATE(1970,1,1)</f>
        <v>41932.871990740743</v>
      </c>
      <c r="C2684" t="s">
        <v>8221</v>
      </c>
    </row>
    <row r="2685" spans="1:3" x14ac:dyDescent="0.3">
      <c r="A2685" s="5">
        <f>((('Kickstarter Data'!I2685/60)/60)/24)+DATE(1970,1,1)</f>
        <v>42064.75509259259</v>
      </c>
      <c r="B2685" s="5">
        <f>((('Kickstarter Data'!J2685/60)/60)/24)+DATE(1970,1,1)</f>
        <v>42034.75509259259</v>
      </c>
      <c r="C2685" t="s">
        <v>8221</v>
      </c>
    </row>
    <row r="2686" spans="1:3" x14ac:dyDescent="0.3">
      <c r="A2686" s="5">
        <f>((('Kickstarter Data'!I2686/60)/60)/24)+DATE(1970,1,1)</f>
        <v>41860.914641203701</v>
      </c>
      <c r="B2686" s="5">
        <f>((('Kickstarter Data'!J2686/60)/60)/24)+DATE(1970,1,1)</f>
        <v>41820.914641203701</v>
      </c>
      <c r="C2686" t="s">
        <v>8221</v>
      </c>
    </row>
    <row r="2687" spans="1:3" x14ac:dyDescent="0.3">
      <c r="A2687" s="5">
        <f>((('Kickstarter Data'!I2687/60)/60)/24)+DATE(1970,1,1)</f>
        <v>42121.654282407413</v>
      </c>
      <c r="B2687" s="5">
        <f>((('Kickstarter Data'!J2687/60)/60)/24)+DATE(1970,1,1)</f>
        <v>42061.69594907407</v>
      </c>
      <c r="C2687" t="s">
        <v>8221</v>
      </c>
    </row>
    <row r="2688" spans="1:3" x14ac:dyDescent="0.3">
      <c r="A2688" s="5">
        <f>((('Kickstarter Data'!I2688/60)/60)/24)+DATE(1970,1,1)</f>
        <v>41912.974803240737</v>
      </c>
      <c r="B2688" s="5">
        <f>((('Kickstarter Data'!J2688/60)/60)/24)+DATE(1970,1,1)</f>
        <v>41892.974803240737</v>
      </c>
      <c r="C2688" t="s">
        <v>8221</v>
      </c>
    </row>
    <row r="2689" spans="1:3" x14ac:dyDescent="0.3">
      <c r="A2689" s="5">
        <f>((('Kickstarter Data'!I2689/60)/60)/24)+DATE(1970,1,1)</f>
        <v>42184.64025462963</v>
      </c>
      <c r="B2689" s="5">
        <f>((('Kickstarter Data'!J2689/60)/60)/24)+DATE(1970,1,1)</f>
        <v>42154.64025462963</v>
      </c>
      <c r="C2689" t="s">
        <v>8221</v>
      </c>
    </row>
    <row r="2690" spans="1:3" x14ac:dyDescent="0.3">
      <c r="A2690" s="5">
        <f>((('Kickstarter Data'!I2690/60)/60)/24)+DATE(1970,1,1)</f>
        <v>42059.125</v>
      </c>
      <c r="B2690" s="5">
        <f>((('Kickstarter Data'!J2690/60)/60)/24)+DATE(1970,1,1)</f>
        <v>42028.118865740747</v>
      </c>
      <c r="C2690" t="s">
        <v>8221</v>
      </c>
    </row>
    <row r="2691" spans="1:3" x14ac:dyDescent="0.3">
      <c r="A2691" s="5">
        <f>((('Kickstarter Data'!I2691/60)/60)/24)+DATE(1970,1,1)</f>
        <v>42581.961689814809</v>
      </c>
      <c r="B2691" s="5">
        <f>((('Kickstarter Data'!J2691/60)/60)/24)+DATE(1970,1,1)</f>
        <v>42551.961689814809</v>
      </c>
      <c r="C2691" t="s">
        <v>8221</v>
      </c>
    </row>
    <row r="2692" spans="1:3" x14ac:dyDescent="0.3">
      <c r="A2692" s="5">
        <f>((('Kickstarter Data'!I2692/60)/60)/24)+DATE(1970,1,1)</f>
        <v>42158.105046296296</v>
      </c>
      <c r="B2692" s="5">
        <f>((('Kickstarter Data'!J2692/60)/60)/24)+DATE(1970,1,1)</f>
        <v>42113.105046296296</v>
      </c>
      <c r="C2692" t="s">
        <v>8221</v>
      </c>
    </row>
    <row r="2693" spans="1:3" x14ac:dyDescent="0.3">
      <c r="A2693" s="5">
        <f>((('Kickstarter Data'!I2693/60)/60)/24)+DATE(1970,1,1)</f>
        <v>42134.724039351851</v>
      </c>
      <c r="B2693" s="5">
        <f>((('Kickstarter Data'!J2693/60)/60)/24)+DATE(1970,1,1)</f>
        <v>42089.724039351851</v>
      </c>
      <c r="C2693" t="s">
        <v>8221</v>
      </c>
    </row>
    <row r="2694" spans="1:3" x14ac:dyDescent="0.3">
      <c r="A2694" s="5">
        <f>((('Kickstarter Data'!I2694/60)/60)/24)+DATE(1970,1,1)</f>
        <v>42088.292361111111</v>
      </c>
      <c r="B2694" s="5">
        <f>((('Kickstarter Data'!J2694/60)/60)/24)+DATE(1970,1,1)</f>
        <v>42058.334027777775</v>
      </c>
      <c r="C2694" t="s">
        <v>8221</v>
      </c>
    </row>
    <row r="2695" spans="1:3" x14ac:dyDescent="0.3">
      <c r="A2695" s="5">
        <f>((('Kickstarter Data'!I2695/60)/60)/24)+DATE(1970,1,1)</f>
        <v>41864.138495370367</v>
      </c>
      <c r="B2695" s="5">
        <f>((('Kickstarter Data'!J2695/60)/60)/24)+DATE(1970,1,1)</f>
        <v>41834.138495370367</v>
      </c>
      <c r="C2695" t="s">
        <v>8221</v>
      </c>
    </row>
    <row r="2696" spans="1:3" x14ac:dyDescent="0.3">
      <c r="A2696" s="5">
        <f>((('Kickstarter Data'!I2696/60)/60)/24)+DATE(1970,1,1)</f>
        <v>41908.140497685185</v>
      </c>
      <c r="B2696" s="5">
        <f>((('Kickstarter Data'!J2696/60)/60)/24)+DATE(1970,1,1)</f>
        <v>41878.140497685185</v>
      </c>
      <c r="C2696" t="s">
        <v>8221</v>
      </c>
    </row>
    <row r="2697" spans="1:3" x14ac:dyDescent="0.3">
      <c r="A2697" s="5">
        <f>((('Kickstarter Data'!I2697/60)/60)/24)+DATE(1970,1,1)</f>
        <v>42108.14025462963</v>
      </c>
      <c r="B2697" s="5">
        <f>((('Kickstarter Data'!J2697/60)/60)/24)+DATE(1970,1,1)</f>
        <v>42048.181921296295</v>
      </c>
      <c r="C2697" t="s">
        <v>8221</v>
      </c>
    </row>
    <row r="2698" spans="1:3" x14ac:dyDescent="0.3">
      <c r="A2698" s="5">
        <f>((('Kickstarter Data'!I2698/60)/60)/24)+DATE(1970,1,1)</f>
        <v>41998.844444444447</v>
      </c>
      <c r="B2698" s="5">
        <f>((('Kickstarter Data'!J2698/60)/60)/24)+DATE(1970,1,1)</f>
        <v>41964.844444444447</v>
      </c>
      <c r="C2698" t="s">
        <v>8221</v>
      </c>
    </row>
    <row r="2699" spans="1:3" x14ac:dyDescent="0.3">
      <c r="A2699" s="5">
        <f>((('Kickstarter Data'!I2699/60)/60)/24)+DATE(1970,1,1)</f>
        <v>42218.916666666672</v>
      </c>
      <c r="B2699" s="5">
        <f>((('Kickstarter Data'!J2699/60)/60)/24)+DATE(1970,1,1)</f>
        <v>42187.940081018518</v>
      </c>
      <c r="C2699" t="s">
        <v>8221</v>
      </c>
    </row>
    <row r="2700" spans="1:3" x14ac:dyDescent="0.3">
      <c r="A2700" s="5">
        <f>((('Kickstarter Data'!I2700/60)/60)/24)+DATE(1970,1,1)</f>
        <v>41817.898240740738</v>
      </c>
      <c r="B2700" s="5">
        <f>((('Kickstarter Data'!J2700/60)/60)/24)+DATE(1970,1,1)</f>
        <v>41787.898240740738</v>
      </c>
      <c r="C2700" t="s">
        <v>8221</v>
      </c>
    </row>
    <row r="2701" spans="1:3" x14ac:dyDescent="0.3">
      <c r="A2701" s="5">
        <f>((('Kickstarter Data'!I2701/60)/60)/24)+DATE(1970,1,1)</f>
        <v>41859.896562499998</v>
      </c>
      <c r="B2701" s="5">
        <f>((('Kickstarter Data'!J2701/60)/60)/24)+DATE(1970,1,1)</f>
        <v>41829.896562499998</v>
      </c>
      <c r="C2701" t="s">
        <v>8221</v>
      </c>
    </row>
    <row r="2702" spans="1:3" x14ac:dyDescent="0.3">
      <c r="A2702" s="5">
        <f>((('Kickstarter Data'!I2702/60)/60)/24)+DATE(1970,1,1)</f>
        <v>41900.87467592593</v>
      </c>
      <c r="B2702" s="5">
        <f>((('Kickstarter Data'!J2702/60)/60)/24)+DATE(1970,1,1)</f>
        <v>41870.87467592593</v>
      </c>
      <c r="C2702" t="s">
        <v>8221</v>
      </c>
    </row>
    <row r="2703" spans="1:3" x14ac:dyDescent="0.3">
      <c r="A2703" s="5">
        <f>((('Kickstarter Data'!I2703/60)/60)/24)+DATE(1970,1,1)</f>
        <v>42832.733032407406</v>
      </c>
      <c r="B2703" s="5">
        <f>((('Kickstarter Data'!J2703/60)/60)/24)+DATE(1970,1,1)</f>
        <v>42801.774699074071</v>
      </c>
      <c r="C2703" t="s">
        <v>8222</v>
      </c>
    </row>
    <row r="2704" spans="1:3" x14ac:dyDescent="0.3">
      <c r="A2704" s="5">
        <f>((('Kickstarter Data'!I2704/60)/60)/24)+DATE(1970,1,1)</f>
        <v>42830.760150462964</v>
      </c>
      <c r="B2704" s="5">
        <f>((('Kickstarter Data'!J2704/60)/60)/24)+DATE(1970,1,1)</f>
        <v>42800.801817129628</v>
      </c>
      <c r="C2704" t="s">
        <v>8222</v>
      </c>
    </row>
    <row r="2705" spans="1:3" x14ac:dyDescent="0.3">
      <c r="A2705" s="5">
        <f>((('Kickstarter Data'!I2705/60)/60)/24)+DATE(1970,1,1)</f>
        <v>42816.648495370369</v>
      </c>
      <c r="B2705" s="5">
        <f>((('Kickstarter Data'!J2705/60)/60)/24)+DATE(1970,1,1)</f>
        <v>42756.690162037034</v>
      </c>
      <c r="C2705" t="s">
        <v>8222</v>
      </c>
    </row>
    <row r="2706" spans="1:3" x14ac:dyDescent="0.3">
      <c r="A2706" s="5">
        <f>((('Kickstarter Data'!I2706/60)/60)/24)+DATE(1970,1,1)</f>
        <v>42830.820763888885</v>
      </c>
      <c r="B2706" s="5">
        <f>((('Kickstarter Data'!J2706/60)/60)/24)+DATE(1970,1,1)</f>
        <v>42787.862430555557</v>
      </c>
      <c r="C2706" t="s">
        <v>8222</v>
      </c>
    </row>
    <row r="2707" spans="1:3" x14ac:dyDescent="0.3">
      <c r="A2707" s="5">
        <f>((('Kickstarter Data'!I2707/60)/60)/24)+DATE(1970,1,1)</f>
        <v>42818.874513888892</v>
      </c>
      <c r="B2707" s="5">
        <f>((('Kickstarter Data'!J2707/60)/60)/24)+DATE(1970,1,1)</f>
        <v>42773.916180555556</v>
      </c>
      <c r="C2707" t="s">
        <v>8222</v>
      </c>
    </row>
    <row r="2708" spans="1:3" x14ac:dyDescent="0.3">
      <c r="A2708" s="5">
        <f>((('Kickstarter Data'!I2708/60)/60)/24)+DATE(1970,1,1)</f>
        <v>41928.290972222225</v>
      </c>
      <c r="B2708" s="5">
        <f>((('Kickstarter Data'!J2708/60)/60)/24)+DATE(1970,1,1)</f>
        <v>41899.294942129629</v>
      </c>
      <c r="C2708" t="s">
        <v>8219</v>
      </c>
    </row>
    <row r="2709" spans="1:3" x14ac:dyDescent="0.3">
      <c r="A2709" s="5">
        <f>((('Kickstarter Data'!I2709/60)/60)/24)+DATE(1970,1,1)</f>
        <v>41421.290972222225</v>
      </c>
      <c r="B2709" s="5">
        <f>((('Kickstarter Data'!J2709/60)/60)/24)+DATE(1970,1,1)</f>
        <v>41391.782905092594</v>
      </c>
      <c r="C2709" t="s">
        <v>8219</v>
      </c>
    </row>
    <row r="2710" spans="1:3" x14ac:dyDescent="0.3">
      <c r="A2710" s="5">
        <f>((('Kickstarter Data'!I2710/60)/60)/24)+DATE(1970,1,1)</f>
        <v>42572.698217592595</v>
      </c>
      <c r="B2710" s="5">
        <f>((('Kickstarter Data'!J2710/60)/60)/24)+DATE(1970,1,1)</f>
        <v>42512.698217592595</v>
      </c>
      <c r="C2710" t="s">
        <v>8219</v>
      </c>
    </row>
    <row r="2711" spans="1:3" x14ac:dyDescent="0.3">
      <c r="A2711" s="5">
        <f>((('Kickstarter Data'!I2711/60)/60)/24)+DATE(1970,1,1)</f>
        <v>42647.165972222225</v>
      </c>
      <c r="B2711" s="5">
        <f>((('Kickstarter Data'!J2711/60)/60)/24)+DATE(1970,1,1)</f>
        <v>42612.149780092594</v>
      </c>
      <c r="C2711" t="s">
        <v>8219</v>
      </c>
    </row>
    <row r="2712" spans="1:3" x14ac:dyDescent="0.3">
      <c r="A2712" s="5">
        <f>((('Kickstarter Data'!I2712/60)/60)/24)+DATE(1970,1,1)</f>
        <v>41860.083333333336</v>
      </c>
      <c r="B2712" s="5">
        <f>((('Kickstarter Data'!J2712/60)/60)/24)+DATE(1970,1,1)</f>
        <v>41828.229490740741</v>
      </c>
      <c r="C2712" t="s">
        <v>8219</v>
      </c>
    </row>
    <row r="2713" spans="1:3" x14ac:dyDescent="0.3">
      <c r="A2713" s="5">
        <f>((('Kickstarter Data'!I2713/60)/60)/24)+DATE(1970,1,1)</f>
        <v>41810.917361111111</v>
      </c>
      <c r="B2713" s="5">
        <f>((('Kickstarter Data'!J2713/60)/60)/24)+DATE(1970,1,1)</f>
        <v>41780.745254629634</v>
      </c>
      <c r="C2713" t="s">
        <v>8219</v>
      </c>
    </row>
    <row r="2714" spans="1:3" x14ac:dyDescent="0.3">
      <c r="A2714" s="5">
        <f>((('Kickstarter Data'!I2714/60)/60)/24)+DATE(1970,1,1)</f>
        <v>41468.75</v>
      </c>
      <c r="B2714" s="5">
        <f>((('Kickstarter Data'!J2714/60)/60)/24)+DATE(1970,1,1)</f>
        <v>41432.062037037038</v>
      </c>
      <c r="C2714" t="s">
        <v>8219</v>
      </c>
    </row>
    <row r="2715" spans="1:3" x14ac:dyDescent="0.3">
      <c r="A2715" s="5">
        <f>((('Kickstarter Data'!I2715/60)/60)/24)+DATE(1970,1,1)</f>
        <v>42362.653749999998</v>
      </c>
      <c r="B2715" s="5">
        <f>((('Kickstarter Data'!J2715/60)/60)/24)+DATE(1970,1,1)</f>
        <v>42322.653749999998</v>
      </c>
      <c r="C2715" t="s">
        <v>8219</v>
      </c>
    </row>
    <row r="2716" spans="1:3" x14ac:dyDescent="0.3">
      <c r="A2716" s="5">
        <f>((('Kickstarter Data'!I2716/60)/60)/24)+DATE(1970,1,1)</f>
        <v>42657.958333333328</v>
      </c>
      <c r="B2716" s="5">
        <f>((('Kickstarter Data'!J2716/60)/60)/24)+DATE(1970,1,1)</f>
        <v>42629.655046296291</v>
      </c>
      <c r="C2716" t="s">
        <v>8219</v>
      </c>
    </row>
    <row r="2717" spans="1:3" x14ac:dyDescent="0.3">
      <c r="A2717" s="5">
        <f>((('Kickstarter Data'!I2717/60)/60)/24)+DATE(1970,1,1)</f>
        <v>42421.398472222223</v>
      </c>
      <c r="B2717" s="5">
        <f>((('Kickstarter Data'!J2717/60)/60)/24)+DATE(1970,1,1)</f>
        <v>42387.398472222223</v>
      </c>
      <c r="C2717" t="s">
        <v>8219</v>
      </c>
    </row>
    <row r="2718" spans="1:3" x14ac:dyDescent="0.3">
      <c r="A2718" s="5">
        <f>((('Kickstarter Data'!I2718/60)/60)/24)+DATE(1970,1,1)</f>
        <v>42285.333252314813</v>
      </c>
      <c r="B2718" s="5">
        <f>((('Kickstarter Data'!J2718/60)/60)/24)+DATE(1970,1,1)</f>
        <v>42255.333252314813</v>
      </c>
      <c r="C2718" t="s">
        <v>8219</v>
      </c>
    </row>
    <row r="2719" spans="1:3" x14ac:dyDescent="0.3">
      <c r="A2719" s="5">
        <f>((('Kickstarter Data'!I2719/60)/60)/24)+DATE(1970,1,1)</f>
        <v>41979.956585648149</v>
      </c>
      <c r="B2719" s="5">
        <f>((('Kickstarter Data'!J2719/60)/60)/24)+DATE(1970,1,1)</f>
        <v>41934.914918981485</v>
      </c>
      <c r="C2719" t="s">
        <v>8219</v>
      </c>
    </row>
    <row r="2720" spans="1:3" x14ac:dyDescent="0.3">
      <c r="A2720" s="5">
        <f>((('Kickstarter Data'!I2720/60)/60)/24)+DATE(1970,1,1)</f>
        <v>42493.958333333328</v>
      </c>
      <c r="B2720" s="5">
        <f>((('Kickstarter Data'!J2720/60)/60)/24)+DATE(1970,1,1)</f>
        <v>42465.596585648149</v>
      </c>
      <c r="C2720" t="s">
        <v>8219</v>
      </c>
    </row>
    <row r="2721" spans="1:3" x14ac:dyDescent="0.3">
      <c r="A2721" s="5">
        <f>((('Kickstarter Data'!I2721/60)/60)/24)+DATE(1970,1,1)</f>
        <v>42477.989513888882</v>
      </c>
      <c r="B2721" s="5">
        <f>((('Kickstarter Data'!J2721/60)/60)/24)+DATE(1970,1,1)</f>
        <v>42418.031180555554</v>
      </c>
      <c r="C2721" t="s">
        <v>8219</v>
      </c>
    </row>
    <row r="2722" spans="1:3" x14ac:dyDescent="0.3">
      <c r="A2722" s="5">
        <f>((('Kickstarter Data'!I2722/60)/60)/24)+DATE(1970,1,1)</f>
        <v>42685.507557870369</v>
      </c>
      <c r="B2722" s="5">
        <f>((('Kickstarter Data'!J2722/60)/60)/24)+DATE(1970,1,1)</f>
        <v>42655.465891203698</v>
      </c>
      <c r="C2722" t="s">
        <v>8219</v>
      </c>
    </row>
    <row r="2723" spans="1:3" x14ac:dyDescent="0.3">
      <c r="A2723" s="5">
        <f>((('Kickstarter Data'!I2723/60)/60)/24)+DATE(1970,1,1)</f>
        <v>41523.791666666664</v>
      </c>
      <c r="B2723" s="5">
        <f>((('Kickstarter Data'!J2723/60)/60)/24)+DATE(1970,1,1)</f>
        <v>41493.543958333335</v>
      </c>
      <c r="C2723" t="s">
        <v>8219</v>
      </c>
    </row>
    <row r="2724" spans="1:3" x14ac:dyDescent="0.3">
      <c r="A2724" s="5">
        <f>((('Kickstarter Data'!I2724/60)/60)/24)+DATE(1970,1,1)</f>
        <v>42764.857094907406</v>
      </c>
      <c r="B2724" s="5">
        <f>((('Kickstarter Data'!J2724/60)/60)/24)+DATE(1970,1,1)</f>
        <v>42704.857094907406</v>
      </c>
      <c r="C2724" t="s">
        <v>8219</v>
      </c>
    </row>
    <row r="2725" spans="1:3" x14ac:dyDescent="0.3">
      <c r="A2725" s="5">
        <f>((('Kickstarter Data'!I2725/60)/60)/24)+DATE(1970,1,1)</f>
        <v>42004.880648148144</v>
      </c>
      <c r="B2725" s="5">
        <f>((('Kickstarter Data'!J2725/60)/60)/24)+DATE(1970,1,1)</f>
        <v>41944.83898148148</v>
      </c>
      <c r="C2725" t="s">
        <v>8219</v>
      </c>
    </row>
    <row r="2726" spans="1:3" x14ac:dyDescent="0.3">
      <c r="A2726" s="5">
        <f>((('Kickstarter Data'!I2726/60)/60)/24)+DATE(1970,1,1)</f>
        <v>42231.32707175926</v>
      </c>
      <c r="B2726" s="5">
        <f>((('Kickstarter Data'!J2726/60)/60)/24)+DATE(1970,1,1)</f>
        <v>42199.32707175926</v>
      </c>
      <c r="C2726" t="s">
        <v>8219</v>
      </c>
    </row>
    <row r="2727" spans="1:3" x14ac:dyDescent="0.3">
      <c r="A2727" s="5">
        <f>((('Kickstarter Data'!I2727/60)/60)/24)+DATE(1970,1,1)</f>
        <v>42795.744618055556</v>
      </c>
      <c r="B2727" s="5">
        <f>((('Kickstarter Data'!J2727/60)/60)/24)+DATE(1970,1,1)</f>
        <v>42745.744618055556</v>
      </c>
      <c r="C2727" t="s">
        <v>8219</v>
      </c>
    </row>
    <row r="2728" spans="1:3" x14ac:dyDescent="0.3">
      <c r="A2728" s="5">
        <f>((('Kickstarter Data'!I2728/60)/60)/24)+DATE(1970,1,1)</f>
        <v>42482.579988425925</v>
      </c>
      <c r="B2728" s="5">
        <f>((('Kickstarter Data'!J2728/60)/60)/24)+DATE(1970,1,1)</f>
        <v>42452.579988425925</v>
      </c>
      <c r="C2728" t="s">
        <v>8219</v>
      </c>
    </row>
    <row r="2729" spans="1:3" x14ac:dyDescent="0.3">
      <c r="A2729" s="5">
        <f>((('Kickstarter Data'!I2729/60)/60)/24)+DATE(1970,1,1)</f>
        <v>42223.676655092597</v>
      </c>
      <c r="B2729" s="5">
        <f>((('Kickstarter Data'!J2729/60)/60)/24)+DATE(1970,1,1)</f>
        <v>42198.676655092597</v>
      </c>
      <c r="C2729" t="s">
        <v>8219</v>
      </c>
    </row>
    <row r="2730" spans="1:3" x14ac:dyDescent="0.3">
      <c r="A2730" s="5">
        <f>((('Kickstarter Data'!I2730/60)/60)/24)+DATE(1970,1,1)</f>
        <v>42368.59993055556</v>
      </c>
      <c r="B2730" s="5">
        <f>((('Kickstarter Data'!J2730/60)/60)/24)+DATE(1970,1,1)</f>
        <v>42333.59993055556</v>
      </c>
      <c r="C2730" t="s">
        <v>8219</v>
      </c>
    </row>
    <row r="2731" spans="1:3" x14ac:dyDescent="0.3">
      <c r="A2731" s="5">
        <f>((('Kickstarter Data'!I2731/60)/60)/24)+DATE(1970,1,1)</f>
        <v>42125.240706018521</v>
      </c>
      <c r="B2731" s="5">
        <f>((('Kickstarter Data'!J2731/60)/60)/24)+DATE(1970,1,1)</f>
        <v>42095.240706018521</v>
      </c>
      <c r="C2731" t="s">
        <v>8219</v>
      </c>
    </row>
    <row r="2732" spans="1:3" x14ac:dyDescent="0.3">
      <c r="A2732" s="5">
        <f>((('Kickstarter Data'!I2732/60)/60)/24)+DATE(1970,1,1)</f>
        <v>41386.541377314818</v>
      </c>
      <c r="B2732" s="5">
        <f>((('Kickstarter Data'!J2732/60)/60)/24)+DATE(1970,1,1)</f>
        <v>41351.541377314818</v>
      </c>
      <c r="C2732" t="s">
        <v>8219</v>
      </c>
    </row>
    <row r="2733" spans="1:3" x14ac:dyDescent="0.3">
      <c r="A2733" s="5">
        <f>((('Kickstarter Data'!I2733/60)/60)/24)+DATE(1970,1,1)</f>
        <v>41930.166666666664</v>
      </c>
      <c r="B2733" s="5">
        <f>((('Kickstarter Data'!J2733/60)/60)/24)+DATE(1970,1,1)</f>
        <v>41872.525717592594</v>
      </c>
      <c r="C2733" t="s">
        <v>8219</v>
      </c>
    </row>
    <row r="2734" spans="1:3" x14ac:dyDescent="0.3">
      <c r="A2734" s="5">
        <f>((('Kickstarter Data'!I2734/60)/60)/24)+DATE(1970,1,1)</f>
        <v>41422</v>
      </c>
      <c r="B2734" s="5">
        <f>((('Kickstarter Data'!J2734/60)/60)/24)+DATE(1970,1,1)</f>
        <v>41389.808194444442</v>
      </c>
      <c r="C2734" t="s">
        <v>8219</v>
      </c>
    </row>
    <row r="2735" spans="1:3" x14ac:dyDescent="0.3">
      <c r="A2735" s="5">
        <f>((('Kickstarter Data'!I2735/60)/60)/24)+DATE(1970,1,1)</f>
        <v>42104.231180555551</v>
      </c>
      <c r="B2735" s="5">
        <f>((('Kickstarter Data'!J2735/60)/60)/24)+DATE(1970,1,1)</f>
        <v>42044.272847222222</v>
      </c>
      <c r="C2735" t="s">
        <v>8219</v>
      </c>
    </row>
    <row r="2736" spans="1:3" x14ac:dyDescent="0.3">
      <c r="A2736" s="5">
        <f>((('Kickstarter Data'!I2736/60)/60)/24)+DATE(1970,1,1)</f>
        <v>42656.915972222225</v>
      </c>
      <c r="B2736" s="5">
        <f>((('Kickstarter Data'!J2736/60)/60)/24)+DATE(1970,1,1)</f>
        <v>42626.668888888889</v>
      </c>
      <c r="C2736" t="s">
        <v>8219</v>
      </c>
    </row>
    <row r="2737" spans="1:3" x14ac:dyDescent="0.3">
      <c r="A2737" s="5">
        <f>((('Kickstarter Data'!I2737/60)/60)/24)+DATE(1970,1,1)</f>
        <v>41346.833333333336</v>
      </c>
      <c r="B2737" s="5">
        <f>((('Kickstarter Data'!J2737/60)/60)/24)+DATE(1970,1,1)</f>
        <v>41316.120949074073</v>
      </c>
      <c r="C2737" t="s">
        <v>8219</v>
      </c>
    </row>
    <row r="2738" spans="1:3" x14ac:dyDescent="0.3">
      <c r="A2738" s="5">
        <f>((('Kickstarter Data'!I2738/60)/60)/24)+DATE(1970,1,1)</f>
        <v>41752.666354166664</v>
      </c>
      <c r="B2738" s="5">
        <f>((('Kickstarter Data'!J2738/60)/60)/24)+DATE(1970,1,1)</f>
        <v>41722.666354166664</v>
      </c>
      <c r="C2738" t="s">
        <v>8219</v>
      </c>
    </row>
    <row r="2739" spans="1:3" x14ac:dyDescent="0.3">
      <c r="A2739" s="5">
        <f>((('Kickstarter Data'!I2739/60)/60)/24)+DATE(1970,1,1)</f>
        <v>41654.791666666664</v>
      </c>
      <c r="B2739" s="5">
        <f>((('Kickstarter Data'!J2739/60)/60)/24)+DATE(1970,1,1)</f>
        <v>41611.917673611111</v>
      </c>
      <c r="C2739" t="s">
        <v>8219</v>
      </c>
    </row>
    <row r="2740" spans="1:3" x14ac:dyDescent="0.3">
      <c r="A2740" s="5">
        <f>((('Kickstarter Data'!I2740/60)/60)/24)+DATE(1970,1,1)</f>
        <v>42680.143564814818</v>
      </c>
      <c r="B2740" s="5">
        <f>((('Kickstarter Data'!J2740/60)/60)/24)+DATE(1970,1,1)</f>
        <v>42620.143564814818</v>
      </c>
      <c r="C2740" t="s">
        <v>8219</v>
      </c>
    </row>
    <row r="2741" spans="1:3" x14ac:dyDescent="0.3">
      <c r="A2741" s="5">
        <f>((('Kickstarter Data'!I2741/60)/60)/24)+DATE(1970,1,1)</f>
        <v>41764.887928240743</v>
      </c>
      <c r="B2741" s="5">
        <f>((('Kickstarter Data'!J2741/60)/60)/24)+DATE(1970,1,1)</f>
        <v>41719.887928240743</v>
      </c>
      <c r="C2741" t="s">
        <v>8219</v>
      </c>
    </row>
    <row r="2742" spans="1:3" x14ac:dyDescent="0.3">
      <c r="A2742" s="5">
        <f>((('Kickstarter Data'!I2742/60)/60)/24)+DATE(1970,1,1)</f>
        <v>42074.99018518519</v>
      </c>
      <c r="B2742" s="5">
        <f>((('Kickstarter Data'!J2742/60)/60)/24)+DATE(1970,1,1)</f>
        <v>42045.031851851847</v>
      </c>
      <c r="C2742" t="s">
        <v>8219</v>
      </c>
    </row>
    <row r="2743" spans="1:3" x14ac:dyDescent="0.3">
      <c r="A2743" s="5">
        <f>((('Kickstarter Data'!I2743/60)/60)/24)+DATE(1970,1,1)</f>
        <v>41932.088194444441</v>
      </c>
      <c r="B2743" s="5">
        <f>((('Kickstarter Data'!J2743/60)/60)/24)+DATE(1970,1,1)</f>
        <v>41911.657430555555</v>
      </c>
      <c r="C2743" t="s">
        <v>8221</v>
      </c>
    </row>
    <row r="2744" spans="1:3" x14ac:dyDescent="0.3">
      <c r="A2744" s="5">
        <f>((('Kickstarter Data'!I2744/60)/60)/24)+DATE(1970,1,1)</f>
        <v>41044.719756944447</v>
      </c>
      <c r="B2744" s="5">
        <f>((('Kickstarter Data'!J2744/60)/60)/24)+DATE(1970,1,1)</f>
        <v>41030.719756944447</v>
      </c>
      <c r="C2744" t="s">
        <v>8221</v>
      </c>
    </row>
    <row r="2745" spans="1:3" x14ac:dyDescent="0.3">
      <c r="A2745" s="5">
        <f>((('Kickstarter Data'!I2745/60)/60)/24)+DATE(1970,1,1)</f>
        <v>42662.328784722224</v>
      </c>
      <c r="B2745" s="5">
        <f>((('Kickstarter Data'!J2745/60)/60)/24)+DATE(1970,1,1)</f>
        <v>42632.328784722224</v>
      </c>
      <c r="C2745" t="s">
        <v>8221</v>
      </c>
    </row>
    <row r="2746" spans="1:3" x14ac:dyDescent="0.3">
      <c r="A2746" s="5">
        <f>((('Kickstarter Data'!I2746/60)/60)/24)+DATE(1970,1,1)</f>
        <v>40968.062476851854</v>
      </c>
      <c r="B2746" s="5">
        <f>((('Kickstarter Data'!J2746/60)/60)/24)+DATE(1970,1,1)</f>
        <v>40938.062476851854</v>
      </c>
      <c r="C2746" t="s">
        <v>8221</v>
      </c>
    </row>
    <row r="2747" spans="1:3" x14ac:dyDescent="0.3">
      <c r="A2747" s="5">
        <f>((('Kickstarter Data'!I2747/60)/60)/24)+DATE(1970,1,1)</f>
        <v>41104.988055555557</v>
      </c>
      <c r="B2747" s="5">
        <f>((('Kickstarter Data'!J2747/60)/60)/24)+DATE(1970,1,1)</f>
        <v>41044.988055555557</v>
      </c>
      <c r="C2747" t="s">
        <v>8221</v>
      </c>
    </row>
    <row r="2748" spans="1:3" x14ac:dyDescent="0.3">
      <c r="A2748" s="5">
        <f>((('Kickstarter Data'!I2748/60)/60)/24)+DATE(1970,1,1)</f>
        <v>41880.781377314815</v>
      </c>
      <c r="B2748" s="5">
        <f>((('Kickstarter Data'!J2748/60)/60)/24)+DATE(1970,1,1)</f>
        <v>41850.781377314815</v>
      </c>
      <c r="C2748" t="s">
        <v>8221</v>
      </c>
    </row>
    <row r="2749" spans="1:3" x14ac:dyDescent="0.3">
      <c r="A2749" s="5">
        <f>((('Kickstarter Data'!I2749/60)/60)/24)+DATE(1970,1,1)</f>
        <v>41076.131944444445</v>
      </c>
      <c r="B2749" s="5">
        <f>((('Kickstarter Data'!J2749/60)/60)/24)+DATE(1970,1,1)</f>
        <v>41044.64811342593</v>
      </c>
      <c r="C2749" t="s">
        <v>8221</v>
      </c>
    </row>
    <row r="2750" spans="1:3" x14ac:dyDescent="0.3">
      <c r="A2750" s="5">
        <f>((('Kickstarter Data'!I2750/60)/60)/24)+DATE(1970,1,1)</f>
        <v>42615.7106712963</v>
      </c>
      <c r="B2750" s="5">
        <f>((('Kickstarter Data'!J2750/60)/60)/24)+DATE(1970,1,1)</f>
        <v>42585.7106712963</v>
      </c>
      <c r="C2750" t="s">
        <v>8221</v>
      </c>
    </row>
    <row r="2751" spans="1:3" x14ac:dyDescent="0.3">
      <c r="A2751" s="5">
        <f>((('Kickstarter Data'!I2751/60)/60)/24)+DATE(1970,1,1)</f>
        <v>42098.757372685184</v>
      </c>
      <c r="B2751" s="5">
        <f>((('Kickstarter Data'!J2751/60)/60)/24)+DATE(1970,1,1)</f>
        <v>42068.799039351856</v>
      </c>
      <c r="C2751" t="s">
        <v>8221</v>
      </c>
    </row>
    <row r="2752" spans="1:3" x14ac:dyDescent="0.3">
      <c r="A2752" s="5">
        <f>((('Kickstarter Data'!I2752/60)/60)/24)+DATE(1970,1,1)</f>
        <v>41090.833333333336</v>
      </c>
      <c r="B2752" s="5">
        <f>((('Kickstarter Data'!J2752/60)/60)/24)+DATE(1970,1,1)</f>
        <v>41078.899826388886</v>
      </c>
      <c r="C2752" t="s">
        <v>8221</v>
      </c>
    </row>
    <row r="2753" spans="1:3" x14ac:dyDescent="0.3">
      <c r="A2753" s="5">
        <f>((('Kickstarter Data'!I2753/60)/60)/24)+DATE(1970,1,1)</f>
        <v>41807.887060185189</v>
      </c>
      <c r="B2753" s="5">
        <f>((('Kickstarter Data'!J2753/60)/60)/24)+DATE(1970,1,1)</f>
        <v>41747.887060185189</v>
      </c>
      <c r="C2753" t="s">
        <v>8221</v>
      </c>
    </row>
    <row r="2754" spans="1:3" x14ac:dyDescent="0.3">
      <c r="A2754" s="5">
        <f>((('Kickstarter Data'!I2754/60)/60)/24)+DATE(1970,1,1)</f>
        <v>40895.765092592592</v>
      </c>
      <c r="B2754" s="5">
        <f>((('Kickstarter Data'!J2754/60)/60)/24)+DATE(1970,1,1)</f>
        <v>40855.765092592592</v>
      </c>
      <c r="C2754" t="s">
        <v>8221</v>
      </c>
    </row>
    <row r="2755" spans="1:3" x14ac:dyDescent="0.3">
      <c r="A2755" s="5">
        <f>((('Kickstarter Data'!I2755/60)/60)/24)+DATE(1970,1,1)</f>
        <v>41147.900729166664</v>
      </c>
      <c r="B2755" s="5">
        <f>((('Kickstarter Data'!J2755/60)/60)/24)+DATE(1970,1,1)</f>
        <v>41117.900729166664</v>
      </c>
      <c r="C2755" t="s">
        <v>8221</v>
      </c>
    </row>
    <row r="2756" spans="1:3" x14ac:dyDescent="0.3">
      <c r="A2756" s="5">
        <f>((('Kickstarter Data'!I2756/60)/60)/24)+DATE(1970,1,1)</f>
        <v>41893.636006944449</v>
      </c>
      <c r="B2756" s="5">
        <f>((('Kickstarter Data'!J2756/60)/60)/24)+DATE(1970,1,1)</f>
        <v>41863.636006944449</v>
      </c>
      <c r="C2756" t="s">
        <v>8221</v>
      </c>
    </row>
    <row r="2757" spans="1:3" x14ac:dyDescent="0.3">
      <c r="A2757" s="5">
        <f>((('Kickstarter Data'!I2757/60)/60)/24)+DATE(1970,1,1)</f>
        <v>42102.790821759263</v>
      </c>
      <c r="B2757" s="5">
        <f>((('Kickstarter Data'!J2757/60)/60)/24)+DATE(1970,1,1)</f>
        <v>42072.790821759263</v>
      </c>
      <c r="C2757" t="s">
        <v>8221</v>
      </c>
    </row>
    <row r="2758" spans="1:3" x14ac:dyDescent="0.3">
      <c r="A2758" s="5">
        <f>((('Kickstarter Data'!I2758/60)/60)/24)+DATE(1970,1,1)</f>
        <v>41650.90047453704</v>
      </c>
      <c r="B2758" s="5">
        <f>((('Kickstarter Data'!J2758/60)/60)/24)+DATE(1970,1,1)</f>
        <v>41620.90047453704</v>
      </c>
      <c r="C2758" t="s">
        <v>8221</v>
      </c>
    </row>
    <row r="2759" spans="1:3" x14ac:dyDescent="0.3">
      <c r="A2759" s="5">
        <f>((('Kickstarter Data'!I2759/60)/60)/24)+DATE(1970,1,1)</f>
        <v>42588.65662037037</v>
      </c>
      <c r="B2759" s="5">
        <f>((('Kickstarter Data'!J2759/60)/60)/24)+DATE(1970,1,1)</f>
        <v>42573.65662037037</v>
      </c>
      <c r="C2759" t="s">
        <v>8221</v>
      </c>
    </row>
    <row r="2760" spans="1:3" x14ac:dyDescent="0.3">
      <c r="A2760" s="5">
        <f>((('Kickstarter Data'!I2760/60)/60)/24)+DATE(1970,1,1)</f>
        <v>42653.441932870366</v>
      </c>
      <c r="B2760" s="5">
        <f>((('Kickstarter Data'!J2760/60)/60)/24)+DATE(1970,1,1)</f>
        <v>42639.441932870366</v>
      </c>
      <c r="C2760" t="s">
        <v>8221</v>
      </c>
    </row>
    <row r="2761" spans="1:3" x14ac:dyDescent="0.3">
      <c r="A2761" s="5">
        <f>((('Kickstarter Data'!I2761/60)/60)/24)+DATE(1970,1,1)</f>
        <v>42567.36650462963</v>
      </c>
      <c r="B2761" s="5">
        <f>((('Kickstarter Data'!J2761/60)/60)/24)+DATE(1970,1,1)</f>
        <v>42524.36650462963</v>
      </c>
      <c r="C2761" t="s">
        <v>8221</v>
      </c>
    </row>
    <row r="2762" spans="1:3" x14ac:dyDescent="0.3">
      <c r="A2762" s="5">
        <f>((('Kickstarter Data'!I2762/60)/60)/24)+DATE(1970,1,1)</f>
        <v>41445.461319444446</v>
      </c>
      <c r="B2762" s="5">
        <f>((('Kickstarter Data'!J2762/60)/60)/24)+DATE(1970,1,1)</f>
        <v>41415.461319444446</v>
      </c>
      <c r="C2762" t="s">
        <v>8221</v>
      </c>
    </row>
    <row r="2763" spans="1:3" x14ac:dyDescent="0.3">
      <c r="A2763" s="5">
        <f>((('Kickstarter Data'!I2763/60)/60)/24)+DATE(1970,1,1)</f>
        <v>41277.063576388886</v>
      </c>
      <c r="B2763" s="5">
        <f>((('Kickstarter Data'!J2763/60)/60)/24)+DATE(1970,1,1)</f>
        <v>41247.063576388886</v>
      </c>
      <c r="C2763" t="s">
        <v>8221</v>
      </c>
    </row>
    <row r="2764" spans="1:3" x14ac:dyDescent="0.3">
      <c r="A2764" s="5">
        <f>((('Kickstarter Data'!I2764/60)/60)/24)+DATE(1970,1,1)</f>
        <v>40986.995312500003</v>
      </c>
      <c r="B2764" s="5">
        <f>((('Kickstarter Data'!J2764/60)/60)/24)+DATE(1970,1,1)</f>
        <v>40927.036979166667</v>
      </c>
      <c r="C2764" t="s">
        <v>8221</v>
      </c>
    </row>
    <row r="2765" spans="1:3" x14ac:dyDescent="0.3">
      <c r="A2765" s="5">
        <f>((('Kickstarter Data'!I2765/60)/60)/24)+DATE(1970,1,1)</f>
        <v>41418.579675925925</v>
      </c>
      <c r="B2765" s="5">
        <f>((('Kickstarter Data'!J2765/60)/60)/24)+DATE(1970,1,1)</f>
        <v>41373.579675925925</v>
      </c>
      <c r="C2765" t="s">
        <v>8221</v>
      </c>
    </row>
    <row r="2766" spans="1:3" x14ac:dyDescent="0.3">
      <c r="A2766" s="5">
        <f>((('Kickstarter Data'!I2766/60)/60)/24)+DATE(1970,1,1)</f>
        <v>41059.791666666664</v>
      </c>
      <c r="B2766" s="5">
        <f>((('Kickstarter Data'!J2766/60)/60)/24)+DATE(1970,1,1)</f>
        <v>41030.292025462964</v>
      </c>
      <c r="C2766" t="s">
        <v>8221</v>
      </c>
    </row>
    <row r="2767" spans="1:3" x14ac:dyDescent="0.3">
      <c r="A2767" s="5">
        <f>((('Kickstarter Data'!I2767/60)/60)/24)+DATE(1970,1,1)</f>
        <v>41210.579027777778</v>
      </c>
      <c r="B2767" s="5">
        <f>((('Kickstarter Data'!J2767/60)/60)/24)+DATE(1970,1,1)</f>
        <v>41194.579027777778</v>
      </c>
      <c r="C2767" t="s">
        <v>8221</v>
      </c>
    </row>
    <row r="2768" spans="1:3" x14ac:dyDescent="0.3">
      <c r="A2768" s="5">
        <f>((('Kickstarter Data'!I2768/60)/60)/24)+DATE(1970,1,1)</f>
        <v>40766.668032407404</v>
      </c>
      <c r="B2768" s="5">
        <f>((('Kickstarter Data'!J2768/60)/60)/24)+DATE(1970,1,1)</f>
        <v>40736.668032407404</v>
      </c>
      <c r="C2768" t="s">
        <v>8221</v>
      </c>
    </row>
    <row r="2769" spans="1:3" x14ac:dyDescent="0.3">
      <c r="A2769" s="5">
        <f>((('Kickstarter Data'!I2769/60)/60)/24)+DATE(1970,1,1)</f>
        <v>42232.958912037036</v>
      </c>
      <c r="B2769" s="5">
        <f>((('Kickstarter Data'!J2769/60)/60)/24)+DATE(1970,1,1)</f>
        <v>42172.958912037036</v>
      </c>
      <c r="C2769" t="s">
        <v>8221</v>
      </c>
    </row>
    <row r="2770" spans="1:3" x14ac:dyDescent="0.3">
      <c r="A2770" s="5">
        <f>((('Kickstarter Data'!I2770/60)/60)/24)+DATE(1970,1,1)</f>
        <v>40997.573182870372</v>
      </c>
      <c r="B2770" s="5">
        <f>((('Kickstarter Data'!J2770/60)/60)/24)+DATE(1970,1,1)</f>
        <v>40967.614849537036</v>
      </c>
      <c r="C2770" t="s">
        <v>8221</v>
      </c>
    </row>
    <row r="2771" spans="1:3" x14ac:dyDescent="0.3">
      <c r="A2771" s="5">
        <f>((('Kickstarter Data'!I2771/60)/60)/24)+DATE(1970,1,1)</f>
        <v>41795.826273148145</v>
      </c>
      <c r="B2771" s="5">
        <f>((('Kickstarter Data'!J2771/60)/60)/24)+DATE(1970,1,1)</f>
        <v>41745.826273148145</v>
      </c>
      <c r="C2771" t="s">
        <v>8221</v>
      </c>
    </row>
    <row r="2772" spans="1:3" x14ac:dyDescent="0.3">
      <c r="A2772" s="5">
        <f>((('Kickstarter Data'!I2772/60)/60)/24)+DATE(1970,1,1)</f>
        <v>41716.663541666669</v>
      </c>
      <c r="B2772" s="5">
        <f>((('Kickstarter Data'!J2772/60)/60)/24)+DATE(1970,1,1)</f>
        <v>41686.705208333333</v>
      </c>
      <c r="C2772" t="s">
        <v>8221</v>
      </c>
    </row>
    <row r="2773" spans="1:3" x14ac:dyDescent="0.3">
      <c r="A2773" s="5">
        <f>((('Kickstarter Data'!I2773/60)/60)/24)+DATE(1970,1,1)</f>
        <v>41306.708333333336</v>
      </c>
      <c r="B2773" s="5">
        <f>((('Kickstarter Data'!J2773/60)/60)/24)+DATE(1970,1,1)</f>
        <v>41257.531712962962</v>
      </c>
      <c r="C2773" t="s">
        <v>8221</v>
      </c>
    </row>
    <row r="2774" spans="1:3" x14ac:dyDescent="0.3">
      <c r="A2774" s="5">
        <f>((('Kickstarter Data'!I2774/60)/60)/24)+DATE(1970,1,1)</f>
        <v>41552.869143518517</v>
      </c>
      <c r="B2774" s="5">
        <f>((('Kickstarter Data'!J2774/60)/60)/24)+DATE(1970,1,1)</f>
        <v>41537.869143518517</v>
      </c>
      <c r="C2774" t="s">
        <v>8221</v>
      </c>
    </row>
    <row r="2775" spans="1:3" x14ac:dyDescent="0.3">
      <c r="A2775" s="5">
        <f>((('Kickstarter Data'!I2775/60)/60)/24)+DATE(1970,1,1)</f>
        <v>42484.86482638889</v>
      </c>
      <c r="B2775" s="5">
        <f>((('Kickstarter Data'!J2775/60)/60)/24)+DATE(1970,1,1)</f>
        <v>42474.86482638889</v>
      </c>
      <c r="C2775" t="s">
        <v>8221</v>
      </c>
    </row>
    <row r="2776" spans="1:3" x14ac:dyDescent="0.3">
      <c r="A2776" s="5">
        <f>((('Kickstarter Data'!I2776/60)/60)/24)+DATE(1970,1,1)</f>
        <v>41341.126481481479</v>
      </c>
      <c r="B2776" s="5">
        <f>((('Kickstarter Data'!J2776/60)/60)/24)+DATE(1970,1,1)</f>
        <v>41311.126481481479</v>
      </c>
      <c r="C2776" t="s">
        <v>8221</v>
      </c>
    </row>
    <row r="2777" spans="1:3" x14ac:dyDescent="0.3">
      <c r="A2777" s="5">
        <f>((('Kickstarter Data'!I2777/60)/60)/24)+DATE(1970,1,1)</f>
        <v>40893.013356481482</v>
      </c>
      <c r="B2777" s="5">
        <f>((('Kickstarter Data'!J2777/60)/60)/24)+DATE(1970,1,1)</f>
        <v>40863.013356481482</v>
      </c>
      <c r="C2777" t="s">
        <v>8221</v>
      </c>
    </row>
    <row r="2778" spans="1:3" x14ac:dyDescent="0.3">
      <c r="A2778" s="5">
        <f>((('Kickstarter Data'!I2778/60)/60)/24)+DATE(1970,1,1)</f>
        <v>42167.297175925924</v>
      </c>
      <c r="B2778" s="5">
        <f>((('Kickstarter Data'!J2778/60)/60)/24)+DATE(1970,1,1)</f>
        <v>42136.297175925924</v>
      </c>
      <c r="C2778" t="s">
        <v>8221</v>
      </c>
    </row>
    <row r="2779" spans="1:3" x14ac:dyDescent="0.3">
      <c r="A2779" s="5">
        <f>((('Kickstarter Data'!I2779/60)/60)/24)+DATE(1970,1,1)</f>
        <v>42202.669027777782</v>
      </c>
      <c r="B2779" s="5">
        <f>((('Kickstarter Data'!J2779/60)/60)/24)+DATE(1970,1,1)</f>
        <v>42172.669027777782</v>
      </c>
      <c r="C2779" t="s">
        <v>8221</v>
      </c>
    </row>
    <row r="2780" spans="1:3" x14ac:dyDescent="0.3">
      <c r="A2780" s="5">
        <f>((('Kickstarter Data'!I2780/60)/60)/24)+DATE(1970,1,1)</f>
        <v>41876.978078703702</v>
      </c>
      <c r="B2780" s="5">
        <f>((('Kickstarter Data'!J2780/60)/60)/24)+DATE(1970,1,1)</f>
        <v>41846.978078703702</v>
      </c>
      <c r="C2780" t="s">
        <v>8221</v>
      </c>
    </row>
    <row r="2781" spans="1:3" x14ac:dyDescent="0.3">
      <c r="A2781" s="5">
        <f>((('Kickstarter Data'!I2781/60)/60)/24)+DATE(1970,1,1)</f>
        <v>42330.627557870372</v>
      </c>
      <c r="B2781" s="5">
        <f>((('Kickstarter Data'!J2781/60)/60)/24)+DATE(1970,1,1)</f>
        <v>42300.585891203707</v>
      </c>
      <c r="C2781" t="s">
        <v>8221</v>
      </c>
    </row>
    <row r="2782" spans="1:3" x14ac:dyDescent="0.3">
      <c r="A2782" s="5">
        <f>((('Kickstarter Data'!I2782/60)/60)/24)+DATE(1970,1,1)</f>
        <v>42804.447777777779</v>
      </c>
      <c r="B2782" s="5">
        <f>((('Kickstarter Data'!J2782/60)/60)/24)+DATE(1970,1,1)</f>
        <v>42774.447777777779</v>
      </c>
      <c r="C2782" t="s">
        <v>8221</v>
      </c>
    </row>
    <row r="2783" spans="1:3" x14ac:dyDescent="0.3">
      <c r="A2783" s="5">
        <f>((('Kickstarter Data'!I2783/60)/60)/24)+DATE(1970,1,1)</f>
        <v>42047.291666666672</v>
      </c>
      <c r="B2783" s="5">
        <f>((('Kickstarter Data'!J2783/60)/60)/24)+DATE(1970,1,1)</f>
        <v>42018.94159722222</v>
      </c>
      <c r="C2783" t="s">
        <v>8219</v>
      </c>
    </row>
    <row r="2784" spans="1:3" x14ac:dyDescent="0.3">
      <c r="A2784" s="5">
        <f>((('Kickstarter Data'!I2784/60)/60)/24)+DATE(1970,1,1)</f>
        <v>42052.207638888889</v>
      </c>
      <c r="B2784" s="5">
        <f>((('Kickstarter Data'!J2784/60)/60)/24)+DATE(1970,1,1)</f>
        <v>42026.924976851849</v>
      </c>
      <c r="C2784" t="s">
        <v>8219</v>
      </c>
    </row>
    <row r="2785" spans="1:3" x14ac:dyDescent="0.3">
      <c r="A2785" s="5">
        <f>((('Kickstarter Data'!I2785/60)/60)/24)+DATE(1970,1,1)</f>
        <v>42117.535254629634</v>
      </c>
      <c r="B2785" s="5">
        <f>((('Kickstarter Data'!J2785/60)/60)/24)+DATE(1970,1,1)</f>
        <v>42103.535254629634</v>
      </c>
      <c r="C2785" t="s">
        <v>8219</v>
      </c>
    </row>
    <row r="2786" spans="1:3" x14ac:dyDescent="0.3">
      <c r="A2786" s="5">
        <f>((('Kickstarter Data'!I2786/60)/60)/24)+DATE(1970,1,1)</f>
        <v>41941.787534722222</v>
      </c>
      <c r="B2786" s="5">
        <f>((('Kickstarter Data'!J2786/60)/60)/24)+DATE(1970,1,1)</f>
        <v>41920.787534722222</v>
      </c>
      <c r="C2786" t="s">
        <v>8219</v>
      </c>
    </row>
    <row r="2787" spans="1:3" x14ac:dyDescent="0.3">
      <c r="A2787" s="5">
        <f>((('Kickstarter Data'!I2787/60)/60)/24)+DATE(1970,1,1)</f>
        <v>42587.875</v>
      </c>
      <c r="B2787" s="5">
        <f>((('Kickstarter Data'!J2787/60)/60)/24)+DATE(1970,1,1)</f>
        <v>42558.189432870371</v>
      </c>
      <c r="C2787" t="s">
        <v>8219</v>
      </c>
    </row>
    <row r="2788" spans="1:3" x14ac:dyDescent="0.3">
      <c r="A2788" s="5">
        <f>((('Kickstarter Data'!I2788/60)/60)/24)+DATE(1970,1,1)</f>
        <v>41829.569212962961</v>
      </c>
      <c r="B2788" s="5">
        <f>((('Kickstarter Data'!J2788/60)/60)/24)+DATE(1970,1,1)</f>
        <v>41815.569212962961</v>
      </c>
      <c r="C2788" t="s">
        <v>8219</v>
      </c>
    </row>
    <row r="2789" spans="1:3" x14ac:dyDescent="0.3">
      <c r="A2789" s="5">
        <f>((('Kickstarter Data'!I2789/60)/60)/24)+DATE(1970,1,1)</f>
        <v>41838.198518518519</v>
      </c>
      <c r="B2789" s="5">
        <f>((('Kickstarter Data'!J2789/60)/60)/24)+DATE(1970,1,1)</f>
        <v>41808.198518518519</v>
      </c>
      <c r="C2789" t="s">
        <v>8219</v>
      </c>
    </row>
    <row r="2790" spans="1:3" x14ac:dyDescent="0.3">
      <c r="A2790" s="5">
        <f>((('Kickstarter Data'!I2790/60)/60)/24)+DATE(1970,1,1)</f>
        <v>42580.701886574068</v>
      </c>
      <c r="B2790" s="5">
        <f>((('Kickstarter Data'!J2790/60)/60)/24)+DATE(1970,1,1)</f>
        <v>42550.701886574068</v>
      </c>
      <c r="C2790" t="s">
        <v>8219</v>
      </c>
    </row>
    <row r="2791" spans="1:3" x14ac:dyDescent="0.3">
      <c r="A2791" s="5">
        <f>((('Kickstarter Data'!I2791/60)/60)/24)+DATE(1970,1,1)</f>
        <v>42075.166666666672</v>
      </c>
      <c r="B2791" s="5">
        <f>((('Kickstarter Data'!J2791/60)/60)/24)+DATE(1970,1,1)</f>
        <v>42056.013124999998</v>
      </c>
      <c r="C2791" t="s">
        <v>8219</v>
      </c>
    </row>
    <row r="2792" spans="1:3" x14ac:dyDescent="0.3">
      <c r="A2792" s="5">
        <f>((('Kickstarter Data'!I2792/60)/60)/24)+DATE(1970,1,1)</f>
        <v>42046.938692129625</v>
      </c>
      <c r="B2792" s="5">
        <f>((('Kickstarter Data'!J2792/60)/60)/24)+DATE(1970,1,1)</f>
        <v>42016.938692129625</v>
      </c>
      <c r="C2792" t="s">
        <v>8219</v>
      </c>
    </row>
    <row r="2793" spans="1:3" x14ac:dyDescent="0.3">
      <c r="A2793" s="5">
        <f>((('Kickstarter Data'!I2793/60)/60)/24)+DATE(1970,1,1)</f>
        <v>42622.166666666672</v>
      </c>
      <c r="B2793" s="5">
        <f>((('Kickstarter Data'!J2793/60)/60)/24)+DATE(1970,1,1)</f>
        <v>42591.899988425925</v>
      </c>
      <c r="C2793" t="s">
        <v>8219</v>
      </c>
    </row>
    <row r="2794" spans="1:3" x14ac:dyDescent="0.3">
      <c r="A2794" s="5">
        <f>((('Kickstarter Data'!I2794/60)/60)/24)+DATE(1970,1,1)</f>
        <v>42228.231006944443</v>
      </c>
      <c r="B2794" s="5">
        <f>((('Kickstarter Data'!J2794/60)/60)/24)+DATE(1970,1,1)</f>
        <v>42183.231006944443</v>
      </c>
      <c r="C2794" t="s">
        <v>8219</v>
      </c>
    </row>
    <row r="2795" spans="1:3" x14ac:dyDescent="0.3">
      <c r="A2795" s="5">
        <f>((('Kickstarter Data'!I2795/60)/60)/24)+DATE(1970,1,1)</f>
        <v>42206.419039351851</v>
      </c>
      <c r="B2795" s="5">
        <f>((('Kickstarter Data'!J2795/60)/60)/24)+DATE(1970,1,1)</f>
        <v>42176.419039351851</v>
      </c>
      <c r="C2795" t="s">
        <v>8219</v>
      </c>
    </row>
    <row r="2796" spans="1:3" x14ac:dyDescent="0.3">
      <c r="A2796" s="5">
        <f>((('Kickstarter Data'!I2796/60)/60)/24)+DATE(1970,1,1)</f>
        <v>42432.791666666672</v>
      </c>
      <c r="B2796" s="5">
        <f>((('Kickstarter Data'!J2796/60)/60)/24)+DATE(1970,1,1)</f>
        <v>42416.691655092596</v>
      </c>
      <c r="C2796" t="s">
        <v>8219</v>
      </c>
    </row>
    <row r="2797" spans="1:3" x14ac:dyDescent="0.3">
      <c r="A2797" s="5">
        <f>((('Kickstarter Data'!I2797/60)/60)/24)+DATE(1970,1,1)</f>
        <v>41796.958333333336</v>
      </c>
      <c r="B2797" s="5">
        <f>((('Kickstarter Data'!J2797/60)/60)/24)+DATE(1970,1,1)</f>
        <v>41780.525937500002</v>
      </c>
      <c r="C2797" t="s">
        <v>8219</v>
      </c>
    </row>
    <row r="2798" spans="1:3" x14ac:dyDescent="0.3">
      <c r="A2798" s="5">
        <f>((('Kickstarter Data'!I2798/60)/60)/24)+DATE(1970,1,1)</f>
        <v>41825.528101851851</v>
      </c>
      <c r="B2798" s="5">
        <f>((('Kickstarter Data'!J2798/60)/60)/24)+DATE(1970,1,1)</f>
        <v>41795.528101851851</v>
      </c>
      <c r="C2798" t="s">
        <v>8219</v>
      </c>
    </row>
    <row r="2799" spans="1:3" x14ac:dyDescent="0.3">
      <c r="A2799" s="5">
        <f>((('Kickstarter Data'!I2799/60)/60)/24)+DATE(1970,1,1)</f>
        <v>41828.94027777778</v>
      </c>
      <c r="B2799" s="5">
        <f>((('Kickstarter Data'!J2799/60)/60)/24)+DATE(1970,1,1)</f>
        <v>41798.94027777778</v>
      </c>
      <c r="C2799" t="s">
        <v>8219</v>
      </c>
    </row>
    <row r="2800" spans="1:3" x14ac:dyDescent="0.3">
      <c r="A2800" s="5">
        <f>((('Kickstarter Data'!I2800/60)/60)/24)+DATE(1970,1,1)</f>
        <v>42216.666666666672</v>
      </c>
      <c r="B2800" s="5">
        <f>((('Kickstarter Data'!J2800/60)/60)/24)+DATE(1970,1,1)</f>
        <v>42201.675011574072</v>
      </c>
      <c r="C2800" t="s">
        <v>8219</v>
      </c>
    </row>
    <row r="2801" spans="1:3" x14ac:dyDescent="0.3">
      <c r="A2801" s="5">
        <f>((('Kickstarter Data'!I2801/60)/60)/24)+DATE(1970,1,1)</f>
        <v>42538.666666666672</v>
      </c>
      <c r="B2801" s="5">
        <f>((('Kickstarter Data'!J2801/60)/60)/24)+DATE(1970,1,1)</f>
        <v>42507.264699074076</v>
      </c>
      <c r="C2801" t="s">
        <v>8219</v>
      </c>
    </row>
    <row r="2802" spans="1:3" x14ac:dyDescent="0.3">
      <c r="A2802" s="5">
        <f>((('Kickstarter Data'!I2802/60)/60)/24)+DATE(1970,1,1)</f>
        <v>42008.552847222221</v>
      </c>
      <c r="B2802" s="5">
        <f>((('Kickstarter Data'!J2802/60)/60)/24)+DATE(1970,1,1)</f>
        <v>41948.552847222221</v>
      </c>
      <c r="C2802" t="s">
        <v>8219</v>
      </c>
    </row>
    <row r="2803" spans="1:3" x14ac:dyDescent="0.3">
      <c r="A2803" s="5">
        <f>((('Kickstarter Data'!I2803/60)/60)/24)+DATE(1970,1,1)</f>
        <v>41922.458333333336</v>
      </c>
      <c r="B2803" s="5">
        <f>((('Kickstarter Data'!J2803/60)/60)/24)+DATE(1970,1,1)</f>
        <v>41900.243159722224</v>
      </c>
      <c r="C2803" t="s">
        <v>8219</v>
      </c>
    </row>
    <row r="2804" spans="1:3" x14ac:dyDescent="0.3">
      <c r="A2804" s="5">
        <f>((('Kickstarter Data'!I2804/60)/60)/24)+DATE(1970,1,1)</f>
        <v>42222.64707175926</v>
      </c>
      <c r="B2804" s="5">
        <f>((('Kickstarter Data'!J2804/60)/60)/24)+DATE(1970,1,1)</f>
        <v>42192.64707175926</v>
      </c>
      <c r="C2804" t="s">
        <v>8219</v>
      </c>
    </row>
    <row r="2805" spans="1:3" x14ac:dyDescent="0.3">
      <c r="A2805" s="5">
        <f>((('Kickstarter Data'!I2805/60)/60)/24)+DATE(1970,1,1)</f>
        <v>42201</v>
      </c>
      <c r="B2805" s="5">
        <f>((('Kickstarter Data'!J2805/60)/60)/24)+DATE(1970,1,1)</f>
        <v>42158.065694444449</v>
      </c>
      <c r="C2805" t="s">
        <v>8219</v>
      </c>
    </row>
    <row r="2806" spans="1:3" x14ac:dyDescent="0.3">
      <c r="A2806" s="5">
        <f>((('Kickstarter Data'!I2806/60)/60)/24)+DATE(1970,1,1)</f>
        <v>41911.453587962962</v>
      </c>
      <c r="B2806" s="5">
        <f>((('Kickstarter Data'!J2806/60)/60)/24)+DATE(1970,1,1)</f>
        <v>41881.453587962962</v>
      </c>
      <c r="C2806" t="s">
        <v>8219</v>
      </c>
    </row>
    <row r="2807" spans="1:3" x14ac:dyDescent="0.3">
      <c r="A2807" s="5">
        <f>((('Kickstarter Data'!I2807/60)/60)/24)+DATE(1970,1,1)</f>
        <v>42238.505474537036</v>
      </c>
      <c r="B2807" s="5">
        <f>((('Kickstarter Data'!J2807/60)/60)/24)+DATE(1970,1,1)</f>
        <v>42213.505474537036</v>
      </c>
      <c r="C2807" t="s">
        <v>8219</v>
      </c>
    </row>
    <row r="2808" spans="1:3" x14ac:dyDescent="0.3">
      <c r="A2808" s="5">
        <f>((('Kickstarter Data'!I2808/60)/60)/24)+DATE(1970,1,1)</f>
        <v>42221.458333333328</v>
      </c>
      <c r="B2808" s="5">
        <f>((('Kickstarter Data'!J2808/60)/60)/24)+DATE(1970,1,1)</f>
        <v>42185.267245370371</v>
      </c>
      <c r="C2808" t="s">
        <v>8219</v>
      </c>
    </row>
    <row r="2809" spans="1:3" x14ac:dyDescent="0.3">
      <c r="A2809" s="5">
        <f>((('Kickstarter Data'!I2809/60)/60)/24)+DATE(1970,1,1)</f>
        <v>42184.873124999998</v>
      </c>
      <c r="B2809" s="5">
        <f>((('Kickstarter Data'!J2809/60)/60)/24)+DATE(1970,1,1)</f>
        <v>42154.873124999998</v>
      </c>
      <c r="C2809" t="s">
        <v>8219</v>
      </c>
    </row>
    <row r="2810" spans="1:3" x14ac:dyDescent="0.3">
      <c r="A2810" s="5">
        <f>((('Kickstarter Data'!I2810/60)/60)/24)+DATE(1970,1,1)</f>
        <v>42238.84646990741</v>
      </c>
      <c r="B2810" s="5">
        <f>((('Kickstarter Data'!J2810/60)/60)/24)+DATE(1970,1,1)</f>
        <v>42208.84646990741</v>
      </c>
      <c r="C2810" t="s">
        <v>8219</v>
      </c>
    </row>
    <row r="2811" spans="1:3" x14ac:dyDescent="0.3">
      <c r="A2811" s="5">
        <f>((('Kickstarter Data'!I2811/60)/60)/24)+DATE(1970,1,1)</f>
        <v>42459.610416666663</v>
      </c>
      <c r="B2811" s="5">
        <f>((('Kickstarter Data'!J2811/60)/60)/24)+DATE(1970,1,1)</f>
        <v>42451.496817129635</v>
      </c>
      <c r="C2811" t="s">
        <v>8219</v>
      </c>
    </row>
    <row r="2812" spans="1:3" x14ac:dyDescent="0.3">
      <c r="A2812" s="5">
        <f>((('Kickstarter Data'!I2812/60)/60)/24)+DATE(1970,1,1)</f>
        <v>41791.165972222225</v>
      </c>
      <c r="B2812" s="5">
        <f>((('Kickstarter Data'!J2812/60)/60)/24)+DATE(1970,1,1)</f>
        <v>41759.13962962963</v>
      </c>
      <c r="C2812" t="s">
        <v>8219</v>
      </c>
    </row>
    <row r="2813" spans="1:3" x14ac:dyDescent="0.3">
      <c r="A2813" s="5">
        <f>((('Kickstarter Data'!I2813/60)/60)/24)+DATE(1970,1,1)</f>
        <v>42058.496562500004</v>
      </c>
      <c r="B2813" s="5">
        <f>((('Kickstarter Data'!J2813/60)/60)/24)+DATE(1970,1,1)</f>
        <v>42028.496562500004</v>
      </c>
      <c r="C2813" t="s">
        <v>8219</v>
      </c>
    </row>
    <row r="2814" spans="1:3" x14ac:dyDescent="0.3">
      <c r="A2814" s="5">
        <f>((('Kickstarter Data'!I2814/60)/60)/24)+DATE(1970,1,1)</f>
        <v>42100.166666666672</v>
      </c>
      <c r="B2814" s="5">
        <f>((('Kickstarter Data'!J2814/60)/60)/24)+DATE(1970,1,1)</f>
        <v>42054.74418981481</v>
      </c>
      <c r="C2814" t="s">
        <v>8219</v>
      </c>
    </row>
    <row r="2815" spans="1:3" x14ac:dyDescent="0.3">
      <c r="A2815" s="5">
        <f>((('Kickstarter Data'!I2815/60)/60)/24)+DATE(1970,1,1)</f>
        <v>42718.742604166662</v>
      </c>
      <c r="B2815" s="5">
        <f>((('Kickstarter Data'!J2815/60)/60)/24)+DATE(1970,1,1)</f>
        <v>42693.742604166662</v>
      </c>
      <c r="C2815" t="s">
        <v>8219</v>
      </c>
    </row>
    <row r="2816" spans="1:3" x14ac:dyDescent="0.3">
      <c r="A2816" s="5">
        <f>((('Kickstarter Data'!I2816/60)/60)/24)+DATE(1970,1,1)</f>
        <v>42133.399479166663</v>
      </c>
      <c r="B2816" s="5">
        <f>((('Kickstarter Data'!J2816/60)/60)/24)+DATE(1970,1,1)</f>
        <v>42103.399479166663</v>
      </c>
      <c r="C2816" t="s">
        <v>8219</v>
      </c>
    </row>
    <row r="2817" spans="1:3" x14ac:dyDescent="0.3">
      <c r="A2817" s="5">
        <f>((('Kickstarter Data'!I2817/60)/60)/24)+DATE(1970,1,1)</f>
        <v>42589.776724537034</v>
      </c>
      <c r="B2817" s="5">
        <f>((('Kickstarter Data'!J2817/60)/60)/24)+DATE(1970,1,1)</f>
        <v>42559.776724537034</v>
      </c>
      <c r="C2817" t="s">
        <v>8219</v>
      </c>
    </row>
    <row r="2818" spans="1:3" x14ac:dyDescent="0.3">
      <c r="A2818" s="5">
        <f>((('Kickstarter Data'!I2818/60)/60)/24)+DATE(1970,1,1)</f>
        <v>42218.666666666672</v>
      </c>
      <c r="B2818" s="5">
        <f>((('Kickstarter Data'!J2818/60)/60)/24)+DATE(1970,1,1)</f>
        <v>42188.467499999999</v>
      </c>
      <c r="C2818" t="s">
        <v>8219</v>
      </c>
    </row>
    <row r="2819" spans="1:3" x14ac:dyDescent="0.3">
      <c r="A2819" s="5">
        <f>((('Kickstarter Data'!I2819/60)/60)/24)+DATE(1970,1,1)</f>
        <v>42063.634976851856</v>
      </c>
      <c r="B2819" s="5">
        <f>((('Kickstarter Data'!J2819/60)/60)/24)+DATE(1970,1,1)</f>
        <v>42023.634976851856</v>
      </c>
      <c r="C2819" t="s">
        <v>8219</v>
      </c>
    </row>
    <row r="2820" spans="1:3" x14ac:dyDescent="0.3">
      <c r="A2820" s="5">
        <f>((('Kickstarter Data'!I2820/60)/60)/24)+DATE(1970,1,1)</f>
        <v>42270.598217592589</v>
      </c>
      <c r="B2820" s="5">
        <f>((('Kickstarter Data'!J2820/60)/60)/24)+DATE(1970,1,1)</f>
        <v>42250.598217592589</v>
      </c>
      <c r="C2820" t="s">
        <v>8219</v>
      </c>
    </row>
    <row r="2821" spans="1:3" x14ac:dyDescent="0.3">
      <c r="A2821" s="5">
        <f>((('Kickstarter Data'!I2821/60)/60)/24)+DATE(1970,1,1)</f>
        <v>42169.525567129633</v>
      </c>
      <c r="B2821" s="5">
        <f>((('Kickstarter Data'!J2821/60)/60)/24)+DATE(1970,1,1)</f>
        <v>42139.525567129633</v>
      </c>
      <c r="C2821" t="s">
        <v>8219</v>
      </c>
    </row>
    <row r="2822" spans="1:3" x14ac:dyDescent="0.3">
      <c r="A2822" s="5">
        <f>((('Kickstarter Data'!I2822/60)/60)/24)+DATE(1970,1,1)</f>
        <v>42426</v>
      </c>
      <c r="B2822" s="5">
        <f>((('Kickstarter Data'!J2822/60)/60)/24)+DATE(1970,1,1)</f>
        <v>42401.610983796301</v>
      </c>
      <c r="C2822" t="s">
        <v>8219</v>
      </c>
    </row>
    <row r="2823" spans="1:3" x14ac:dyDescent="0.3">
      <c r="A2823" s="5">
        <f>((('Kickstarter Data'!I2823/60)/60)/24)+DATE(1970,1,1)</f>
        <v>41905.922858796301</v>
      </c>
      <c r="B2823" s="5">
        <f>((('Kickstarter Data'!J2823/60)/60)/24)+DATE(1970,1,1)</f>
        <v>41875.922858796301</v>
      </c>
      <c r="C2823" t="s">
        <v>8219</v>
      </c>
    </row>
    <row r="2824" spans="1:3" x14ac:dyDescent="0.3">
      <c r="A2824" s="5">
        <f>((('Kickstarter Data'!I2824/60)/60)/24)+DATE(1970,1,1)</f>
        <v>42090.642268518524</v>
      </c>
      <c r="B2824" s="5">
        <f>((('Kickstarter Data'!J2824/60)/60)/24)+DATE(1970,1,1)</f>
        <v>42060.683935185181</v>
      </c>
      <c r="C2824" t="s">
        <v>8219</v>
      </c>
    </row>
    <row r="2825" spans="1:3" x14ac:dyDescent="0.3">
      <c r="A2825" s="5">
        <f>((('Kickstarter Data'!I2825/60)/60)/24)+DATE(1970,1,1)</f>
        <v>42094.957638888889</v>
      </c>
      <c r="B2825" s="5">
        <f>((('Kickstarter Data'!J2825/60)/60)/24)+DATE(1970,1,1)</f>
        <v>42067.011643518519</v>
      </c>
      <c r="C2825" t="s">
        <v>8219</v>
      </c>
    </row>
    <row r="2826" spans="1:3" x14ac:dyDescent="0.3">
      <c r="A2826" s="5">
        <f>((('Kickstarter Data'!I2826/60)/60)/24)+DATE(1970,1,1)</f>
        <v>42168.071527777778</v>
      </c>
      <c r="B2826" s="5">
        <f>((('Kickstarter Data'!J2826/60)/60)/24)+DATE(1970,1,1)</f>
        <v>42136.270787037036</v>
      </c>
      <c r="C2826" t="s">
        <v>8219</v>
      </c>
    </row>
    <row r="2827" spans="1:3" x14ac:dyDescent="0.3">
      <c r="A2827" s="5">
        <f>((('Kickstarter Data'!I2827/60)/60)/24)+DATE(1970,1,1)</f>
        <v>42342.792662037042</v>
      </c>
      <c r="B2827" s="5">
        <f>((('Kickstarter Data'!J2827/60)/60)/24)+DATE(1970,1,1)</f>
        <v>42312.792662037042</v>
      </c>
      <c r="C2827" t="s">
        <v>8219</v>
      </c>
    </row>
    <row r="2828" spans="1:3" x14ac:dyDescent="0.3">
      <c r="A2828" s="5">
        <f>((('Kickstarter Data'!I2828/60)/60)/24)+DATE(1970,1,1)</f>
        <v>42195.291666666672</v>
      </c>
      <c r="B2828" s="5">
        <f>((('Kickstarter Data'!J2828/60)/60)/24)+DATE(1970,1,1)</f>
        <v>42171.034861111111</v>
      </c>
      <c r="C2828" t="s">
        <v>8219</v>
      </c>
    </row>
    <row r="2829" spans="1:3" x14ac:dyDescent="0.3">
      <c r="A2829" s="5">
        <f>((('Kickstarter Data'!I2829/60)/60)/24)+DATE(1970,1,1)</f>
        <v>42524.6875</v>
      </c>
      <c r="B2829" s="5">
        <f>((('Kickstarter Data'!J2829/60)/60)/24)+DATE(1970,1,1)</f>
        <v>42494.683634259258</v>
      </c>
      <c r="C2829" t="s">
        <v>8219</v>
      </c>
    </row>
    <row r="2830" spans="1:3" x14ac:dyDescent="0.3">
      <c r="A2830" s="5">
        <f>((('Kickstarter Data'!I2830/60)/60)/24)+DATE(1970,1,1)</f>
        <v>42279.958333333328</v>
      </c>
      <c r="B2830" s="5">
        <f>((('Kickstarter Data'!J2830/60)/60)/24)+DATE(1970,1,1)</f>
        <v>42254.264687499999</v>
      </c>
      <c r="C2830" t="s">
        <v>8219</v>
      </c>
    </row>
    <row r="2831" spans="1:3" x14ac:dyDescent="0.3">
      <c r="A2831" s="5">
        <f>((('Kickstarter Data'!I2831/60)/60)/24)+DATE(1970,1,1)</f>
        <v>42523.434236111112</v>
      </c>
      <c r="B2831" s="5">
        <f>((('Kickstarter Data'!J2831/60)/60)/24)+DATE(1970,1,1)</f>
        <v>42495.434236111112</v>
      </c>
      <c r="C2831" t="s">
        <v>8219</v>
      </c>
    </row>
    <row r="2832" spans="1:3" x14ac:dyDescent="0.3">
      <c r="A2832" s="5">
        <f>((('Kickstarter Data'!I2832/60)/60)/24)+DATE(1970,1,1)</f>
        <v>41771.165972222225</v>
      </c>
      <c r="B2832" s="5">
        <f>((('Kickstarter Data'!J2832/60)/60)/24)+DATE(1970,1,1)</f>
        <v>41758.839675925927</v>
      </c>
      <c r="C2832" t="s">
        <v>8219</v>
      </c>
    </row>
    <row r="2833" spans="1:3" x14ac:dyDescent="0.3">
      <c r="A2833" s="5">
        <f>((('Kickstarter Data'!I2833/60)/60)/24)+DATE(1970,1,1)</f>
        <v>42201.824884259258</v>
      </c>
      <c r="B2833" s="5">
        <f>((('Kickstarter Data'!J2833/60)/60)/24)+DATE(1970,1,1)</f>
        <v>42171.824884259258</v>
      </c>
      <c r="C2833" t="s">
        <v>8219</v>
      </c>
    </row>
    <row r="2834" spans="1:3" x14ac:dyDescent="0.3">
      <c r="A2834" s="5">
        <f>((('Kickstarter Data'!I2834/60)/60)/24)+DATE(1970,1,1)</f>
        <v>41966.916666666672</v>
      </c>
      <c r="B2834" s="5">
        <f>((('Kickstarter Data'!J2834/60)/60)/24)+DATE(1970,1,1)</f>
        <v>41938.709421296298</v>
      </c>
      <c r="C2834" t="s">
        <v>8219</v>
      </c>
    </row>
    <row r="2835" spans="1:3" x14ac:dyDescent="0.3">
      <c r="A2835" s="5">
        <f>((('Kickstarter Data'!I2835/60)/60)/24)+DATE(1970,1,1)</f>
        <v>42288.083333333328</v>
      </c>
      <c r="B2835" s="5">
        <f>((('Kickstarter Data'!J2835/60)/60)/24)+DATE(1970,1,1)</f>
        <v>42268.127696759257</v>
      </c>
      <c r="C2835" t="s">
        <v>8219</v>
      </c>
    </row>
    <row r="2836" spans="1:3" x14ac:dyDescent="0.3">
      <c r="A2836" s="5">
        <f>((('Kickstarter Data'!I2836/60)/60)/24)+DATE(1970,1,1)</f>
        <v>42034.959837962961</v>
      </c>
      <c r="B2836" s="5">
        <f>((('Kickstarter Data'!J2836/60)/60)/24)+DATE(1970,1,1)</f>
        <v>42019.959837962961</v>
      </c>
      <c r="C2836" t="s">
        <v>8219</v>
      </c>
    </row>
    <row r="2837" spans="1:3" x14ac:dyDescent="0.3">
      <c r="A2837" s="5">
        <f>((('Kickstarter Data'!I2837/60)/60)/24)+DATE(1970,1,1)</f>
        <v>42343</v>
      </c>
      <c r="B2837" s="5">
        <f>((('Kickstarter Data'!J2837/60)/60)/24)+DATE(1970,1,1)</f>
        <v>42313.703900462962</v>
      </c>
      <c r="C2837" t="s">
        <v>8219</v>
      </c>
    </row>
    <row r="2838" spans="1:3" x14ac:dyDescent="0.3">
      <c r="A2838" s="5">
        <f>((('Kickstarter Data'!I2838/60)/60)/24)+DATE(1970,1,1)</f>
        <v>42784.207638888889</v>
      </c>
      <c r="B2838" s="5">
        <f>((('Kickstarter Data'!J2838/60)/60)/24)+DATE(1970,1,1)</f>
        <v>42746.261782407411</v>
      </c>
      <c r="C2838" t="s">
        <v>8219</v>
      </c>
    </row>
    <row r="2839" spans="1:3" x14ac:dyDescent="0.3">
      <c r="A2839" s="5">
        <f>((('Kickstarter Data'!I2839/60)/60)/24)+DATE(1970,1,1)</f>
        <v>42347.950046296297</v>
      </c>
      <c r="B2839" s="5">
        <f>((('Kickstarter Data'!J2839/60)/60)/24)+DATE(1970,1,1)</f>
        <v>42307.908379629633</v>
      </c>
      <c r="C2839" t="s">
        <v>8219</v>
      </c>
    </row>
    <row r="2840" spans="1:3" x14ac:dyDescent="0.3">
      <c r="A2840" s="5">
        <f>((('Kickstarter Data'!I2840/60)/60)/24)+DATE(1970,1,1)</f>
        <v>41864.916666666664</v>
      </c>
      <c r="B2840" s="5">
        <f>((('Kickstarter Data'!J2840/60)/60)/24)+DATE(1970,1,1)</f>
        <v>41842.607592592591</v>
      </c>
      <c r="C2840" t="s">
        <v>8219</v>
      </c>
    </row>
    <row r="2841" spans="1:3" x14ac:dyDescent="0.3">
      <c r="A2841" s="5">
        <f>((('Kickstarter Data'!I2841/60)/60)/24)+DATE(1970,1,1)</f>
        <v>41876.207638888889</v>
      </c>
      <c r="B2841" s="5">
        <f>((('Kickstarter Data'!J2841/60)/60)/24)+DATE(1970,1,1)</f>
        <v>41853.240208333329</v>
      </c>
      <c r="C2841" t="s">
        <v>8219</v>
      </c>
    </row>
    <row r="2842" spans="1:3" x14ac:dyDescent="0.3">
      <c r="A2842" s="5">
        <f>((('Kickstarter Data'!I2842/60)/60)/24)+DATE(1970,1,1)</f>
        <v>42081.708333333328</v>
      </c>
      <c r="B2842" s="5">
        <f>((('Kickstarter Data'!J2842/60)/60)/24)+DATE(1970,1,1)</f>
        <v>42060.035636574074</v>
      </c>
      <c r="C2842" t="s">
        <v>8219</v>
      </c>
    </row>
    <row r="2843" spans="1:3" x14ac:dyDescent="0.3">
      <c r="A2843" s="5">
        <f>((('Kickstarter Data'!I2843/60)/60)/24)+DATE(1970,1,1)</f>
        <v>42351.781215277777</v>
      </c>
      <c r="B2843" s="5">
        <f>((('Kickstarter Data'!J2843/60)/60)/24)+DATE(1970,1,1)</f>
        <v>42291.739548611105</v>
      </c>
      <c r="C2843" t="s">
        <v>8221</v>
      </c>
    </row>
    <row r="2844" spans="1:3" x14ac:dyDescent="0.3">
      <c r="A2844" s="5">
        <f>((('Kickstarter Data'!I2844/60)/60)/24)+DATE(1970,1,1)</f>
        <v>41811.458333333336</v>
      </c>
      <c r="B2844" s="5">
        <f>((('Kickstarter Data'!J2844/60)/60)/24)+DATE(1970,1,1)</f>
        <v>41784.952488425923</v>
      </c>
      <c r="C2844" t="s">
        <v>8221</v>
      </c>
    </row>
    <row r="2845" spans="1:3" x14ac:dyDescent="0.3">
      <c r="A2845" s="5">
        <f>((('Kickstarter Data'!I2845/60)/60)/24)+DATE(1970,1,1)</f>
        <v>42534.166666666672</v>
      </c>
      <c r="B2845" s="5">
        <f>((('Kickstarter Data'!J2845/60)/60)/24)+DATE(1970,1,1)</f>
        <v>42492.737847222219</v>
      </c>
      <c r="C2845" t="s">
        <v>8221</v>
      </c>
    </row>
    <row r="2846" spans="1:3" x14ac:dyDescent="0.3">
      <c r="A2846" s="5">
        <f>((('Kickstarter Data'!I2846/60)/60)/24)+DATE(1970,1,1)</f>
        <v>42739.546064814815</v>
      </c>
      <c r="B2846" s="5">
        <f>((('Kickstarter Data'!J2846/60)/60)/24)+DATE(1970,1,1)</f>
        <v>42709.546064814815</v>
      </c>
      <c r="C2846" t="s">
        <v>8221</v>
      </c>
    </row>
    <row r="2847" spans="1:3" x14ac:dyDescent="0.3">
      <c r="A2847" s="5">
        <f>((('Kickstarter Data'!I2847/60)/60)/24)+DATE(1970,1,1)</f>
        <v>42163.016585648147</v>
      </c>
      <c r="B2847" s="5">
        <f>((('Kickstarter Data'!J2847/60)/60)/24)+DATE(1970,1,1)</f>
        <v>42103.016585648147</v>
      </c>
      <c r="C2847" t="s">
        <v>8221</v>
      </c>
    </row>
    <row r="2848" spans="1:3" x14ac:dyDescent="0.3">
      <c r="A2848" s="5">
        <f>((('Kickstarter Data'!I2848/60)/60)/24)+DATE(1970,1,1)</f>
        <v>42153.692060185189</v>
      </c>
      <c r="B2848" s="5">
        <f>((('Kickstarter Data'!J2848/60)/60)/24)+DATE(1970,1,1)</f>
        <v>42108.692060185189</v>
      </c>
      <c r="C2848" t="s">
        <v>8221</v>
      </c>
    </row>
    <row r="2849" spans="1:3" x14ac:dyDescent="0.3">
      <c r="A2849" s="5">
        <f>((('Kickstarter Data'!I2849/60)/60)/24)+DATE(1970,1,1)</f>
        <v>42513.806307870371</v>
      </c>
      <c r="B2849" s="5">
        <f>((('Kickstarter Data'!J2849/60)/60)/24)+DATE(1970,1,1)</f>
        <v>42453.806307870371</v>
      </c>
      <c r="C2849" t="s">
        <v>8221</v>
      </c>
    </row>
    <row r="2850" spans="1:3" x14ac:dyDescent="0.3">
      <c r="A2850" s="5">
        <f>((('Kickstarter Data'!I2850/60)/60)/24)+DATE(1970,1,1)</f>
        <v>42153.648831018523</v>
      </c>
      <c r="B2850" s="5">
        <f>((('Kickstarter Data'!J2850/60)/60)/24)+DATE(1970,1,1)</f>
        <v>42123.648831018523</v>
      </c>
      <c r="C2850" t="s">
        <v>8221</v>
      </c>
    </row>
    <row r="2851" spans="1:3" x14ac:dyDescent="0.3">
      <c r="A2851" s="5">
        <f>((('Kickstarter Data'!I2851/60)/60)/24)+DATE(1970,1,1)</f>
        <v>42483.428240740745</v>
      </c>
      <c r="B2851" s="5">
        <f>((('Kickstarter Data'!J2851/60)/60)/24)+DATE(1970,1,1)</f>
        <v>42453.428240740745</v>
      </c>
      <c r="C2851" t="s">
        <v>8221</v>
      </c>
    </row>
    <row r="2852" spans="1:3" x14ac:dyDescent="0.3">
      <c r="A2852" s="5">
        <f>((('Kickstarter Data'!I2852/60)/60)/24)+DATE(1970,1,1)</f>
        <v>41888.007071759261</v>
      </c>
      <c r="B2852" s="5">
        <f>((('Kickstarter Data'!J2852/60)/60)/24)+DATE(1970,1,1)</f>
        <v>41858.007071759261</v>
      </c>
      <c r="C2852" t="s">
        <v>8221</v>
      </c>
    </row>
    <row r="2853" spans="1:3" x14ac:dyDescent="0.3">
      <c r="A2853" s="5">
        <f>((('Kickstarter Data'!I2853/60)/60)/24)+DATE(1970,1,1)</f>
        <v>42398.970138888893</v>
      </c>
      <c r="B2853" s="5">
        <f>((('Kickstarter Data'!J2853/60)/60)/24)+DATE(1970,1,1)</f>
        <v>42390.002650462964</v>
      </c>
      <c r="C2853" t="s">
        <v>8221</v>
      </c>
    </row>
    <row r="2854" spans="1:3" x14ac:dyDescent="0.3">
      <c r="A2854" s="5">
        <f>((('Kickstarter Data'!I2854/60)/60)/24)+DATE(1970,1,1)</f>
        <v>41811.045173611114</v>
      </c>
      <c r="B2854" s="5">
        <f>((('Kickstarter Data'!J2854/60)/60)/24)+DATE(1970,1,1)</f>
        <v>41781.045173611114</v>
      </c>
      <c r="C2854" t="s">
        <v>8221</v>
      </c>
    </row>
    <row r="2855" spans="1:3" x14ac:dyDescent="0.3">
      <c r="A2855" s="5">
        <f>((('Kickstarter Data'!I2855/60)/60)/24)+DATE(1970,1,1)</f>
        <v>41896.190937499996</v>
      </c>
      <c r="B2855" s="5">
        <f>((('Kickstarter Data'!J2855/60)/60)/24)+DATE(1970,1,1)</f>
        <v>41836.190937499996</v>
      </c>
      <c r="C2855" t="s">
        <v>8221</v>
      </c>
    </row>
    <row r="2856" spans="1:3" x14ac:dyDescent="0.3">
      <c r="A2856" s="5">
        <f>((('Kickstarter Data'!I2856/60)/60)/24)+DATE(1970,1,1)</f>
        <v>42131.71665509259</v>
      </c>
      <c r="B2856" s="5">
        <f>((('Kickstarter Data'!J2856/60)/60)/24)+DATE(1970,1,1)</f>
        <v>42111.71665509259</v>
      </c>
      <c r="C2856" t="s">
        <v>8221</v>
      </c>
    </row>
    <row r="2857" spans="1:3" x14ac:dyDescent="0.3">
      <c r="A2857" s="5">
        <f>((('Kickstarter Data'!I2857/60)/60)/24)+DATE(1970,1,1)</f>
        <v>42398.981944444444</v>
      </c>
      <c r="B2857" s="5">
        <f>((('Kickstarter Data'!J2857/60)/60)/24)+DATE(1970,1,1)</f>
        <v>42370.007766203707</v>
      </c>
      <c r="C2857" t="s">
        <v>8221</v>
      </c>
    </row>
    <row r="2858" spans="1:3" x14ac:dyDescent="0.3">
      <c r="A2858" s="5">
        <f>((('Kickstarter Data'!I2858/60)/60)/24)+DATE(1970,1,1)</f>
        <v>42224.898611111115</v>
      </c>
      <c r="B2858" s="5">
        <f>((('Kickstarter Data'!J2858/60)/60)/24)+DATE(1970,1,1)</f>
        <v>42165.037581018521</v>
      </c>
      <c r="C2858" t="s">
        <v>8221</v>
      </c>
    </row>
    <row r="2859" spans="1:3" x14ac:dyDescent="0.3">
      <c r="A2859" s="5">
        <f>((('Kickstarter Data'!I2859/60)/60)/24)+DATE(1970,1,1)</f>
        <v>42786.75</v>
      </c>
      <c r="B2859" s="5">
        <f>((('Kickstarter Data'!J2859/60)/60)/24)+DATE(1970,1,1)</f>
        <v>42726.920081018514</v>
      </c>
      <c r="C2859" t="s">
        <v>8221</v>
      </c>
    </row>
    <row r="2860" spans="1:3" x14ac:dyDescent="0.3">
      <c r="A2860" s="5">
        <f>((('Kickstarter Data'!I2860/60)/60)/24)+DATE(1970,1,1)</f>
        <v>41978.477777777778</v>
      </c>
      <c r="B2860" s="5">
        <f>((('Kickstarter Data'!J2860/60)/60)/24)+DATE(1970,1,1)</f>
        <v>41954.545081018514</v>
      </c>
      <c r="C2860" t="s">
        <v>8221</v>
      </c>
    </row>
    <row r="2861" spans="1:3" x14ac:dyDescent="0.3">
      <c r="A2861" s="5">
        <f>((('Kickstarter Data'!I2861/60)/60)/24)+DATE(1970,1,1)</f>
        <v>42293.362314814818</v>
      </c>
      <c r="B2861" s="5">
        <f>((('Kickstarter Data'!J2861/60)/60)/24)+DATE(1970,1,1)</f>
        <v>42233.362314814818</v>
      </c>
      <c r="C2861" t="s">
        <v>8221</v>
      </c>
    </row>
    <row r="2862" spans="1:3" x14ac:dyDescent="0.3">
      <c r="A2862" s="5">
        <f>((('Kickstarter Data'!I2862/60)/60)/24)+DATE(1970,1,1)</f>
        <v>42540.800648148142</v>
      </c>
      <c r="B2862" s="5">
        <f>((('Kickstarter Data'!J2862/60)/60)/24)+DATE(1970,1,1)</f>
        <v>42480.800648148142</v>
      </c>
      <c r="C2862" t="s">
        <v>8221</v>
      </c>
    </row>
    <row r="2863" spans="1:3" x14ac:dyDescent="0.3">
      <c r="A2863" s="5">
        <f>((('Kickstarter Data'!I2863/60)/60)/24)+DATE(1970,1,1)</f>
        <v>42271.590833333335</v>
      </c>
      <c r="B2863" s="5">
        <f>((('Kickstarter Data'!J2863/60)/60)/24)+DATE(1970,1,1)</f>
        <v>42257.590833333335</v>
      </c>
      <c r="C2863" t="s">
        <v>8221</v>
      </c>
    </row>
    <row r="2864" spans="1:3" x14ac:dyDescent="0.3">
      <c r="A2864" s="5">
        <f>((('Kickstarter Data'!I2864/60)/60)/24)+DATE(1970,1,1)</f>
        <v>41814.789687500001</v>
      </c>
      <c r="B2864" s="5">
        <f>((('Kickstarter Data'!J2864/60)/60)/24)+DATE(1970,1,1)</f>
        <v>41784.789687500001</v>
      </c>
      <c r="C2864" t="s">
        <v>8221</v>
      </c>
    </row>
    <row r="2865" spans="1:3" x14ac:dyDescent="0.3">
      <c r="A2865" s="5">
        <f>((('Kickstarter Data'!I2865/60)/60)/24)+DATE(1970,1,1)</f>
        <v>41891.675034722226</v>
      </c>
      <c r="B2865" s="5">
        <f>((('Kickstarter Data'!J2865/60)/60)/24)+DATE(1970,1,1)</f>
        <v>41831.675034722226</v>
      </c>
      <c r="C2865" t="s">
        <v>8221</v>
      </c>
    </row>
    <row r="2866" spans="1:3" x14ac:dyDescent="0.3">
      <c r="A2866" s="5">
        <f>((('Kickstarter Data'!I2866/60)/60)/24)+DATE(1970,1,1)</f>
        <v>42202.554166666669</v>
      </c>
      <c r="B2866" s="5">
        <f>((('Kickstarter Data'!J2866/60)/60)/24)+DATE(1970,1,1)</f>
        <v>42172.613506944443</v>
      </c>
      <c r="C2866" t="s">
        <v>8221</v>
      </c>
    </row>
    <row r="2867" spans="1:3" x14ac:dyDescent="0.3">
      <c r="A2867" s="5">
        <f>((('Kickstarter Data'!I2867/60)/60)/24)+DATE(1970,1,1)</f>
        <v>42010.114108796297</v>
      </c>
      <c r="B2867" s="5">
        <f>((('Kickstarter Data'!J2867/60)/60)/24)+DATE(1970,1,1)</f>
        <v>41950.114108796297</v>
      </c>
      <c r="C2867" t="s">
        <v>8221</v>
      </c>
    </row>
    <row r="2868" spans="1:3" x14ac:dyDescent="0.3">
      <c r="A2868" s="5">
        <f>((('Kickstarter Data'!I2868/60)/60)/24)+DATE(1970,1,1)</f>
        <v>42657.916666666672</v>
      </c>
      <c r="B2868" s="5">
        <f>((('Kickstarter Data'!J2868/60)/60)/24)+DATE(1970,1,1)</f>
        <v>42627.955104166671</v>
      </c>
      <c r="C2868" t="s">
        <v>8221</v>
      </c>
    </row>
    <row r="2869" spans="1:3" x14ac:dyDescent="0.3">
      <c r="A2869" s="5">
        <f>((('Kickstarter Data'!I2869/60)/60)/24)+DATE(1970,1,1)</f>
        <v>42555.166666666672</v>
      </c>
      <c r="B2869" s="5">
        <f>((('Kickstarter Data'!J2869/60)/60)/24)+DATE(1970,1,1)</f>
        <v>42531.195277777777</v>
      </c>
      <c r="C2869" t="s">
        <v>8221</v>
      </c>
    </row>
    <row r="2870" spans="1:3" x14ac:dyDescent="0.3">
      <c r="A2870" s="5">
        <f>((('Kickstarter Data'!I2870/60)/60)/24)+DATE(1970,1,1)</f>
        <v>42648.827013888891</v>
      </c>
      <c r="B2870" s="5">
        <f>((('Kickstarter Data'!J2870/60)/60)/24)+DATE(1970,1,1)</f>
        <v>42618.827013888891</v>
      </c>
      <c r="C2870" t="s">
        <v>8221</v>
      </c>
    </row>
    <row r="2871" spans="1:3" x14ac:dyDescent="0.3">
      <c r="A2871" s="5">
        <f>((('Kickstarter Data'!I2871/60)/60)/24)+DATE(1970,1,1)</f>
        <v>42570.593530092592</v>
      </c>
      <c r="B2871" s="5">
        <f>((('Kickstarter Data'!J2871/60)/60)/24)+DATE(1970,1,1)</f>
        <v>42540.593530092592</v>
      </c>
      <c r="C2871" t="s">
        <v>8221</v>
      </c>
    </row>
    <row r="2872" spans="1:3" x14ac:dyDescent="0.3">
      <c r="A2872" s="5">
        <f>((('Kickstarter Data'!I2872/60)/60)/24)+DATE(1970,1,1)</f>
        <v>41776.189409722225</v>
      </c>
      <c r="B2872" s="5">
        <f>((('Kickstarter Data'!J2872/60)/60)/24)+DATE(1970,1,1)</f>
        <v>41746.189409722225</v>
      </c>
      <c r="C2872" t="s">
        <v>8221</v>
      </c>
    </row>
    <row r="2873" spans="1:3" x14ac:dyDescent="0.3">
      <c r="A2873" s="5">
        <f>((('Kickstarter Data'!I2873/60)/60)/24)+DATE(1970,1,1)</f>
        <v>41994.738576388889</v>
      </c>
      <c r="B2873" s="5">
        <f>((('Kickstarter Data'!J2873/60)/60)/24)+DATE(1970,1,1)</f>
        <v>41974.738576388889</v>
      </c>
      <c r="C2873" t="s">
        <v>8221</v>
      </c>
    </row>
    <row r="2874" spans="1:3" x14ac:dyDescent="0.3">
      <c r="A2874" s="5">
        <f>((('Kickstarter Data'!I2874/60)/60)/24)+DATE(1970,1,1)</f>
        <v>42175.11618055556</v>
      </c>
      <c r="B2874" s="5">
        <f>((('Kickstarter Data'!J2874/60)/60)/24)+DATE(1970,1,1)</f>
        <v>42115.11618055556</v>
      </c>
      <c r="C2874" t="s">
        <v>8221</v>
      </c>
    </row>
    <row r="2875" spans="1:3" x14ac:dyDescent="0.3">
      <c r="A2875" s="5">
        <f>((('Kickstarter Data'!I2875/60)/60)/24)+DATE(1970,1,1)</f>
        <v>42032.817488425921</v>
      </c>
      <c r="B2875" s="5">
        <f>((('Kickstarter Data'!J2875/60)/60)/24)+DATE(1970,1,1)</f>
        <v>42002.817488425921</v>
      </c>
      <c r="C2875" t="s">
        <v>8221</v>
      </c>
    </row>
    <row r="2876" spans="1:3" x14ac:dyDescent="0.3">
      <c r="A2876" s="5">
        <f>((('Kickstarter Data'!I2876/60)/60)/24)+DATE(1970,1,1)</f>
        <v>42752.84474537037</v>
      </c>
      <c r="B2876" s="5">
        <f>((('Kickstarter Data'!J2876/60)/60)/24)+DATE(1970,1,1)</f>
        <v>42722.84474537037</v>
      </c>
      <c r="C2876" t="s">
        <v>8221</v>
      </c>
    </row>
    <row r="2877" spans="1:3" x14ac:dyDescent="0.3">
      <c r="A2877" s="5">
        <f>((('Kickstarter Data'!I2877/60)/60)/24)+DATE(1970,1,1)</f>
        <v>42495.128391203703</v>
      </c>
      <c r="B2877" s="5">
        <f>((('Kickstarter Data'!J2877/60)/60)/24)+DATE(1970,1,1)</f>
        <v>42465.128391203703</v>
      </c>
      <c r="C2877" t="s">
        <v>8221</v>
      </c>
    </row>
    <row r="2878" spans="1:3" x14ac:dyDescent="0.3">
      <c r="A2878" s="5">
        <f>((('Kickstarter Data'!I2878/60)/60)/24)+DATE(1970,1,1)</f>
        <v>42201.743969907402</v>
      </c>
      <c r="B2878" s="5">
        <f>((('Kickstarter Data'!J2878/60)/60)/24)+DATE(1970,1,1)</f>
        <v>42171.743969907402</v>
      </c>
      <c r="C2878" t="s">
        <v>8221</v>
      </c>
    </row>
    <row r="2879" spans="1:3" x14ac:dyDescent="0.3">
      <c r="A2879" s="5">
        <f>((('Kickstarter Data'!I2879/60)/60)/24)+DATE(1970,1,1)</f>
        <v>42704.708333333328</v>
      </c>
      <c r="B2879" s="5">
        <f>((('Kickstarter Data'!J2879/60)/60)/24)+DATE(1970,1,1)</f>
        <v>42672.955138888887</v>
      </c>
      <c r="C2879" t="s">
        <v>8221</v>
      </c>
    </row>
    <row r="2880" spans="1:3" x14ac:dyDescent="0.3">
      <c r="A2880" s="5">
        <f>((('Kickstarter Data'!I2880/60)/60)/24)+DATE(1970,1,1)</f>
        <v>42188.615682870368</v>
      </c>
      <c r="B2880" s="5">
        <f>((('Kickstarter Data'!J2880/60)/60)/24)+DATE(1970,1,1)</f>
        <v>42128.615682870368</v>
      </c>
      <c r="C2880" t="s">
        <v>8221</v>
      </c>
    </row>
    <row r="2881" spans="1:3" x14ac:dyDescent="0.3">
      <c r="A2881" s="5">
        <f>((('Kickstarter Data'!I2881/60)/60)/24)+DATE(1970,1,1)</f>
        <v>42389.725243055553</v>
      </c>
      <c r="B2881" s="5">
        <f>((('Kickstarter Data'!J2881/60)/60)/24)+DATE(1970,1,1)</f>
        <v>42359.725243055553</v>
      </c>
      <c r="C2881" t="s">
        <v>8221</v>
      </c>
    </row>
    <row r="2882" spans="1:3" x14ac:dyDescent="0.3">
      <c r="A2882" s="5">
        <f>((('Kickstarter Data'!I2882/60)/60)/24)+DATE(1970,1,1)</f>
        <v>42236.711805555555</v>
      </c>
      <c r="B2882" s="5">
        <f>((('Kickstarter Data'!J2882/60)/60)/24)+DATE(1970,1,1)</f>
        <v>42192.905694444446</v>
      </c>
      <c r="C2882" t="s">
        <v>8221</v>
      </c>
    </row>
    <row r="2883" spans="1:3" x14ac:dyDescent="0.3">
      <c r="A2883" s="5">
        <f>((('Kickstarter Data'!I2883/60)/60)/24)+DATE(1970,1,1)</f>
        <v>41976.639305555553</v>
      </c>
      <c r="B2883" s="5">
        <f>((('Kickstarter Data'!J2883/60)/60)/24)+DATE(1970,1,1)</f>
        <v>41916.597638888888</v>
      </c>
      <c r="C2883" t="s">
        <v>8221</v>
      </c>
    </row>
    <row r="2884" spans="1:3" x14ac:dyDescent="0.3">
      <c r="A2884" s="5">
        <f>((('Kickstarter Data'!I2884/60)/60)/24)+DATE(1970,1,1)</f>
        <v>42491.596273148149</v>
      </c>
      <c r="B2884" s="5">
        <f>((('Kickstarter Data'!J2884/60)/60)/24)+DATE(1970,1,1)</f>
        <v>42461.596273148149</v>
      </c>
      <c r="C2884" t="s">
        <v>8221</v>
      </c>
    </row>
    <row r="2885" spans="1:3" x14ac:dyDescent="0.3">
      <c r="A2885" s="5">
        <f>((('Kickstarter Data'!I2885/60)/60)/24)+DATE(1970,1,1)</f>
        <v>42406.207638888889</v>
      </c>
      <c r="B2885" s="5">
        <f>((('Kickstarter Data'!J2885/60)/60)/24)+DATE(1970,1,1)</f>
        <v>42370.90320601852</v>
      </c>
      <c r="C2885" t="s">
        <v>8221</v>
      </c>
    </row>
    <row r="2886" spans="1:3" x14ac:dyDescent="0.3">
      <c r="A2886" s="5">
        <f>((('Kickstarter Data'!I2886/60)/60)/24)+DATE(1970,1,1)</f>
        <v>41978.727256944447</v>
      </c>
      <c r="B2886" s="5">
        <f>((('Kickstarter Data'!J2886/60)/60)/24)+DATE(1970,1,1)</f>
        <v>41948.727256944447</v>
      </c>
      <c r="C2886" t="s">
        <v>8221</v>
      </c>
    </row>
    <row r="2887" spans="1:3" x14ac:dyDescent="0.3">
      <c r="A2887" s="5">
        <f>((('Kickstarter Data'!I2887/60)/60)/24)+DATE(1970,1,1)</f>
        <v>42077.034733796296</v>
      </c>
      <c r="B2887" s="5">
        <f>((('Kickstarter Data'!J2887/60)/60)/24)+DATE(1970,1,1)</f>
        <v>42047.07640046296</v>
      </c>
      <c r="C2887" t="s">
        <v>8221</v>
      </c>
    </row>
    <row r="2888" spans="1:3" x14ac:dyDescent="0.3">
      <c r="A2888" s="5">
        <f>((('Kickstarter Data'!I2888/60)/60)/24)+DATE(1970,1,1)</f>
        <v>42266.165972222225</v>
      </c>
      <c r="B2888" s="5">
        <f>((('Kickstarter Data'!J2888/60)/60)/24)+DATE(1970,1,1)</f>
        <v>42261.632916666669</v>
      </c>
      <c r="C2888" t="s">
        <v>8221</v>
      </c>
    </row>
    <row r="2889" spans="1:3" x14ac:dyDescent="0.3">
      <c r="A2889" s="5">
        <f>((('Kickstarter Data'!I2889/60)/60)/24)+DATE(1970,1,1)</f>
        <v>42015.427361111113</v>
      </c>
      <c r="B2889" s="5">
        <f>((('Kickstarter Data'!J2889/60)/60)/24)+DATE(1970,1,1)</f>
        <v>41985.427361111113</v>
      </c>
      <c r="C2889" t="s">
        <v>8221</v>
      </c>
    </row>
    <row r="2890" spans="1:3" x14ac:dyDescent="0.3">
      <c r="A2890" s="5">
        <f>((('Kickstarter Data'!I2890/60)/60)/24)+DATE(1970,1,1)</f>
        <v>41930.207638888889</v>
      </c>
      <c r="B2890" s="5">
        <f>((('Kickstarter Data'!J2890/60)/60)/24)+DATE(1970,1,1)</f>
        <v>41922.535185185188</v>
      </c>
      <c r="C2890" t="s">
        <v>8221</v>
      </c>
    </row>
    <row r="2891" spans="1:3" x14ac:dyDescent="0.3">
      <c r="A2891" s="5">
        <f>((('Kickstarter Data'!I2891/60)/60)/24)+DATE(1970,1,1)</f>
        <v>41880.863252314812</v>
      </c>
      <c r="B2891" s="5">
        <f>((('Kickstarter Data'!J2891/60)/60)/24)+DATE(1970,1,1)</f>
        <v>41850.863252314812</v>
      </c>
      <c r="C2891" t="s">
        <v>8221</v>
      </c>
    </row>
    <row r="2892" spans="1:3" x14ac:dyDescent="0.3">
      <c r="A2892" s="5">
        <f>((('Kickstarter Data'!I2892/60)/60)/24)+DATE(1970,1,1)</f>
        <v>41860.125</v>
      </c>
      <c r="B2892" s="5">
        <f>((('Kickstarter Data'!J2892/60)/60)/24)+DATE(1970,1,1)</f>
        <v>41831.742962962962</v>
      </c>
      <c r="C2892" t="s">
        <v>8221</v>
      </c>
    </row>
    <row r="2893" spans="1:3" x14ac:dyDescent="0.3">
      <c r="A2893" s="5">
        <f>((('Kickstarter Data'!I2893/60)/60)/24)+DATE(1970,1,1)</f>
        <v>42475.84175925926</v>
      </c>
      <c r="B2893" s="5">
        <f>((('Kickstarter Data'!J2893/60)/60)/24)+DATE(1970,1,1)</f>
        <v>42415.883425925931</v>
      </c>
      <c r="C2893" t="s">
        <v>8221</v>
      </c>
    </row>
    <row r="2894" spans="1:3" x14ac:dyDescent="0.3">
      <c r="A2894" s="5">
        <f>((('Kickstarter Data'!I2894/60)/60)/24)+DATE(1970,1,1)</f>
        <v>41876.875</v>
      </c>
      <c r="B2894" s="5">
        <f>((('Kickstarter Data'!J2894/60)/60)/24)+DATE(1970,1,1)</f>
        <v>41869.714166666665</v>
      </c>
      <c r="C2894" t="s">
        <v>8221</v>
      </c>
    </row>
    <row r="2895" spans="1:3" x14ac:dyDescent="0.3">
      <c r="A2895" s="5">
        <f>((('Kickstarter Data'!I2895/60)/60)/24)+DATE(1970,1,1)</f>
        <v>42013.083333333328</v>
      </c>
      <c r="B2895" s="5">
        <f>((('Kickstarter Data'!J2895/60)/60)/24)+DATE(1970,1,1)</f>
        <v>41953.773090277777</v>
      </c>
      <c r="C2895" t="s">
        <v>8221</v>
      </c>
    </row>
    <row r="2896" spans="1:3" x14ac:dyDescent="0.3">
      <c r="A2896" s="5">
        <f>((('Kickstarter Data'!I2896/60)/60)/24)+DATE(1970,1,1)</f>
        <v>42097.944618055553</v>
      </c>
      <c r="B2896" s="5">
        <f>((('Kickstarter Data'!J2896/60)/60)/24)+DATE(1970,1,1)</f>
        <v>42037.986284722225</v>
      </c>
      <c r="C2896" t="s">
        <v>8221</v>
      </c>
    </row>
    <row r="2897" spans="1:3" x14ac:dyDescent="0.3">
      <c r="A2897" s="5">
        <f>((('Kickstarter Data'!I2897/60)/60)/24)+DATE(1970,1,1)</f>
        <v>41812.875</v>
      </c>
      <c r="B2897" s="5">
        <f>((('Kickstarter Data'!J2897/60)/60)/24)+DATE(1970,1,1)</f>
        <v>41811.555462962962</v>
      </c>
      <c r="C2897" t="s">
        <v>8221</v>
      </c>
    </row>
    <row r="2898" spans="1:3" x14ac:dyDescent="0.3">
      <c r="A2898" s="5">
        <f>((('Kickstarter Data'!I2898/60)/60)/24)+DATE(1970,1,1)</f>
        <v>42716.25</v>
      </c>
      <c r="B2898" s="5">
        <f>((('Kickstarter Data'!J2898/60)/60)/24)+DATE(1970,1,1)</f>
        <v>42701.908807870372</v>
      </c>
      <c r="C2898" t="s">
        <v>8221</v>
      </c>
    </row>
    <row r="2899" spans="1:3" x14ac:dyDescent="0.3">
      <c r="A2899" s="5">
        <f>((('Kickstarter Data'!I2899/60)/60)/24)+DATE(1970,1,1)</f>
        <v>42288.645196759258</v>
      </c>
      <c r="B2899" s="5">
        <f>((('Kickstarter Data'!J2899/60)/60)/24)+DATE(1970,1,1)</f>
        <v>42258.646504629629</v>
      </c>
      <c r="C2899" t="s">
        <v>8221</v>
      </c>
    </row>
    <row r="2900" spans="1:3" x14ac:dyDescent="0.3">
      <c r="A2900" s="5">
        <f>((('Kickstarter Data'!I2900/60)/60)/24)+DATE(1970,1,1)</f>
        <v>42308.664965277778</v>
      </c>
      <c r="B2900" s="5">
        <f>((('Kickstarter Data'!J2900/60)/60)/24)+DATE(1970,1,1)</f>
        <v>42278.664965277778</v>
      </c>
      <c r="C2900" t="s">
        <v>8221</v>
      </c>
    </row>
    <row r="2901" spans="1:3" x14ac:dyDescent="0.3">
      <c r="A2901" s="5">
        <f>((('Kickstarter Data'!I2901/60)/60)/24)+DATE(1970,1,1)</f>
        <v>42575.078217592592</v>
      </c>
      <c r="B2901" s="5">
        <f>((('Kickstarter Data'!J2901/60)/60)/24)+DATE(1970,1,1)</f>
        <v>42515.078217592592</v>
      </c>
      <c r="C2901" t="s">
        <v>8221</v>
      </c>
    </row>
    <row r="2902" spans="1:3" x14ac:dyDescent="0.3">
      <c r="A2902" s="5">
        <f>((('Kickstarter Data'!I2902/60)/60)/24)+DATE(1970,1,1)</f>
        <v>41860.234166666669</v>
      </c>
      <c r="B2902" s="5">
        <f>((('Kickstarter Data'!J2902/60)/60)/24)+DATE(1970,1,1)</f>
        <v>41830.234166666669</v>
      </c>
      <c r="C2902" t="s">
        <v>8221</v>
      </c>
    </row>
    <row r="2903" spans="1:3" x14ac:dyDescent="0.3">
      <c r="A2903" s="5">
        <f>((('Kickstarter Data'!I2903/60)/60)/24)+DATE(1970,1,1)</f>
        <v>42042.904386574075</v>
      </c>
      <c r="B2903" s="5">
        <f>((('Kickstarter Data'!J2903/60)/60)/24)+DATE(1970,1,1)</f>
        <v>41982.904386574075</v>
      </c>
      <c r="C2903" t="s">
        <v>8221</v>
      </c>
    </row>
    <row r="2904" spans="1:3" x14ac:dyDescent="0.3">
      <c r="A2904" s="5">
        <f>((('Kickstarter Data'!I2904/60)/60)/24)+DATE(1970,1,1)</f>
        <v>42240.439768518518</v>
      </c>
      <c r="B2904" s="5">
        <f>((('Kickstarter Data'!J2904/60)/60)/24)+DATE(1970,1,1)</f>
        <v>42210.439768518518</v>
      </c>
      <c r="C2904" t="s">
        <v>8221</v>
      </c>
    </row>
    <row r="2905" spans="1:3" x14ac:dyDescent="0.3">
      <c r="A2905" s="5">
        <f>((('Kickstarter Data'!I2905/60)/60)/24)+DATE(1970,1,1)</f>
        <v>42256.166874999995</v>
      </c>
      <c r="B2905" s="5">
        <f>((('Kickstarter Data'!J2905/60)/60)/24)+DATE(1970,1,1)</f>
        <v>42196.166874999995</v>
      </c>
      <c r="C2905" t="s">
        <v>8221</v>
      </c>
    </row>
    <row r="2906" spans="1:3" x14ac:dyDescent="0.3">
      <c r="A2906" s="5">
        <f>((('Kickstarter Data'!I2906/60)/60)/24)+DATE(1970,1,1)</f>
        <v>41952.5</v>
      </c>
      <c r="B2906" s="5">
        <f>((('Kickstarter Data'!J2906/60)/60)/24)+DATE(1970,1,1)</f>
        <v>41940.967951388891</v>
      </c>
      <c r="C2906" t="s">
        <v>8221</v>
      </c>
    </row>
    <row r="2907" spans="1:3" x14ac:dyDescent="0.3">
      <c r="A2907" s="5">
        <f>((('Kickstarter Data'!I2907/60)/60)/24)+DATE(1970,1,1)</f>
        <v>42620.056863425925</v>
      </c>
      <c r="B2907" s="5">
        <f>((('Kickstarter Data'!J2907/60)/60)/24)+DATE(1970,1,1)</f>
        <v>42606.056863425925</v>
      </c>
      <c r="C2907" t="s">
        <v>8221</v>
      </c>
    </row>
    <row r="2908" spans="1:3" x14ac:dyDescent="0.3">
      <c r="A2908" s="5">
        <f>((('Kickstarter Data'!I2908/60)/60)/24)+DATE(1970,1,1)</f>
        <v>42217.041666666672</v>
      </c>
      <c r="B2908" s="5">
        <f>((('Kickstarter Data'!J2908/60)/60)/24)+DATE(1970,1,1)</f>
        <v>42199.648912037039</v>
      </c>
      <c r="C2908" t="s">
        <v>8221</v>
      </c>
    </row>
    <row r="2909" spans="1:3" x14ac:dyDescent="0.3">
      <c r="A2909" s="5">
        <f>((('Kickstarter Data'!I2909/60)/60)/24)+DATE(1970,1,1)</f>
        <v>42504.877743055549</v>
      </c>
      <c r="B2909" s="5">
        <f>((('Kickstarter Data'!J2909/60)/60)/24)+DATE(1970,1,1)</f>
        <v>42444.877743055549</v>
      </c>
      <c r="C2909" t="s">
        <v>8221</v>
      </c>
    </row>
    <row r="2910" spans="1:3" x14ac:dyDescent="0.3">
      <c r="A2910" s="5">
        <f>((('Kickstarter Data'!I2910/60)/60)/24)+DATE(1970,1,1)</f>
        <v>42529.731701388882</v>
      </c>
      <c r="B2910" s="5">
        <f>((('Kickstarter Data'!J2910/60)/60)/24)+DATE(1970,1,1)</f>
        <v>42499.731701388882</v>
      </c>
      <c r="C2910" t="s">
        <v>8221</v>
      </c>
    </row>
    <row r="2911" spans="1:3" x14ac:dyDescent="0.3">
      <c r="A2911" s="5">
        <f>((('Kickstarter Data'!I2911/60)/60)/24)+DATE(1970,1,1)</f>
        <v>41968.823611111111</v>
      </c>
      <c r="B2911" s="5">
        <f>((('Kickstarter Data'!J2911/60)/60)/24)+DATE(1970,1,1)</f>
        <v>41929.266215277778</v>
      </c>
      <c r="C2911" t="s">
        <v>8221</v>
      </c>
    </row>
    <row r="2912" spans="1:3" x14ac:dyDescent="0.3">
      <c r="A2912" s="5">
        <f>((('Kickstarter Data'!I2912/60)/60)/24)+DATE(1970,1,1)</f>
        <v>42167.841284722221</v>
      </c>
      <c r="B2912" s="5">
        <f>((('Kickstarter Data'!J2912/60)/60)/24)+DATE(1970,1,1)</f>
        <v>42107.841284722221</v>
      </c>
      <c r="C2912" t="s">
        <v>8221</v>
      </c>
    </row>
    <row r="2913" spans="1:3" x14ac:dyDescent="0.3">
      <c r="A2913" s="5">
        <f>((('Kickstarter Data'!I2913/60)/60)/24)+DATE(1970,1,1)</f>
        <v>42182.768819444449</v>
      </c>
      <c r="B2913" s="5">
        <f>((('Kickstarter Data'!J2913/60)/60)/24)+DATE(1970,1,1)</f>
        <v>42142.768819444449</v>
      </c>
      <c r="C2913" t="s">
        <v>8221</v>
      </c>
    </row>
    <row r="2914" spans="1:3" x14ac:dyDescent="0.3">
      <c r="A2914" s="5">
        <f>((('Kickstarter Data'!I2914/60)/60)/24)+DATE(1970,1,1)</f>
        <v>42384.131643518514</v>
      </c>
      <c r="B2914" s="5">
        <f>((('Kickstarter Data'!J2914/60)/60)/24)+DATE(1970,1,1)</f>
        <v>42354.131643518514</v>
      </c>
      <c r="C2914" t="s">
        <v>8221</v>
      </c>
    </row>
    <row r="2915" spans="1:3" x14ac:dyDescent="0.3">
      <c r="A2915" s="5">
        <f>((('Kickstarter Data'!I2915/60)/60)/24)+DATE(1970,1,1)</f>
        <v>41888.922905092593</v>
      </c>
      <c r="B2915" s="5">
        <f>((('Kickstarter Data'!J2915/60)/60)/24)+DATE(1970,1,1)</f>
        <v>41828.922905092593</v>
      </c>
      <c r="C2915" t="s">
        <v>8221</v>
      </c>
    </row>
    <row r="2916" spans="1:3" x14ac:dyDescent="0.3">
      <c r="A2916" s="5">
        <f>((('Kickstarter Data'!I2916/60)/60)/24)+DATE(1970,1,1)</f>
        <v>42077.865671296298</v>
      </c>
      <c r="B2916" s="5">
        <f>((('Kickstarter Data'!J2916/60)/60)/24)+DATE(1970,1,1)</f>
        <v>42017.907337962963</v>
      </c>
      <c r="C2916" t="s">
        <v>8221</v>
      </c>
    </row>
    <row r="2917" spans="1:3" x14ac:dyDescent="0.3">
      <c r="A2917" s="5">
        <f>((('Kickstarter Data'!I2917/60)/60)/24)+DATE(1970,1,1)</f>
        <v>42445.356365740736</v>
      </c>
      <c r="B2917" s="5">
        <f>((('Kickstarter Data'!J2917/60)/60)/24)+DATE(1970,1,1)</f>
        <v>42415.398032407407</v>
      </c>
      <c r="C2917" t="s">
        <v>8221</v>
      </c>
    </row>
    <row r="2918" spans="1:3" x14ac:dyDescent="0.3">
      <c r="A2918" s="5">
        <f>((('Kickstarter Data'!I2918/60)/60)/24)+DATE(1970,1,1)</f>
        <v>41778.476724537039</v>
      </c>
      <c r="B2918" s="5">
        <f>((('Kickstarter Data'!J2918/60)/60)/24)+DATE(1970,1,1)</f>
        <v>41755.476724537039</v>
      </c>
      <c r="C2918" t="s">
        <v>8221</v>
      </c>
    </row>
    <row r="2919" spans="1:3" x14ac:dyDescent="0.3">
      <c r="A2919" s="5">
        <f>((('Kickstarter Data'!I2919/60)/60)/24)+DATE(1970,1,1)</f>
        <v>42263.234340277777</v>
      </c>
      <c r="B2919" s="5">
        <f>((('Kickstarter Data'!J2919/60)/60)/24)+DATE(1970,1,1)</f>
        <v>42245.234340277777</v>
      </c>
      <c r="C2919" t="s">
        <v>8221</v>
      </c>
    </row>
    <row r="2920" spans="1:3" x14ac:dyDescent="0.3">
      <c r="A2920" s="5">
        <f>((('Kickstarter Data'!I2920/60)/60)/24)+DATE(1970,1,1)</f>
        <v>42306.629710648151</v>
      </c>
      <c r="B2920" s="5">
        <f>((('Kickstarter Data'!J2920/60)/60)/24)+DATE(1970,1,1)</f>
        <v>42278.629710648151</v>
      </c>
      <c r="C2920" t="s">
        <v>8221</v>
      </c>
    </row>
    <row r="2921" spans="1:3" x14ac:dyDescent="0.3">
      <c r="A2921" s="5">
        <f>((('Kickstarter Data'!I2921/60)/60)/24)+DATE(1970,1,1)</f>
        <v>41856.61954861111</v>
      </c>
      <c r="B2921" s="5">
        <f>((('Kickstarter Data'!J2921/60)/60)/24)+DATE(1970,1,1)</f>
        <v>41826.61954861111</v>
      </c>
      <c r="C2921" t="s">
        <v>8221</v>
      </c>
    </row>
    <row r="2922" spans="1:3" x14ac:dyDescent="0.3">
      <c r="A2922" s="5">
        <f>((('Kickstarter Data'!I2922/60)/60)/24)+DATE(1970,1,1)</f>
        <v>42088.750810185185</v>
      </c>
      <c r="B2922" s="5">
        <f>((('Kickstarter Data'!J2922/60)/60)/24)+DATE(1970,1,1)</f>
        <v>42058.792476851857</v>
      </c>
      <c r="C2922" t="s">
        <v>8221</v>
      </c>
    </row>
    <row r="2923" spans="1:3" x14ac:dyDescent="0.3">
      <c r="A2923" s="5">
        <f>((('Kickstarter Data'!I2923/60)/60)/24)+DATE(1970,1,1)</f>
        <v>41907.886620370373</v>
      </c>
      <c r="B2923" s="5">
        <f>((('Kickstarter Data'!J2923/60)/60)/24)+DATE(1970,1,1)</f>
        <v>41877.886620370373</v>
      </c>
      <c r="C2923" t="s">
        <v>8219</v>
      </c>
    </row>
    <row r="2924" spans="1:3" x14ac:dyDescent="0.3">
      <c r="A2924" s="5">
        <f>((('Kickstarter Data'!I2924/60)/60)/24)+DATE(1970,1,1)</f>
        <v>42142.874155092592</v>
      </c>
      <c r="B2924" s="5">
        <f>((('Kickstarter Data'!J2924/60)/60)/24)+DATE(1970,1,1)</f>
        <v>42097.874155092592</v>
      </c>
      <c r="C2924" t="s">
        <v>8219</v>
      </c>
    </row>
    <row r="2925" spans="1:3" x14ac:dyDescent="0.3">
      <c r="A2925" s="5">
        <f>((('Kickstarter Data'!I2925/60)/60)/24)+DATE(1970,1,1)</f>
        <v>42028.125</v>
      </c>
      <c r="B2925" s="5">
        <f>((('Kickstarter Data'!J2925/60)/60)/24)+DATE(1970,1,1)</f>
        <v>42013.15253472222</v>
      </c>
      <c r="C2925" t="s">
        <v>8219</v>
      </c>
    </row>
    <row r="2926" spans="1:3" x14ac:dyDescent="0.3">
      <c r="A2926" s="5">
        <f>((('Kickstarter Data'!I2926/60)/60)/24)+DATE(1970,1,1)</f>
        <v>42133.165972222225</v>
      </c>
      <c r="B2926" s="5">
        <f>((('Kickstarter Data'!J2926/60)/60)/24)+DATE(1970,1,1)</f>
        <v>42103.556828703702</v>
      </c>
      <c r="C2926" t="s">
        <v>8219</v>
      </c>
    </row>
    <row r="2927" spans="1:3" x14ac:dyDescent="0.3">
      <c r="A2927" s="5">
        <f>((('Kickstarter Data'!I2927/60)/60)/24)+DATE(1970,1,1)</f>
        <v>41893.584120370368</v>
      </c>
      <c r="B2927" s="5">
        <f>((('Kickstarter Data'!J2927/60)/60)/24)+DATE(1970,1,1)</f>
        <v>41863.584120370368</v>
      </c>
      <c r="C2927" t="s">
        <v>8219</v>
      </c>
    </row>
    <row r="2928" spans="1:3" x14ac:dyDescent="0.3">
      <c r="A2928" s="5">
        <f>((('Kickstarter Data'!I2928/60)/60)/24)+DATE(1970,1,1)</f>
        <v>42058.765960648147</v>
      </c>
      <c r="B2928" s="5">
        <f>((('Kickstarter Data'!J2928/60)/60)/24)+DATE(1970,1,1)</f>
        <v>42044.765960648147</v>
      </c>
      <c r="C2928" t="s">
        <v>8219</v>
      </c>
    </row>
    <row r="2929" spans="1:3" x14ac:dyDescent="0.3">
      <c r="A2929" s="5">
        <f>((('Kickstarter Data'!I2929/60)/60)/24)+DATE(1970,1,1)</f>
        <v>41835.208333333336</v>
      </c>
      <c r="B2929" s="5">
        <f>((('Kickstarter Data'!J2929/60)/60)/24)+DATE(1970,1,1)</f>
        <v>41806.669317129628</v>
      </c>
      <c r="C2929" t="s">
        <v>8219</v>
      </c>
    </row>
    <row r="2930" spans="1:3" x14ac:dyDescent="0.3">
      <c r="A2930" s="5">
        <f>((('Kickstarter Data'!I2930/60)/60)/24)+DATE(1970,1,1)</f>
        <v>42433.998217592598</v>
      </c>
      <c r="B2930" s="5">
        <f>((('Kickstarter Data'!J2930/60)/60)/24)+DATE(1970,1,1)</f>
        <v>42403.998217592598</v>
      </c>
      <c r="C2930" t="s">
        <v>8219</v>
      </c>
    </row>
    <row r="2931" spans="1:3" x14ac:dyDescent="0.3">
      <c r="A2931" s="5">
        <f>((('Kickstarter Data'!I2931/60)/60)/24)+DATE(1970,1,1)</f>
        <v>41784.564328703702</v>
      </c>
      <c r="B2931" s="5">
        <f>((('Kickstarter Data'!J2931/60)/60)/24)+DATE(1970,1,1)</f>
        <v>41754.564328703702</v>
      </c>
      <c r="C2931" t="s">
        <v>8219</v>
      </c>
    </row>
    <row r="2932" spans="1:3" x14ac:dyDescent="0.3">
      <c r="A2932" s="5">
        <f>((('Kickstarter Data'!I2932/60)/60)/24)+DATE(1970,1,1)</f>
        <v>42131.584074074075</v>
      </c>
      <c r="B2932" s="5">
        <f>((('Kickstarter Data'!J2932/60)/60)/24)+DATE(1970,1,1)</f>
        <v>42101.584074074075</v>
      </c>
      <c r="C2932" t="s">
        <v>8219</v>
      </c>
    </row>
    <row r="2933" spans="1:3" x14ac:dyDescent="0.3">
      <c r="A2933" s="5">
        <f>((('Kickstarter Data'!I2933/60)/60)/24)+DATE(1970,1,1)</f>
        <v>41897.255555555559</v>
      </c>
      <c r="B2933" s="5">
        <f>((('Kickstarter Data'!J2933/60)/60)/24)+DATE(1970,1,1)</f>
        <v>41872.291238425925</v>
      </c>
      <c r="C2933" t="s">
        <v>8219</v>
      </c>
    </row>
    <row r="2934" spans="1:3" x14ac:dyDescent="0.3">
      <c r="A2934" s="5">
        <f>((('Kickstarter Data'!I2934/60)/60)/24)+DATE(1970,1,1)</f>
        <v>42056.458333333328</v>
      </c>
      <c r="B2934" s="5">
        <f>((('Kickstarter Data'!J2934/60)/60)/24)+DATE(1970,1,1)</f>
        <v>42025.164780092593</v>
      </c>
      <c r="C2934" t="s">
        <v>8219</v>
      </c>
    </row>
    <row r="2935" spans="1:3" x14ac:dyDescent="0.3">
      <c r="A2935" s="5">
        <f>((('Kickstarter Data'!I2935/60)/60)/24)+DATE(1970,1,1)</f>
        <v>42525.956631944442</v>
      </c>
      <c r="B2935" s="5">
        <f>((('Kickstarter Data'!J2935/60)/60)/24)+DATE(1970,1,1)</f>
        <v>42495.956631944442</v>
      </c>
      <c r="C2935" t="s">
        <v>8219</v>
      </c>
    </row>
    <row r="2936" spans="1:3" x14ac:dyDescent="0.3">
      <c r="A2936" s="5">
        <f>((('Kickstarter Data'!I2936/60)/60)/24)+DATE(1970,1,1)</f>
        <v>41805.636157407411</v>
      </c>
      <c r="B2936" s="5">
        <f>((('Kickstarter Data'!J2936/60)/60)/24)+DATE(1970,1,1)</f>
        <v>41775.636157407411</v>
      </c>
      <c r="C2936" t="s">
        <v>8219</v>
      </c>
    </row>
    <row r="2937" spans="1:3" x14ac:dyDescent="0.3">
      <c r="A2937" s="5">
        <f>((('Kickstarter Data'!I2937/60)/60)/24)+DATE(1970,1,1)</f>
        <v>42611.708333333328</v>
      </c>
      <c r="B2937" s="5">
        <f>((('Kickstarter Data'!J2937/60)/60)/24)+DATE(1970,1,1)</f>
        <v>42553.583425925928</v>
      </c>
      <c r="C2937" t="s">
        <v>8219</v>
      </c>
    </row>
    <row r="2938" spans="1:3" x14ac:dyDescent="0.3">
      <c r="A2938" s="5">
        <f>((('Kickstarter Data'!I2938/60)/60)/24)+DATE(1970,1,1)</f>
        <v>41925.207638888889</v>
      </c>
      <c r="B2938" s="5">
        <f>((('Kickstarter Data'!J2938/60)/60)/24)+DATE(1970,1,1)</f>
        <v>41912.650729166664</v>
      </c>
      <c r="C2938" t="s">
        <v>8219</v>
      </c>
    </row>
    <row r="2939" spans="1:3" x14ac:dyDescent="0.3">
      <c r="A2939" s="5">
        <f>((('Kickstarter Data'!I2939/60)/60)/24)+DATE(1970,1,1)</f>
        <v>41833.457326388889</v>
      </c>
      <c r="B2939" s="5">
        <f>((('Kickstarter Data'!J2939/60)/60)/24)+DATE(1970,1,1)</f>
        <v>41803.457326388889</v>
      </c>
      <c r="C2939" t="s">
        <v>8219</v>
      </c>
    </row>
    <row r="2940" spans="1:3" x14ac:dyDescent="0.3">
      <c r="A2940" s="5">
        <f>((('Kickstarter Data'!I2940/60)/60)/24)+DATE(1970,1,1)</f>
        <v>42034.703865740739</v>
      </c>
      <c r="B2940" s="5">
        <f>((('Kickstarter Data'!J2940/60)/60)/24)+DATE(1970,1,1)</f>
        <v>42004.703865740739</v>
      </c>
      <c r="C2940" t="s">
        <v>8219</v>
      </c>
    </row>
    <row r="2941" spans="1:3" x14ac:dyDescent="0.3">
      <c r="A2941" s="5">
        <f>((('Kickstarter Data'!I2941/60)/60)/24)+DATE(1970,1,1)</f>
        <v>41879.041666666664</v>
      </c>
      <c r="B2941" s="5">
        <f>((('Kickstarter Data'!J2941/60)/60)/24)+DATE(1970,1,1)</f>
        <v>41845.809166666666</v>
      </c>
      <c r="C2941" t="s">
        <v>8219</v>
      </c>
    </row>
    <row r="2942" spans="1:3" x14ac:dyDescent="0.3">
      <c r="A2942" s="5">
        <f>((('Kickstarter Data'!I2942/60)/60)/24)+DATE(1970,1,1)</f>
        <v>42022.773356481484</v>
      </c>
      <c r="B2942" s="5">
        <f>((('Kickstarter Data'!J2942/60)/60)/24)+DATE(1970,1,1)</f>
        <v>41982.773356481484</v>
      </c>
      <c r="C2942" t="s">
        <v>8219</v>
      </c>
    </row>
    <row r="2943" spans="1:3" x14ac:dyDescent="0.3">
      <c r="A2943" s="5">
        <f>((('Kickstarter Data'!I2943/60)/60)/24)+DATE(1970,1,1)</f>
        <v>42064.960127314815</v>
      </c>
      <c r="B2943" s="5">
        <f>((('Kickstarter Data'!J2943/60)/60)/24)+DATE(1970,1,1)</f>
        <v>42034.960127314815</v>
      </c>
      <c r="C2943" t="s">
        <v>8221</v>
      </c>
    </row>
    <row r="2944" spans="1:3" x14ac:dyDescent="0.3">
      <c r="A2944" s="5">
        <f>((('Kickstarter Data'!I2944/60)/60)/24)+DATE(1970,1,1)</f>
        <v>42354.845833333333</v>
      </c>
      <c r="B2944" s="5">
        <f>((('Kickstarter Data'!J2944/60)/60)/24)+DATE(1970,1,1)</f>
        <v>42334.803923611107</v>
      </c>
      <c r="C2944" t="s">
        <v>8221</v>
      </c>
    </row>
    <row r="2945" spans="1:3" x14ac:dyDescent="0.3">
      <c r="A2945" s="5">
        <f>((('Kickstarter Data'!I2945/60)/60)/24)+DATE(1970,1,1)</f>
        <v>42107.129398148143</v>
      </c>
      <c r="B2945" s="5">
        <f>((('Kickstarter Data'!J2945/60)/60)/24)+DATE(1970,1,1)</f>
        <v>42077.129398148143</v>
      </c>
      <c r="C2945" t="s">
        <v>8221</v>
      </c>
    </row>
    <row r="2946" spans="1:3" x14ac:dyDescent="0.3">
      <c r="A2946" s="5">
        <f>((('Kickstarter Data'!I2946/60)/60)/24)+DATE(1970,1,1)</f>
        <v>42162.9143287037</v>
      </c>
      <c r="B2946" s="5">
        <f>((('Kickstarter Data'!J2946/60)/60)/24)+DATE(1970,1,1)</f>
        <v>42132.9143287037</v>
      </c>
      <c r="C2946" t="s">
        <v>8221</v>
      </c>
    </row>
    <row r="2947" spans="1:3" x14ac:dyDescent="0.3">
      <c r="A2947" s="5">
        <f>((('Kickstarter Data'!I2947/60)/60)/24)+DATE(1970,1,1)</f>
        <v>42148.139583333337</v>
      </c>
      <c r="B2947" s="5">
        <f>((('Kickstarter Data'!J2947/60)/60)/24)+DATE(1970,1,1)</f>
        <v>42118.139583333337</v>
      </c>
      <c r="C2947" t="s">
        <v>8221</v>
      </c>
    </row>
    <row r="2948" spans="1:3" x14ac:dyDescent="0.3">
      <c r="A2948" s="5">
        <f>((('Kickstarter Data'!I2948/60)/60)/24)+DATE(1970,1,1)</f>
        <v>42597.531157407408</v>
      </c>
      <c r="B2948" s="5">
        <f>((('Kickstarter Data'!J2948/60)/60)/24)+DATE(1970,1,1)</f>
        <v>42567.531157407408</v>
      </c>
      <c r="C2948" t="s">
        <v>8221</v>
      </c>
    </row>
    <row r="2949" spans="1:3" x14ac:dyDescent="0.3">
      <c r="A2949" s="5">
        <f>((('Kickstarter Data'!I2949/60)/60)/24)+DATE(1970,1,1)</f>
        <v>42698.715972222228</v>
      </c>
      <c r="B2949" s="5">
        <f>((('Kickstarter Data'!J2949/60)/60)/24)+DATE(1970,1,1)</f>
        <v>42649.562118055561</v>
      </c>
      <c r="C2949" t="s">
        <v>8221</v>
      </c>
    </row>
    <row r="2950" spans="1:3" x14ac:dyDescent="0.3">
      <c r="A2950" s="5">
        <f>((('Kickstarter Data'!I2950/60)/60)/24)+DATE(1970,1,1)</f>
        <v>42157.649224537032</v>
      </c>
      <c r="B2950" s="5">
        <f>((('Kickstarter Data'!J2950/60)/60)/24)+DATE(1970,1,1)</f>
        <v>42097.649224537032</v>
      </c>
      <c r="C2950" t="s">
        <v>8221</v>
      </c>
    </row>
    <row r="2951" spans="1:3" x14ac:dyDescent="0.3">
      <c r="A2951" s="5">
        <f>((('Kickstarter Data'!I2951/60)/60)/24)+DATE(1970,1,1)</f>
        <v>42327.864780092597</v>
      </c>
      <c r="B2951" s="5">
        <f>((('Kickstarter Data'!J2951/60)/60)/24)+DATE(1970,1,1)</f>
        <v>42297.823113425926</v>
      </c>
      <c r="C2951" t="s">
        <v>8221</v>
      </c>
    </row>
    <row r="2952" spans="1:3" x14ac:dyDescent="0.3">
      <c r="A2952" s="5">
        <f>((('Kickstarter Data'!I2952/60)/60)/24)+DATE(1970,1,1)</f>
        <v>42392.36518518519</v>
      </c>
      <c r="B2952" s="5">
        <f>((('Kickstarter Data'!J2952/60)/60)/24)+DATE(1970,1,1)</f>
        <v>42362.36518518519</v>
      </c>
      <c r="C2952" t="s">
        <v>8221</v>
      </c>
    </row>
    <row r="2953" spans="1:3" x14ac:dyDescent="0.3">
      <c r="A2953" s="5">
        <f>((('Kickstarter Data'!I2953/60)/60)/24)+DATE(1970,1,1)</f>
        <v>41917.802928240737</v>
      </c>
      <c r="B2953" s="5">
        <f>((('Kickstarter Data'!J2953/60)/60)/24)+DATE(1970,1,1)</f>
        <v>41872.802928240737</v>
      </c>
      <c r="C2953" t="s">
        <v>8220</v>
      </c>
    </row>
    <row r="2954" spans="1:3" x14ac:dyDescent="0.3">
      <c r="A2954" s="5">
        <f>((('Kickstarter Data'!I2954/60)/60)/24)+DATE(1970,1,1)</f>
        <v>42660.166666666672</v>
      </c>
      <c r="B2954" s="5">
        <f>((('Kickstarter Data'!J2954/60)/60)/24)+DATE(1970,1,1)</f>
        <v>42628.690266203703</v>
      </c>
      <c r="C2954" t="s">
        <v>8220</v>
      </c>
    </row>
    <row r="2955" spans="1:3" x14ac:dyDescent="0.3">
      <c r="A2955" s="5">
        <f>((('Kickstarter Data'!I2955/60)/60)/24)+DATE(1970,1,1)</f>
        <v>42285.791909722218</v>
      </c>
      <c r="B2955" s="5">
        <f>((('Kickstarter Data'!J2955/60)/60)/24)+DATE(1970,1,1)</f>
        <v>42255.791909722218</v>
      </c>
      <c r="C2955" t="s">
        <v>8220</v>
      </c>
    </row>
    <row r="2956" spans="1:3" x14ac:dyDescent="0.3">
      <c r="A2956" s="5">
        <f>((('Kickstarter Data'!I2956/60)/60)/24)+DATE(1970,1,1)</f>
        <v>42810.541701388895</v>
      </c>
      <c r="B2956" s="5">
        <f>((('Kickstarter Data'!J2956/60)/60)/24)+DATE(1970,1,1)</f>
        <v>42790.583368055552</v>
      </c>
      <c r="C2956" t="s">
        <v>8220</v>
      </c>
    </row>
    <row r="2957" spans="1:3" x14ac:dyDescent="0.3">
      <c r="A2957" s="5">
        <f>((('Kickstarter Data'!I2957/60)/60)/24)+DATE(1970,1,1)</f>
        <v>42171.741307870368</v>
      </c>
      <c r="B2957" s="5">
        <f>((('Kickstarter Data'!J2957/60)/60)/24)+DATE(1970,1,1)</f>
        <v>42141.741307870368</v>
      </c>
      <c r="C2957" t="s">
        <v>8220</v>
      </c>
    </row>
    <row r="2958" spans="1:3" x14ac:dyDescent="0.3">
      <c r="A2958" s="5">
        <f>((('Kickstarter Data'!I2958/60)/60)/24)+DATE(1970,1,1)</f>
        <v>42494.958912037036</v>
      </c>
      <c r="B2958" s="5">
        <f>((('Kickstarter Data'!J2958/60)/60)/24)+DATE(1970,1,1)</f>
        <v>42464.958912037036</v>
      </c>
      <c r="C2958" t="s">
        <v>8220</v>
      </c>
    </row>
    <row r="2959" spans="1:3" x14ac:dyDescent="0.3">
      <c r="A2959" s="5">
        <f>((('Kickstarter Data'!I2959/60)/60)/24)+DATE(1970,1,1)</f>
        <v>42090.969583333332</v>
      </c>
      <c r="B2959" s="5">
        <f>((('Kickstarter Data'!J2959/60)/60)/24)+DATE(1970,1,1)</f>
        <v>42031.011249999996</v>
      </c>
      <c r="C2959" t="s">
        <v>8220</v>
      </c>
    </row>
    <row r="2960" spans="1:3" x14ac:dyDescent="0.3">
      <c r="A2960" s="5">
        <f>((('Kickstarter Data'!I2960/60)/60)/24)+DATE(1970,1,1)</f>
        <v>42498.73746527778</v>
      </c>
      <c r="B2960" s="5">
        <f>((('Kickstarter Data'!J2960/60)/60)/24)+DATE(1970,1,1)</f>
        <v>42438.779131944444</v>
      </c>
      <c r="C2960" t="s">
        <v>8220</v>
      </c>
    </row>
    <row r="2961" spans="1:3" x14ac:dyDescent="0.3">
      <c r="A2961" s="5">
        <f>((('Kickstarter Data'!I2961/60)/60)/24)+DATE(1970,1,1)</f>
        <v>42528.008391203708</v>
      </c>
      <c r="B2961" s="5">
        <f>((('Kickstarter Data'!J2961/60)/60)/24)+DATE(1970,1,1)</f>
        <v>42498.008391203708</v>
      </c>
      <c r="C2961" t="s">
        <v>8220</v>
      </c>
    </row>
    <row r="2962" spans="1:3" x14ac:dyDescent="0.3">
      <c r="A2962" s="5">
        <f>((('Kickstarter Data'!I2962/60)/60)/24)+DATE(1970,1,1)</f>
        <v>41893.757210648146</v>
      </c>
      <c r="B2962" s="5">
        <f>((('Kickstarter Data'!J2962/60)/60)/24)+DATE(1970,1,1)</f>
        <v>41863.757210648146</v>
      </c>
      <c r="C2962" t="s">
        <v>8220</v>
      </c>
    </row>
    <row r="2963" spans="1:3" x14ac:dyDescent="0.3">
      <c r="A2963" s="5">
        <f>((('Kickstarter Data'!I2963/60)/60)/24)+DATE(1970,1,1)</f>
        <v>42089.166666666672</v>
      </c>
      <c r="B2963" s="5">
        <f>((('Kickstarter Data'!J2963/60)/60)/24)+DATE(1970,1,1)</f>
        <v>42061.212488425925</v>
      </c>
      <c r="C2963" t="s">
        <v>8219</v>
      </c>
    </row>
    <row r="2964" spans="1:3" x14ac:dyDescent="0.3">
      <c r="A2964" s="5">
        <f>((('Kickstarter Data'!I2964/60)/60)/24)+DATE(1970,1,1)</f>
        <v>42064.290972222225</v>
      </c>
      <c r="B2964" s="5">
        <f>((('Kickstarter Data'!J2964/60)/60)/24)+DATE(1970,1,1)</f>
        <v>42036.24428240741</v>
      </c>
      <c r="C2964" t="s">
        <v>8219</v>
      </c>
    </row>
    <row r="2965" spans="1:3" x14ac:dyDescent="0.3">
      <c r="A2965" s="5">
        <f>((('Kickstarter Data'!I2965/60)/60)/24)+DATE(1970,1,1)</f>
        <v>42187.470185185186</v>
      </c>
      <c r="B2965" s="5">
        <f>((('Kickstarter Data'!J2965/60)/60)/24)+DATE(1970,1,1)</f>
        <v>42157.470185185186</v>
      </c>
      <c r="C2965" t="s">
        <v>8219</v>
      </c>
    </row>
    <row r="2966" spans="1:3" x14ac:dyDescent="0.3">
      <c r="A2966" s="5">
        <f>((('Kickstarter Data'!I2966/60)/60)/24)+DATE(1970,1,1)</f>
        <v>41857.897222222222</v>
      </c>
      <c r="B2966" s="5">
        <f>((('Kickstarter Data'!J2966/60)/60)/24)+DATE(1970,1,1)</f>
        <v>41827.909942129627</v>
      </c>
      <c r="C2966" t="s">
        <v>8219</v>
      </c>
    </row>
    <row r="2967" spans="1:3" x14ac:dyDescent="0.3">
      <c r="A2967" s="5">
        <f>((('Kickstarter Data'!I2967/60)/60)/24)+DATE(1970,1,1)</f>
        <v>42192.729548611111</v>
      </c>
      <c r="B2967" s="5">
        <f>((('Kickstarter Data'!J2967/60)/60)/24)+DATE(1970,1,1)</f>
        <v>42162.729548611111</v>
      </c>
      <c r="C2967" t="s">
        <v>8219</v>
      </c>
    </row>
    <row r="2968" spans="1:3" x14ac:dyDescent="0.3">
      <c r="A2968" s="5">
        <f>((('Kickstarter Data'!I2968/60)/60)/24)+DATE(1970,1,1)</f>
        <v>42263.738564814819</v>
      </c>
      <c r="B2968" s="5">
        <f>((('Kickstarter Data'!J2968/60)/60)/24)+DATE(1970,1,1)</f>
        <v>42233.738564814819</v>
      </c>
      <c r="C2968" t="s">
        <v>8219</v>
      </c>
    </row>
    <row r="2969" spans="1:3" x14ac:dyDescent="0.3">
      <c r="A2969" s="5">
        <f>((('Kickstarter Data'!I2969/60)/60)/24)+DATE(1970,1,1)</f>
        <v>42072.156157407408</v>
      </c>
      <c r="B2969" s="5">
        <f>((('Kickstarter Data'!J2969/60)/60)/24)+DATE(1970,1,1)</f>
        <v>42042.197824074072</v>
      </c>
      <c r="C2969" t="s">
        <v>8219</v>
      </c>
    </row>
    <row r="2970" spans="1:3" x14ac:dyDescent="0.3">
      <c r="A2970" s="5">
        <f>((('Kickstarter Data'!I2970/60)/60)/24)+DATE(1970,1,1)</f>
        <v>42599.165972222225</v>
      </c>
      <c r="B2970" s="5">
        <f>((('Kickstarter Data'!J2970/60)/60)/24)+DATE(1970,1,1)</f>
        <v>42585.523842592593</v>
      </c>
      <c r="C2970" t="s">
        <v>8219</v>
      </c>
    </row>
    <row r="2971" spans="1:3" x14ac:dyDescent="0.3">
      <c r="A2971" s="5">
        <f>((('Kickstarter Data'!I2971/60)/60)/24)+DATE(1970,1,1)</f>
        <v>42127.952083333337</v>
      </c>
      <c r="B2971" s="5">
        <f>((('Kickstarter Data'!J2971/60)/60)/24)+DATE(1970,1,1)</f>
        <v>42097.786493055552</v>
      </c>
      <c r="C2971" t="s">
        <v>8219</v>
      </c>
    </row>
    <row r="2972" spans="1:3" x14ac:dyDescent="0.3">
      <c r="A2972" s="5">
        <f>((('Kickstarter Data'!I2972/60)/60)/24)+DATE(1970,1,1)</f>
        <v>41838.669571759259</v>
      </c>
      <c r="B2972" s="5">
        <f>((('Kickstarter Data'!J2972/60)/60)/24)+DATE(1970,1,1)</f>
        <v>41808.669571759259</v>
      </c>
      <c r="C2972" t="s">
        <v>8219</v>
      </c>
    </row>
    <row r="2973" spans="1:3" x14ac:dyDescent="0.3">
      <c r="A2973" s="5">
        <f>((('Kickstarter Data'!I2973/60)/60)/24)+DATE(1970,1,1)</f>
        <v>41882.658310185187</v>
      </c>
      <c r="B2973" s="5">
        <f>((('Kickstarter Data'!J2973/60)/60)/24)+DATE(1970,1,1)</f>
        <v>41852.658310185187</v>
      </c>
      <c r="C2973" t="s">
        <v>8219</v>
      </c>
    </row>
    <row r="2974" spans="1:3" x14ac:dyDescent="0.3">
      <c r="A2974" s="5">
        <f>((('Kickstarter Data'!I2974/60)/60)/24)+DATE(1970,1,1)</f>
        <v>42709.041666666672</v>
      </c>
      <c r="B2974" s="5">
        <f>((('Kickstarter Data'!J2974/60)/60)/24)+DATE(1970,1,1)</f>
        <v>42694.110185185185</v>
      </c>
      <c r="C2974" t="s">
        <v>8219</v>
      </c>
    </row>
    <row r="2975" spans="1:3" x14ac:dyDescent="0.3">
      <c r="A2975" s="5">
        <f>((('Kickstarter Data'!I2975/60)/60)/24)+DATE(1970,1,1)</f>
        <v>42370.166666666672</v>
      </c>
      <c r="B2975" s="5">
        <f>((('Kickstarter Data'!J2975/60)/60)/24)+DATE(1970,1,1)</f>
        <v>42341.818379629629</v>
      </c>
      <c r="C2975" t="s">
        <v>8219</v>
      </c>
    </row>
    <row r="2976" spans="1:3" x14ac:dyDescent="0.3">
      <c r="A2976" s="5">
        <f>((('Kickstarter Data'!I2976/60)/60)/24)+DATE(1970,1,1)</f>
        <v>41908.065972222219</v>
      </c>
      <c r="B2976" s="5">
        <f>((('Kickstarter Data'!J2976/60)/60)/24)+DATE(1970,1,1)</f>
        <v>41880.061006944445</v>
      </c>
      <c r="C2976" t="s">
        <v>8219</v>
      </c>
    </row>
    <row r="2977" spans="1:3" x14ac:dyDescent="0.3">
      <c r="A2977" s="5">
        <f>((('Kickstarter Data'!I2977/60)/60)/24)+DATE(1970,1,1)</f>
        <v>41970.125</v>
      </c>
      <c r="B2977" s="5">
        <f>((('Kickstarter Data'!J2977/60)/60)/24)+DATE(1970,1,1)</f>
        <v>41941.683865740742</v>
      </c>
      <c r="C2977" t="s">
        <v>8219</v>
      </c>
    </row>
    <row r="2978" spans="1:3" x14ac:dyDescent="0.3">
      <c r="A2978" s="5">
        <f>((('Kickstarter Data'!I2978/60)/60)/24)+DATE(1970,1,1)</f>
        <v>42442.5</v>
      </c>
      <c r="B2978" s="5">
        <f>((('Kickstarter Data'!J2978/60)/60)/24)+DATE(1970,1,1)</f>
        <v>42425.730671296296</v>
      </c>
      <c r="C2978" t="s">
        <v>8219</v>
      </c>
    </row>
    <row r="2979" spans="1:3" x14ac:dyDescent="0.3">
      <c r="A2979" s="5">
        <f>((('Kickstarter Data'!I2979/60)/60)/24)+DATE(1970,1,1)</f>
        <v>42086.093055555553</v>
      </c>
      <c r="B2979" s="5">
        <f>((('Kickstarter Data'!J2979/60)/60)/24)+DATE(1970,1,1)</f>
        <v>42026.88118055556</v>
      </c>
      <c r="C2979" t="s">
        <v>8219</v>
      </c>
    </row>
    <row r="2980" spans="1:3" x14ac:dyDescent="0.3">
      <c r="A2980" s="5">
        <f>((('Kickstarter Data'!I2980/60)/60)/24)+DATE(1970,1,1)</f>
        <v>41932.249305555553</v>
      </c>
      <c r="B2980" s="5">
        <f>((('Kickstarter Data'!J2980/60)/60)/24)+DATE(1970,1,1)</f>
        <v>41922.640590277777</v>
      </c>
      <c r="C2980" t="s">
        <v>8219</v>
      </c>
    </row>
    <row r="2981" spans="1:3" x14ac:dyDescent="0.3">
      <c r="A2981" s="5">
        <f>((('Kickstarter Data'!I2981/60)/60)/24)+DATE(1970,1,1)</f>
        <v>42010.25</v>
      </c>
      <c r="B2981" s="5">
        <f>((('Kickstarter Data'!J2981/60)/60)/24)+DATE(1970,1,1)</f>
        <v>41993.824340277773</v>
      </c>
      <c r="C2981" t="s">
        <v>8219</v>
      </c>
    </row>
    <row r="2982" spans="1:3" x14ac:dyDescent="0.3">
      <c r="A2982" s="5">
        <f>((('Kickstarter Data'!I2982/60)/60)/24)+DATE(1970,1,1)</f>
        <v>42240.083333333328</v>
      </c>
      <c r="B2982" s="5">
        <f>((('Kickstarter Data'!J2982/60)/60)/24)+DATE(1970,1,1)</f>
        <v>42219.915856481486</v>
      </c>
      <c r="C2982" t="s">
        <v>8219</v>
      </c>
    </row>
    <row r="2983" spans="1:3" x14ac:dyDescent="0.3">
      <c r="A2983" s="5">
        <f>((('Kickstarter Data'!I2983/60)/60)/24)+DATE(1970,1,1)</f>
        <v>42270.559675925921</v>
      </c>
      <c r="B2983" s="5">
        <f>((('Kickstarter Data'!J2983/60)/60)/24)+DATE(1970,1,1)</f>
        <v>42225.559675925921</v>
      </c>
      <c r="C2983" t="s">
        <v>8219</v>
      </c>
    </row>
    <row r="2984" spans="1:3" x14ac:dyDescent="0.3">
      <c r="A2984" s="5">
        <f>((('Kickstarter Data'!I2984/60)/60)/24)+DATE(1970,1,1)</f>
        <v>42411.686840277776</v>
      </c>
      <c r="B2984" s="5">
        <f>((('Kickstarter Data'!J2984/60)/60)/24)+DATE(1970,1,1)</f>
        <v>42381.686840277776</v>
      </c>
      <c r="C2984" t="s">
        <v>8219</v>
      </c>
    </row>
    <row r="2985" spans="1:3" x14ac:dyDescent="0.3">
      <c r="A2985" s="5">
        <f>((('Kickstarter Data'!I2985/60)/60)/24)+DATE(1970,1,1)</f>
        <v>41954.674027777779</v>
      </c>
      <c r="B2985" s="5">
        <f>((('Kickstarter Data'!J2985/60)/60)/24)+DATE(1970,1,1)</f>
        <v>41894.632361111115</v>
      </c>
      <c r="C2985" t="s">
        <v>8219</v>
      </c>
    </row>
    <row r="2986" spans="1:3" x14ac:dyDescent="0.3">
      <c r="A2986" s="5">
        <f>((('Kickstarter Data'!I2986/60)/60)/24)+DATE(1970,1,1)</f>
        <v>42606.278715277775</v>
      </c>
      <c r="B2986" s="5">
        <f>((('Kickstarter Data'!J2986/60)/60)/24)+DATE(1970,1,1)</f>
        <v>42576.278715277775</v>
      </c>
      <c r="C2986" t="s">
        <v>8219</v>
      </c>
    </row>
    <row r="2987" spans="1:3" x14ac:dyDescent="0.3">
      <c r="A2987" s="5">
        <f>((('Kickstarter Data'!I2987/60)/60)/24)+DATE(1970,1,1)</f>
        <v>42674.166666666672</v>
      </c>
      <c r="B2987" s="5">
        <f>((('Kickstarter Data'!J2987/60)/60)/24)+DATE(1970,1,1)</f>
        <v>42654.973703703698</v>
      </c>
      <c r="C2987" t="s">
        <v>8219</v>
      </c>
    </row>
    <row r="2988" spans="1:3" x14ac:dyDescent="0.3">
      <c r="A2988" s="5">
        <f>((('Kickstarter Data'!I2988/60)/60)/24)+DATE(1970,1,1)</f>
        <v>42491.458402777775</v>
      </c>
      <c r="B2988" s="5">
        <f>((('Kickstarter Data'!J2988/60)/60)/24)+DATE(1970,1,1)</f>
        <v>42431.500069444446</v>
      </c>
      <c r="C2988" t="s">
        <v>8219</v>
      </c>
    </row>
    <row r="2989" spans="1:3" x14ac:dyDescent="0.3">
      <c r="A2989" s="5">
        <f>((('Kickstarter Data'!I2989/60)/60)/24)+DATE(1970,1,1)</f>
        <v>42656</v>
      </c>
      <c r="B2989" s="5">
        <f>((('Kickstarter Data'!J2989/60)/60)/24)+DATE(1970,1,1)</f>
        <v>42627.307303240741</v>
      </c>
      <c r="C2989" t="s">
        <v>8219</v>
      </c>
    </row>
    <row r="2990" spans="1:3" x14ac:dyDescent="0.3">
      <c r="A2990" s="5">
        <f>((('Kickstarter Data'!I2990/60)/60)/24)+DATE(1970,1,1)</f>
        <v>42541.362048611118</v>
      </c>
      <c r="B2990" s="5">
        <f>((('Kickstarter Data'!J2990/60)/60)/24)+DATE(1970,1,1)</f>
        <v>42511.362048611118</v>
      </c>
      <c r="C2990" t="s">
        <v>8219</v>
      </c>
    </row>
    <row r="2991" spans="1:3" x14ac:dyDescent="0.3">
      <c r="A2991" s="5">
        <f>((('Kickstarter Data'!I2991/60)/60)/24)+DATE(1970,1,1)</f>
        <v>42359.207638888889</v>
      </c>
      <c r="B2991" s="5">
        <f>((('Kickstarter Data'!J2991/60)/60)/24)+DATE(1970,1,1)</f>
        <v>42337.02039351852</v>
      </c>
      <c r="C2991" t="s">
        <v>8219</v>
      </c>
    </row>
    <row r="2992" spans="1:3" x14ac:dyDescent="0.3">
      <c r="A2992" s="5">
        <f>((('Kickstarter Data'!I2992/60)/60)/24)+DATE(1970,1,1)</f>
        <v>42376.57430555555</v>
      </c>
      <c r="B2992" s="5">
        <f>((('Kickstarter Data'!J2992/60)/60)/24)+DATE(1970,1,1)</f>
        <v>42341.57430555555</v>
      </c>
      <c r="C2992" t="s">
        <v>8219</v>
      </c>
    </row>
    <row r="2993" spans="1:3" x14ac:dyDescent="0.3">
      <c r="A2993" s="5">
        <f>((('Kickstarter Data'!I2993/60)/60)/24)+DATE(1970,1,1)</f>
        <v>42762.837152777778</v>
      </c>
      <c r="B2993" s="5">
        <f>((('Kickstarter Data'!J2993/60)/60)/24)+DATE(1970,1,1)</f>
        <v>42740.837152777778</v>
      </c>
      <c r="C2993" t="s">
        <v>8219</v>
      </c>
    </row>
    <row r="2994" spans="1:3" x14ac:dyDescent="0.3">
      <c r="A2994" s="5">
        <f>((('Kickstarter Data'!I2994/60)/60)/24)+DATE(1970,1,1)</f>
        <v>42652.767476851848</v>
      </c>
      <c r="B2994" s="5">
        <f>((('Kickstarter Data'!J2994/60)/60)/24)+DATE(1970,1,1)</f>
        <v>42622.767476851848</v>
      </c>
      <c r="C2994" t="s">
        <v>8219</v>
      </c>
    </row>
    <row r="2995" spans="1:3" x14ac:dyDescent="0.3">
      <c r="A2995" s="5">
        <f>((('Kickstarter Data'!I2995/60)/60)/24)+DATE(1970,1,1)</f>
        <v>42420.838738425926</v>
      </c>
      <c r="B2995" s="5">
        <f>((('Kickstarter Data'!J2995/60)/60)/24)+DATE(1970,1,1)</f>
        <v>42390.838738425926</v>
      </c>
      <c r="C2995" t="s">
        <v>8219</v>
      </c>
    </row>
    <row r="2996" spans="1:3" x14ac:dyDescent="0.3">
      <c r="A2996" s="5">
        <f>((('Kickstarter Data'!I2996/60)/60)/24)+DATE(1970,1,1)</f>
        <v>41915.478842592594</v>
      </c>
      <c r="B2996" s="5">
        <f>((('Kickstarter Data'!J2996/60)/60)/24)+DATE(1970,1,1)</f>
        <v>41885.478842592594</v>
      </c>
      <c r="C2996" t="s">
        <v>8219</v>
      </c>
    </row>
    <row r="2997" spans="1:3" x14ac:dyDescent="0.3">
      <c r="A2997" s="5">
        <f>((('Kickstarter Data'!I2997/60)/60)/24)+DATE(1970,1,1)</f>
        <v>42754.665173611109</v>
      </c>
      <c r="B2997" s="5">
        <f>((('Kickstarter Data'!J2997/60)/60)/24)+DATE(1970,1,1)</f>
        <v>42724.665173611109</v>
      </c>
      <c r="C2997" t="s">
        <v>8219</v>
      </c>
    </row>
    <row r="2998" spans="1:3" x14ac:dyDescent="0.3">
      <c r="A2998" s="5">
        <f>((('Kickstarter Data'!I2998/60)/60)/24)+DATE(1970,1,1)</f>
        <v>42150.912500000006</v>
      </c>
      <c r="B2998" s="5">
        <f>((('Kickstarter Data'!J2998/60)/60)/24)+DATE(1970,1,1)</f>
        <v>42090.912500000006</v>
      </c>
      <c r="C2998" t="s">
        <v>8219</v>
      </c>
    </row>
    <row r="2999" spans="1:3" x14ac:dyDescent="0.3">
      <c r="A2999" s="5">
        <f>((('Kickstarter Data'!I2999/60)/60)/24)+DATE(1970,1,1)</f>
        <v>42793.207638888889</v>
      </c>
      <c r="B2999" s="5">
        <f>((('Kickstarter Data'!J2999/60)/60)/24)+DATE(1970,1,1)</f>
        <v>42775.733715277776</v>
      </c>
      <c r="C2999" t="s">
        <v>8219</v>
      </c>
    </row>
    <row r="3000" spans="1:3" x14ac:dyDescent="0.3">
      <c r="A3000" s="5">
        <f>((('Kickstarter Data'!I3000/60)/60)/24)+DATE(1970,1,1)</f>
        <v>41806.184027777781</v>
      </c>
      <c r="B3000" s="5">
        <f>((('Kickstarter Data'!J3000/60)/60)/24)+DATE(1970,1,1)</f>
        <v>41778.193622685183</v>
      </c>
      <c r="C3000" t="s">
        <v>8219</v>
      </c>
    </row>
    <row r="3001" spans="1:3" x14ac:dyDescent="0.3">
      <c r="A3001" s="5">
        <f>((('Kickstarter Data'!I3001/60)/60)/24)+DATE(1970,1,1)</f>
        <v>42795.083333333328</v>
      </c>
      <c r="B3001" s="5">
        <f>((('Kickstarter Data'!J3001/60)/60)/24)+DATE(1970,1,1)</f>
        <v>42780.740277777775</v>
      </c>
      <c r="C3001" t="s">
        <v>8219</v>
      </c>
    </row>
    <row r="3002" spans="1:3" x14ac:dyDescent="0.3">
      <c r="A3002" s="5">
        <f>((('Kickstarter Data'!I3002/60)/60)/24)+DATE(1970,1,1)</f>
        <v>42766.75</v>
      </c>
      <c r="B3002" s="5">
        <f>((('Kickstarter Data'!J3002/60)/60)/24)+DATE(1970,1,1)</f>
        <v>42752.827199074076</v>
      </c>
      <c r="C3002" t="s">
        <v>8219</v>
      </c>
    </row>
    <row r="3003" spans="1:3" x14ac:dyDescent="0.3">
      <c r="A3003" s="5">
        <f>((('Kickstarter Data'!I3003/60)/60)/24)+DATE(1970,1,1)</f>
        <v>42564.895625000005</v>
      </c>
      <c r="B3003" s="5">
        <f>((('Kickstarter Data'!J3003/60)/60)/24)+DATE(1970,1,1)</f>
        <v>42534.895625000005</v>
      </c>
      <c r="C3003" t="s">
        <v>8219</v>
      </c>
    </row>
    <row r="3004" spans="1:3" x14ac:dyDescent="0.3">
      <c r="A3004" s="5">
        <f>((('Kickstarter Data'!I3004/60)/60)/24)+DATE(1970,1,1)</f>
        <v>41269.83625</v>
      </c>
      <c r="B3004" s="5">
        <f>((('Kickstarter Data'!J3004/60)/60)/24)+DATE(1970,1,1)</f>
        <v>41239.83625</v>
      </c>
      <c r="C3004" t="s">
        <v>8219</v>
      </c>
    </row>
    <row r="3005" spans="1:3" x14ac:dyDescent="0.3">
      <c r="A3005" s="5">
        <f>((('Kickstarter Data'!I3005/60)/60)/24)+DATE(1970,1,1)</f>
        <v>42430.249305555553</v>
      </c>
      <c r="B3005" s="5">
        <f>((('Kickstarter Data'!J3005/60)/60)/24)+DATE(1970,1,1)</f>
        <v>42398.849259259259</v>
      </c>
      <c r="C3005" t="s">
        <v>8219</v>
      </c>
    </row>
    <row r="3006" spans="1:3" x14ac:dyDescent="0.3">
      <c r="A3006" s="5">
        <f>((('Kickstarter Data'!I3006/60)/60)/24)+DATE(1970,1,1)</f>
        <v>41958.922731481478</v>
      </c>
      <c r="B3006" s="5">
        <f>((('Kickstarter Data'!J3006/60)/60)/24)+DATE(1970,1,1)</f>
        <v>41928.881064814814</v>
      </c>
      <c r="C3006" t="s">
        <v>8219</v>
      </c>
    </row>
    <row r="3007" spans="1:3" x14ac:dyDescent="0.3">
      <c r="A3007" s="5">
        <f>((('Kickstarter Data'!I3007/60)/60)/24)+DATE(1970,1,1)</f>
        <v>41918.674826388888</v>
      </c>
      <c r="B3007" s="5">
        <f>((('Kickstarter Data'!J3007/60)/60)/24)+DATE(1970,1,1)</f>
        <v>41888.674826388888</v>
      </c>
      <c r="C3007" t="s">
        <v>8219</v>
      </c>
    </row>
    <row r="3008" spans="1:3" x14ac:dyDescent="0.3">
      <c r="A3008" s="5">
        <f>((('Kickstarter Data'!I3008/60)/60)/24)+DATE(1970,1,1)</f>
        <v>41987.756840277783</v>
      </c>
      <c r="B3008" s="5">
        <f>((('Kickstarter Data'!J3008/60)/60)/24)+DATE(1970,1,1)</f>
        <v>41957.756840277783</v>
      </c>
      <c r="C3008" t="s">
        <v>8219</v>
      </c>
    </row>
    <row r="3009" spans="1:3" x14ac:dyDescent="0.3">
      <c r="A3009" s="5">
        <f>((('Kickstarter Data'!I3009/60)/60)/24)+DATE(1970,1,1)</f>
        <v>42119.216238425928</v>
      </c>
      <c r="B3009" s="5">
        <f>((('Kickstarter Data'!J3009/60)/60)/24)+DATE(1970,1,1)</f>
        <v>42098.216238425928</v>
      </c>
      <c r="C3009" t="s">
        <v>8219</v>
      </c>
    </row>
    <row r="3010" spans="1:3" x14ac:dyDescent="0.3">
      <c r="A3010" s="5">
        <f>((('Kickstarter Data'!I3010/60)/60)/24)+DATE(1970,1,1)</f>
        <v>42390.212025462963</v>
      </c>
      <c r="B3010" s="5">
        <f>((('Kickstarter Data'!J3010/60)/60)/24)+DATE(1970,1,1)</f>
        <v>42360.212025462963</v>
      </c>
      <c r="C3010" t="s">
        <v>8219</v>
      </c>
    </row>
    <row r="3011" spans="1:3" x14ac:dyDescent="0.3">
      <c r="A3011" s="5">
        <f>((('Kickstarter Data'!I3011/60)/60)/24)+DATE(1970,1,1)</f>
        <v>41969.611574074079</v>
      </c>
      <c r="B3011" s="5">
        <f>((('Kickstarter Data'!J3011/60)/60)/24)+DATE(1970,1,1)</f>
        <v>41939.569907407407</v>
      </c>
      <c r="C3011" t="s">
        <v>8219</v>
      </c>
    </row>
    <row r="3012" spans="1:3" x14ac:dyDescent="0.3">
      <c r="A3012" s="5">
        <f>((('Kickstarter Data'!I3012/60)/60)/24)+DATE(1970,1,1)</f>
        <v>42056.832395833335</v>
      </c>
      <c r="B3012" s="5">
        <f>((('Kickstarter Data'!J3012/60)/60)/24)+DATE(1970,1,1)</f>
        <v>41996.832395833335</v>
      </c>
      <c r="C3012" t="s">
        <v>8219</v>
      </c>
    </row>
    <row r="3013" spans="1:3" x14ac:dyDescent="0.3">
      <c r="A3013" s="5">
        <f>((('Kickstarter Data'!I3013/60)/60)/24)+DATE(1970,1,1)</f>
        <v>42361.957638888889</v>
      </c>
      <c r="B3013" s="5">
        <f>((('Kickstarter Data'!J3013/60)/60)/24)+DATE(1970,1,1)</f>
        <v>42334.468935185185</v>
      </c>
      <c r="C3013" t="s">
        <v>8219</v>
      </c>
    </row>
    <row r="3014" spans="1:3" x14ac:dyDescent="0.3">
      <c r="A3014" s="5">
        <f>((('Kickstarter Data'!I3014/60)/60)/24)+DATE(1970,1,1)</f>
        <v>42045.702893518523</v>
      </c>
      <c r="B3014" s="5">
        <f>((('Kickstarter Data'!J3014/60)/60)/24)+DATE(1970,1,1)</f>
        <v>42024.702893518523</v>
      </c>
      <c r="C3014" t="s">
        <v>8219</v>
      </c>
    </row>
    <row r="3015" spans="1:3" x14ac:dyDescent="0.3">
      <c r="A3015" s="5">
        <f>((('Kickstarter Data'!I3015/60)/60)/24)+DATE(1970,1,1)</f>
        <v>42176.836215277777</v>
      </c>
      <c r="B3015" s="5">
        <f>((('Kickstarter Data'!J3015/60)/60)/24)+DATE(1970,1,1)</f>
        <v>42146.836215277777</v>
      </c>
      <c r="C3015" t="s">
        <v>8219</v>
      </c>
    </row>
    <row r="3016" spans="1:3" x14ac:dyDescent="0.3">
      <c r="A3016" s="5">
        <f>((('Kickstarter Data'!I3016/60)/60)/24)+DATE(1970,1,1)</f>
        <v>41948.208333333336</v>
      </c>
      <c r="B3016" s="5">
        <f>((('Kickstarter Data'!J3016/60)/60)/24)+DATE(1970,1,1)</f>
        <v>41920.123611111114</v>
      </c>
      <c r="C3016" t="s">
        <v>8219</v>
      </c>
    </row>
    <row r="3017" spans="1:3" x14ac:dyDescent="0.3">
      <c r="A3017" s="5">
        <f>((('Kickstarter Data'!I3017/60)/60)/24)+DATE(1970,1,1)</f>
        <v>41801.166666666664</v>
      </c>
      <c r="B3017" s="5">
        <f>((('Kickstarter Data'!J3017/60)/60)/24)+DATE(1970,1,1)</f>
        <v>41785.72729166667</v>
      </c>
      <c r="C3017" t="s">
        <v>8219</v>
      </c>
    </row>
    <row r="3018" spans="1:3" x14ac:dyDescent="0.3">
      <c r="A3018" s="5">
        <f>((('Kickstarter Data'!I3018/60)/60)/24)+DATE(1970,1,1)</f>
        <v>41838.548055555555</v>
      </c>
      <c r="B3018" s="5">
        <f>((('Kickstarter Data'!J3018/60)/60)/24)+DATE(1970,1,1)</f>
        <v>41778.548055555555</v>
      </c>
      <c r="C3018" t="s">
        <v>8219</v>
      </c>
    </row>
    <row r="3019" spans="1:3" x14ac:dyDescent="0.3">
      <c r="A3019" s="5">
        <f>((('Kickstarter Data'!I3019/60)/60)/24)+DATE(1970,1,1)</f>
        <v>41871.850034722222</v>
      </c>
      <c r="B3019" s="5">
        <f>((('Kickstarter Data'!J3019/60)/60)/24)+DATE(1970,1,1)</f>
        <v>41841.850034722222</v>
      </c>
      <c r="C3019" t="s">
        <v>8219</v>
      </c>
    </row>
    <row r="3020" spans="1:3" x14ac:dyDescent="0.3">
      <c r="A3020" s="5">
        <f>((('Kickstarter Data'!I3020/60)/60)/24)+DATE(1970,1,1)</f>
        <v>42205.916666666672</v>
      </c>
      <c r="B3020" s="5">
        <f>((('Kickstarter Data'!J3020/60)/60)/24)+DATE(1970,1,1)</f>
        <v>42163.29833333334</v>
      </c>
      <c r="C3020" t="s">
        <v>8219</v>
      </c>
    </row>
    <row r="3021" spans="1:3" x14ac:dyDescent="0.3">
      <c r="A3021" s="5">
        <f>((('Kickstarter Data'!I3021/60)/60)/24)+DATE(1970,1,1)</f>
        <v>41786.125</v>
      </c>
      <c r="B3021" s="5">
        <f>((('Kickstarter Data'!J3021/60)/60)/24)+DATE(1970,1,1)</f>
        <v>41758.833564814813</v>
      </c>
      <c r="C3021" t="s">
        <v>8219</v>
      </c>
    </row>
    <row r="3022" spans="1:3" x14ac:dyDescent="0.3">
      <c r="A3022" s="5">
        <f>((('Kickstarter Data'!I3022/60)/60)/24)+DATE(1970,1,1)</f>
        <v>42230.846446759257</v>
      </c>
      <c r="B3022" s="5">
        <f>((('Kickstarter Data'!J3022/60)/60)/24)+DATE(1970,1,1)</f>
        <v>42170.846446759257</v>
      </c>
      <c r="C3022" t="s">
        <v>8219</v>
      </c>
    </row>
    <row r="3023" spans="1:3" x14ac:dyDescent="0.3">
      <c r="A3023" s="5">
        <f>((('Kickstarter Data'!I3023/60)/60)/24)+DATE(1970,1,1)</f>
        <v>42696.249305555553</v>
      </c>
      <c r="B3023" s="5">
        <f>((('Kickstarter Data'!J3023/60)/60)/24)+DATE(1970,1,1)</f>
        <v>42660.618854166663</v>
      </c>
      <c r="C3023" t="s">
        <v>8219</v>
      </c>
    </row>
    <row r="3024" spans="1:3" x14ac:dyDescent="0.3">
      <c r="A3024" s="5">
        <f>((('Kickstarter Data'!I3024/60)/60)/24)+DATE(1970,1,1)</f>
        <v>42609.95380787037</v>
      </c>
      <c r="B3024" s="5">
        <f>((('Kickstarter Data'!J3024/60)/60)/24)+DATE(1970,1,1)</f>
        <v>42564.95380787037</v>
      </c>
      <c r="C3024" t="s">
        <v>8219</v>
      </c>
    </row>
    <row r="3025" spans="1:3" x14ac:dyDescent="0.3">
      <c r="A3025" s="5">
        <f>((('Kickstarter Data'!I3025/60)/60)/24)+DATE(1970,1,1)</f>
        <v>42166.675763888896</v>
      </c>
      <c r="B3025" s="5">
        <f>((('Kickstarter Data'!J3025/60)/60)/24)+DATE(1970,1,1)</f>
        <v>42121.675763888896</v>
      </c>
      <c r="C3025" t="s">
        <v>8219</v>
      </c>
    </row>
    <row r="3026" spans="1:3" x14ac:dyDescent="0.3">
      <c r="A3026" s="5">
        <f>((('Kickstarter Data'!I3026/60)/60)/24)+DATE(1970,1,1)</f>
        <v>41188.993923611109</v>
      </c>
      <c r="B3026" s="5">
        <f>((('Kickstarter Data'!J3026/60)/60)/24)+DATE(1970,1,1)</f>
        <v>41158.993923611109</v>
      </c>
      <c r="C3026" t="s">
        <v>8219</v>
      </c>
    </row>
    <row r="3027" spans="1:3" x14ac:dyDescent="0.3">
      <c r="A3027" s="5">
        <f>((('Kickstarter Data'!I3027/60)/60)/24)+DATE(1970,1,1)</f>
        <v>41789.666666666664</v>
      </c>
      <c r="B3027" s="5">
        <f>((('Kickstarter Data'!J3027/60)/60)/24)+DATE(1970,1,1)</f>
        <v>41761.509409722225</v>
      </c>
      <c r="C3027" t="s">
        <v>8219</v>
      </c>
    </row>
    <row r="3028" spans="1:3" x14ac:dyDescent="0.3">
      <c r="A3028" s="5">
        <f>((('Kickstarter Data'!I3028/60)/60)/24)+DATE(1970,1,1)</f>
        <v>42797.459398148145</v>
      </c>
      <c r="B3028" s="5">
        <f>((('Kickstarter Data'!J3028/60)/60)/24)+DATE(1970,1,1)</f>
        <v>42783.459398148145</v>
      </c>
      <c r="C3028" t="s">
        <v>8219</v>
      </c>
    </row>
    <row r="3029" spans="1:3" x14ac:dyDescent="0.3">
      <c r="A3029" s="5">
        <f>((('Kickstarter Data'!I3029/60)/60)/24)+DATE(1970,1,1)</f>
        <v>42083.662627314814</v>
      </c>
      <c r="B3029" s="5">
        <f>((('Kickstarter Data'!J3029/60)/60)/24)+DATE(1970,1,1)</f>
        <v>42053.704293981486</v>
      </c>
      <c r="C3029" t="s">
        <v>8219</v>
      </c>
    </row>
    <row r="3030" spans="1:3" x14ac:dyDescent="0.3">
      <c r="A3030" s="5">
        <f>((('Kickstarter Data'!I3030/60)/60)/24)+DATE(1970,1,1)</f>
        <v>42597.264178240745</v>
      </c>
      <c r="B3030" s="5">
        <f>((('Kickstarter Data'!J3030/60)/60)/24)+DATE(1970,1,1)</f>
        <v>42567.264178240745</v>
      </c>
      <c r="C3030" t="s">
        <v>8219</v>
      </c>
    </row>
    <row r="3031" spans="1:3" x14ac:dyDescent="0.3">
      <c r="A3031" s="5">
        <f>((('Kickstarter Data'!I3031/60)/60)/24)+DATE(1970,1,1)</f>
        <v>41961.190972222219</v>
      </c>
      <c r="B3031" s="5">
        <f>((('Kickstarter Data'!J3031/60)/60)/24)+DATE(1970,1,1)</f>
        <v>41932.708877314813</v>
      </c>
      <c r="C3031" t="s">
        <v>8219</v>
      </c>
    </row>
    <row r="3032" spans="1:3" x14ac:dyDescent="0.3">
      <c r="A3032" s="5">
        <f>((('Kickstarter Data'!I3032/60)/60)/24)+DATE(1970,1,1)</f>
        <v>42263.747349537036</v>
      </c>
      <c r="B3032" s="5">
        <f>((('Kickstarter Data'!J3032/60)/60)/24)+DATE(1970,1,1)</f>
        <v>42233.747349537036</v>
      </c>
      <c r="C3032" t="s">
        <v>8219</v>
      </c>
    </row>
    <row r="3033" spans="1:3" x14ac:dyDescent="0.3">
      <c r="A3033" s="5">
        <f>((('Kickstarter Data'!I3033/60)/60)/24)+DATE(1970,1,1)</f>
        <v>42657.882488425923</v>
      </c>
      <c r="B3033" s="5">
        <f>((('Kickstarter Data'!J3033/60)/60)/24)+DATE(1970,1,1)</f>
        <v>42597.882488425923</v>
      </c>
      <c r="C3033" t="s">
        <v>8219</v>
      </c>
    </row>
    <row r="3034" spans="1:3" x14ac:dyDescent="0.3">
      <c r="A3034" s="5">
        <f>((('Kickstarter Data'!I3034/60)/60)/24)+DATE(1970,1,1)</f>
        <v>42258.044664351852</v>
      </c>
      <c r="B3034" s="5">
        <f>((('Kickstarter Data'!J3034/60)/60)/24)+DATE(1970,1,1)</f>
        <v>42228.044664351852</v>
      </c>
      <c r="C3034" t="s">
        <v>8219</v>
      </c>
    </row>
    <row r="3035" spans="1:3" x14ac:dyDescent="0.3">
      <c r="A3035" s="5">
        <f>((('Kickstarter Data'!I3035/60)/60)/24)+DATE(1970,1,1)</f>
        <v>42600.110243055555</v>
      </c>
      <c r="B3035" s="5">
        <f>((('Kickstarter Data'!J3035/60)/60)/24)+DATE(1970,1,1)</f>
        <v>42570.110243055555</v>
      </c>
      <c r="C3035" t="s">
        <v>8219</v>
      </c>
    </row>
    <row r="3036" spans="1:3" x14ac:dyDescent="0.3">
      <c r="A3036" s="5">
        <f>((('Kickstarter Data'!I3036/60)/60)/24)+DATE(1970,1,1)</f>
        <v>42675.165972222225</v>
      </c>
      <c r="B3036" s="5">
        <f>((('Kickstarter Data'!J3036/60)/60)/24)+DATE(1970,1,1)</f>
        <v>42644.535358796296</v>
      </c>
      <c r="C3036" t="s">
        <v>8219</v>
      </c>
    </row>
    <row r="3037" spans="1:3" x14ac:dyDescent="0.3">
      <c r="A3037" s="5">
        <f>((('Kickstarter Data'!I3037/60)/60)/24)+DATE(1970,1,1)</f>
        <v>41398.560289351852</v>
      </c>
      <c r="B3037" s="5">
        <f>((('Kickstarter Data'!J3037/60)/60)/24)+DATE(1970,1,1)</f>
        <v>41368.560289351852</v>
      </c>
      <c r="C3037" t="s">
        <v>8219</v>
      </c>
    </row>
    <row r="3038" spans="1:3" x14ac:dyDescent="0.3">
      <c r="A3038" s="5">
        <f>((('Kickstarter Data'!I3038/60)/60)/24)+DATE(1970,1,1)</f>
        <v>41502.499305555553</v>
      </c>
      <c r="B3038" s="5">
        <f>((('Kickstarter Data'!J3038/60)/60)/24)+DATE(1970,1,1)</f>
        <v>41466.785231481481</v>
      </c>
      <c r="C3038" t="s">
        <v>8219</v>
      </c>
    </row>
    <row r="3039" spans="1:3" x14ac:dyDescent="0.3">
      <c r="A3039" s="5">
        <f>((('Kickstarter Data'!I3039/60)/60)/24)+DATE(1970,1,1)</f>
        <v>40453.207638888889</v>
      </c>
      <c r="B3039" s="5">
        <f>((('Kickstarter Data'!J3039/60)/60)/24)+DATE(1970,1,1)</f>
        <v>40378.893206018518</v>
      </c>
      <c r="C3039" t="s">
        <v>8219</v>
      </c>
    </row>
    <row r="3040" spans="1:3" x14ac:dyDescent="0.3">
      <c r="A3040" s="5">
        <f>((('Kickstarter Data'!I3040/60)/60)/24)+DATE(1970,1,1)</f>
        <v>42433.252280092594</v>
      </c>
      <c r="B3040" s="5">
        <f>((('Kickstarter Data'!J3040/60)/60)/24)+DATE(1970,1,1)</f>
        <v>42373.252280092594</v>
      </c>
      <c r="C3040" t="s">
        <v>8219</v>
      </c>
    </row>
    <row r="3041" spans="1:3" x14ac:dyDescent="0.3">
      <c r="A3041" s="5">
        <f>((('Kickstarter Data'!I3041/60)/60)/24)+DATE(1970,1,1)</f>
        <v>41637.332638888889</v>
      </c>
      <c r="B3041" s="5">
        <f>((('Kickstarter Data'!J3041/60)/60)/24)+DATE(1970,1,1)</f>
        <v>41610.794421296298</v>
      </c>
      <c r="C3041" t="s">
        <v>8219</v>
      </c>
    </row>
    <row r="3042" spans="1:3" x14ac:dyDescent="0.3">
      <c r="A3042" s="5">
        <f>((('Kickstarter Data'!I3042/60)/60)/24)+DATE(1970,1,1)</f>
        <v>42181.958333333328</v>
      </c>
      <c r="B3042" s="5">
        <f>((('Kickstarter Data'!J3042/60)/60)/24)+DATE(1970,1,1)</f>
        <v>42177.791909722218</v>
      </c>
      <c r="C3042" t="s">
        <v>8219</v>
      </c>
    </row>
    <row r="3043" spans="1:3" x14ac:dyDescent="0.3">
      <c r="A3043" s="5">
        <f>((('Kickstarter Data'!I3043/60)/60)/24)+DATE(1970,1,1)</f>
        <v>42389.868611111116</v>
      </c>
      <c r="B3043" s="5">
        <f>((('Kickstarter Data'!J3043/60)/60)/24)+DATE(1970,1,1)</f>
        <v>42359.868611111116</v>
      </c>
      <c r="C3043" t="s">
        <v>8219</v>
      </c>
    </row>
    <row r="3044" spans="1:3" x14ac:dyDescent="0.3">
      <c r="A3044" s="5">
        <f>((('Kickstarter Data'!I3044/60)/60)/24)+DATE(1970,1,1)</f>
        <v>42283.688043981485</v>
      </c>
      <c r="B3044" s="5">
        <f>((('Kickstarter Data'!J3044/60)/60)/24)+DATE(1970,1,1)</f>
        <v>42253.688043981485</v>
      </c>
      <c r="C3044" t="s">
        <v>8219</v>
      </c>
    </row>
    <row r="3045" spans="1:3" x14ac:dyDescent="0.3">
      <c r="A3045" s="5">
        <f>((('Kickstarter Data'!I3045/60)/60)/24)+DATE(1970,1,1)</f>
        <v>42110.118055555555</v>
      </c>
      <c r="B3045" s="5">
        <f>((('Kickstarter Data'!J3045/60)/60)/24)+DATE(1970,1,1)</f>
        <v>42083.070590277777</v>
      </c>
      <c r="C3045" t="s">
        <v>8219</v>
      </c>
    </row>
    <row r="3046" spans="1:3" x14ac:dyDescent="0.3">
      <c r="A3046" s="5">
        <f>((('Kickstarter Data'!I3046/60)/60)/24)+DATE(1970,1,1)</f>
        <v>42402.7268287037</v>
      </c>
      <c r="B3046" s="5">
        <f>((('Kickstarter Data'!J3046/60)/60)/24)+DATE(1970,1,1)</f>
        <v>42387.7268287037</v>
      </c>
      <c r="C3046" t="s">
        <v>8219</v>
      </c>
    </row>
    <row r="3047" spans="1:3" x14ac:dyDescent="0.3">
      <c r="A3047" s="5">
        <f>((('Kickstarter Data'!I3047/60)/60)/24)+DATE(1970,1,1)</f>
        <v>41873.155729166669</v>
      </c>
      <c r="B3047" s="5">
        <f>((('Kickstarter Data'!J3047/60)/60)/24)+DATE(1970,1,1)</f>
        <v>41843.155729166669</v>
      </c>
      <c r="C3047" t="s">
        <v>8219</v>
      </c>
    </row>
    <row r="3048" spans="1:3" x14ac:dyDescent="0.3">
      <c r="A3048" s="5">
        <f>((('Kickstarter Data'!I3048/60)/60)/24)+DATE(1970,1,1)</f>
        <v>41892.202777777777</v>
      </c>
      <c r="B3048" s="5">
        <f>((('Kickstarter Data'!J3048/60)/60)/24)+DATE(1970,1,1)</f>
        <v>41862.803078703706</v>
      </c>
      <c r="C3048" t="s">
        <v>8219</v>
      </c>
    </row>
    <row r="3049" spans="1:3" x14ac:dyDescent="0.3">
      <c r="A3049" s="5">
        <f>((('Kickstarter Data'!I3049/60)/60)/24)+DATE(1970,1,1)</f>
        <v>42487.552777777775</v>
      </c>
      <c r="B3049" s="5">
        <f>((('Kickstarter Data'!J3049/60)/60)/24)+DATE(1970,1,1)</f>
        <v>42443.989050925928</v>
      </c>
      <c r="C3049" t="s">
        <v>8219</v>
      </c>
    </row>
    <row r="3050" spans="1:3" x14ac:dyDescent="0.3">
      <c r="A3050" s="5">
        <f>((('Kickstarter Data'!I3050/60)/60)/24)+DATE(1970,1,1)</f>
        <v>42004.890277777777</v>
      </c>
      <c r="B3050" s="5">
        <f>((('Kickstarter Data'!J3050/60)/60)/24)+DATE(1970,1,1)</f>
        <v>41975.901180555549</v>
      </c>
      <c r="C3050" t="s">
        <v>8219</v>
      </c>
    </row>
    <row r="3051" spans="1:3" x14ac:dyDescent="0.3">
      <c r="A3051" s="5">
        <f>((('Kickstarter Data'!I3051/60)/60)/24)+DATE(1970,1,1)</f>
        <v>42169.014525462961</v>
      </c>
      <c r="B3051" s="5">
        <f>((('Kickstarter Data'!J3051/60)/60)/24)+DATE(1970,1,1)</f>
        <v>42139.014525462961</v>
      </c>
      <c r="C3051" t="s">
        <v>8219</v>
      </c>
    </row>
    <row r="3052" spans="1:3" x14ac:dyDescent="0.3">
      <c r="A3052" s="5">
        <f>((('Kickstarter Data'!I3052/60)/60)/24)+DATE(1970,1,1)</f>
        <v>42495.16851851852</v>
      </c>
      <c r="B3052" s="5">
        <f>((('Kickstarter Data'!J3052/60)/60)/24)+DATE(1970,1,1)</f>
        <v>42465.16851851852</v>
      </c>
      <c r="C3052" t="s">
        <v>8219</v>
      </c>
    </row>
    <row r="3053" spans="1:3" x14ac:dyDescent="0.3">
      <c r="A3053" s="5">
        <f>((('Kickstarter Data'!I3053/60)/60)/24)+DATE(1970,1,1)</f>
        <v>42774.416030092587</v>
      </c>
      <c r="B3053" s="5">
        <f>((('Kickstarter Data'!J3053/60)/60)/24)+DATE(1970,1,1)</f>
        <v>42744.416030092587</v>
      </c>
      <c r="C3053" t="s">
        <v>8221</v>
      </c>
    </row>
    <row r="3054" spans="1:3" x14ac:dyDescent="0.3">
      <c r="A3054" s="5">
        <f>((('Kickstarter Data'!I3054/60)/60)/24)+DATE(1970,1,1)</f>
        <v>42152.665972222225</v>
      </c>
      <c r="B3054" s="5">
        <f>((('Kickstarter Data'!J3054/60)/60)/24)+DATE(1970,1,1)</f>
        <v>42122.670069444444</v>
      </c>
      <c r="C3054" t="s">
        <v>8221</v>
      </c>
    </row>
    <row r="3055" spans="1:3" x14ac:dyDescent="0.3">
      <c r="A3055" s="5">
        <f>((('Kickstarter Data'!I3055/60)/60)/24)+DATE(1970,1,1)</f>
        <v>41914.165972222225</v>
      </c>
      <c r="B3055" s="5">
        <f>((('Kickstarter Data'!J3055/60)/60)/24)+DATE(1970,1,1)</f>
        <v>41862.761724537035</v>
      </c>
      <c r="C3055" t="s">
        <v>8221</v>
      </c>
    </row>
    <row r="3056" spans="1:3" x14ac:dyDescent="0.3">
      <c r="A3056" s="5">
        <f>((('Kickstarter Data'!I3056/60)/60)/24)+DATE(1970,1,1)</f>
        <v>42065.044444444444</v>
      </c>
      <c r="B3056" s="5">
        <f>((('Kickstarter Data'!J3056/60)/60)/24)+DATE(1970,1,1)</f>
        <v>42027.832800925928</v>
      </c>
      <c r="C3056" t="s">
        <v>8221</v>
      </c>
    </row>
    <row r="3057" spans="1:3" x14ac:dyDescent="0.3">
      <c r="A3057" s="5">
        <f>((('Kickstarter Data'!I3057/60)/60)/24)+DATE(1970,1,1)</f>
        <v>42013.95821759259</v>
      </c>
      <c r="B3057" s="5">
        <f>((('Kickstarter Data'!J3057/60)/60)/24)+DATE(1970,1,1)</f>
        <v>41953.95821759259</v>
      </c>
      <c r="C3057" t="s">
        <v>8221</v>
      </c>
    </row>
    <row r="3058" spans="1:3" x14ac:dyDescent="0.3">
      <c r="A3058" s="5">
        <f>((('Kickstarter Data'!I3058/60)/60)/24)+DATE(1970,1,1)</f>
        <v>41911.636388888888</v>
      </c>
      <c r="B3058" s="5">
        <f>((('Kickstarter Data'!J3058/60)/60)/24)+DATE(1970,1,1)</f>
        <v>41851.636388888888</v>
      </c>
      <c r="C3058" t="s">
        <v>8221</v>
      </c>
    </row>
    <row r="3059" spans="1:3" x14ac:dyDescent="0.3">
      <c r="A3059" s="5">
        <f>((('Kickstarter Data'!I3059/60)/60)/24)+DATE(1970,1,1)</f>
        <v>42463.608923611115</v>
      </c>
      <c r="B3059" s="5">
        <f>((('Kickstarter Data'!J3059/60)/60)/24)+DATE(1970,1,1)</f>
        <v>42433.650590277779</v>
      </c>
      <c r="C3059" t="s">
        <v>8221</v>
      </c>
    </row>
    <row r="3060" spans="1:3" x14ac:dyDescent="0.3">
      <c r="A3060" s="5">
        <f>((('Kickstarter Data'!I3060/60)/60)/24)+DATE(1970,1,1)</f>
        <v>42510.374305555553</v>
      </c>
      <c r="B3060" s="5">
        <f>((('Kickstarter Data'!J3060/60)/60)/24)+DATE(1970,1,1)</f>
        <v>42460.374305555553</v>
      </c>
      <c r="C3060" t="s">
        <v>8221</v>
      </c>
    </row>
    <row r="3061" spans="1:3" x14ac:dyDescent="0.3">
      <c r="A3061" s="5">
        <f>((('Kickstarter Data'!I3061/60)/60)/24)+DATE(1970,1,1)</f>
        <v>41859.935717592591</v>
      </c>
      <c r="B3061" s="5">
        <f>((('Kickstarter Data'!J3061/60)/60)/24)+DATE(1970,1,1)</f>
        <v>41829.935717592591</v>
      </c>
      <c r="C3061" t="s">
        <v>8221</v>
      </c>
    </row>
    <row r="3062" spans="1:3" x14ac:dyDescent="0.3">
      <c r="A3062" s="5">
        <f>((('Kickstarter Data'!I3062/60)/60)/24)+DATE(1970,1,1)</f>
        <v>42275.274699074071</v>
      </c>
      <c r="B3062" s="5">
        <f>((('Kickstarter Data'!J3062/60)/60)/24)+DATE(1970,1,1)</f>
        <v>42245.274699074071</v>
      </c>
      <c r="C3062" t="s">
        <v>8221</v>
      </c>
    </row>
    <row r="3063" spans="1:3" x14ac:dyDescent="0.3">
      <c r="A3063" s="5">
        <f>((('Kickstarter Data'!I3063/60)/60)/24)+DATE(1970,1,1)</f>
        <v>41864.784120370372</v>
      </c>
      <c r="B3063" s="5">
        <f>((('Kickstarter Data'!J3063/60)/60)/24)+DATE(1970,1,1)</f>
        <v>41834.784120370372</v>
      </c>
      <c r="C3063" t="s">
        <v>8221</v>
      </c>
    </row>
    <row r="3064" spans="1:3" x14ac:dyDescent="0.3">
      <c r="A3064" s="5">
        <f>((('Kickstarter Data'!I3064/60)/60)/24)+DATE(1970,1,1)</f>
        <v>42277.75</v>
      </c>
      <c r="B3064" s="5">
        <f>((('Kickstarter Data'!J3064/60)/60)/24)+DATE(1970,1,1)</f>
        <v>42248.535787037035</v>
      </c>
      <c r="C3064" t="s">
        <v>8221</v>
      </c>
    </row>
    <row r="3065" spans="1:3" x14ac:dyDescent="0.3">
      <c r="A3065" s="5">
        <f>((('Kickstarter Data'!I3065/60)/60)/24)+DATE(1970,1,1)</f>
        <v>42665.922893518517</v>
      </c>
      <c r="B3065" s="5">
        <f>((('Kickstarter Data'!J3065/60)/60)/24)+DATE(1970,1,1)</f>
        <v>42630.922893518517</v>
      </c>
      <c r="C3065" t="s">
        <v>8221</v>
      </c>
    </row>
    <row r="3066" spans="1:3" x14ac:dyDescent="0.3">
      <c r="A3066" s="5">
        <f>((('Kickstarter Data'!I3066/60)/60)/24)+DATE(1970,1,1)</f>
        <v>42330.290972222225</v>
      </c>
      <c r="B3066" s="5">
        <f>((('Kickstarter Data'!J3066/60)/60)/24)+DATE(1970,1,1)</f>
        <v>42299.130162037036</v>
      </c>
      <c r="C3066" t="s">
        <v>8221</v>
      </c>
    </row>
    <row r="3067" spans="1:3" x14ac:dyDescent="0.3">
      <c r="A3067" s="5">
        <f>((('Kickstarter Data'!I3067/60)/60)/24)+DATE(1970,1,1)</f>
        <v>41850.055231481485</v>
      </c>
      <c r="B3067" s="5">
        <f>((('Kickstarter Data'!J3067/60)/60)/24)+DATE(1970,1,1)</f>
        <v>41825.055231481485</v>
      </c>
      <c r="C3067" t="s">
        <v>8221</v>
      </c>
    </row>
    <row r="3068" spans="1:3" x14ac:dyDescent="0.3">
      <c r="A3068" s="5">
        <f>((('Kickstarter Data'!I3068/60)/60)/24)+DATE(1970,1,1)</f>
        <v>42561.228437500002</v>
      </c>
      <c r="B3068" s="5">
        <f>((('Kickstarter Data'!J3068/60)/60)/24)+DATE(1970,1,1)</f>
        <v>42531.228437500002</v>
      </c>
      <c r="C3068" t="s">
        <v>8221</v>
      </c>
    </row>
    <row r="3069" spans="1:3" x14ac:dyDescent="0.3">
      <c r="A3069" s="5">
        <f>((('Kickstarter Data'!I3069/60)/60)/24)+DATE(1970,1,1)</f>
        <v>42256.938414351855</v>
      </c>
      <c r="B3069" s="5">
        <f>((('Kickstarter Data'!J3069/60)/60)/24)+DATE(1970,1,1)</f>
        <v>42226.938414351855</v>
      </c>
      <c r="C3069" t="s">
        <v>8221</v>
      </c>
    </row>
    <row r="3070" spans="1:3" x14ac:dyDescent="0.3">
      <c r="A3070" s="5">
        <f>((('Kickstarter Data'!I3070/60)/60)/24)+DATE(1970,1,1)</f>
        <v>42293.691574074073</v>
      </c>
      <c r="B3070" s="5">
        <f>((('Kickstarter Data'!J3070/60)/60)/24)+DATE(1970,1,1)</f>
        <v>42263.691574074073</v>
      </c>
      <c r="C3070" t="s">
        <v>8221</v>
      </c>
    </row>
    <row r="3071" spans="1:3" x14ac:dyDescent="0.3">
      <c r="A3071" s="5">
        <f>((('Kickstarter Data'!I3071/60)/60)/24)+DATE(1970,1,1)</f>
        <v>41987.833726851852</v>
      </c>
      <c r="B3071" s="5">
        <f>((('Kickstarter Data'!J3071/60)/60)/24)+DATE(1970,1,1)</f>
        <v>41957.833726851852</v>
      </c>
      <c r="C3071" t="s">
        <v>8221</v>
      </c>
    </row>
    <row r="3072" spans="1:3" x14ac:dyDescent="0.3">
      <c r="A3072" s="5">
        <f>((('Kickstarter Data'!I3072/60)/60)/24)+DATE(1970,1,1)</f>
        <v>42711.733437499999</v>
      </c>
      <c r="B3072" s="5">
        <f>((('Kickstarter Data'!J3072/60)/60)/24)+DATE(1970,1,1)</f>
        <v>42690.733437499999</v>
      </c>
      <c r="C3072" t="s">
        <v>8221</v>
      </c>
    </row>
    <row r="3073" spans="1:3" x14ac:dyDescent="0.3">
      <c r="A3073" s="5">
        <f>((('Kickstarter Data'!I3073/60)/60)/24)+DATE(1970,1,1)</f>
        <v>42115.249305555553</v>
      </c>
      <c r="B3073" s="5">
        <f>((('Kickstarter Data'!J3073/60)/60)/24)+DATE(1970,1,1)</f>
        <v>42097.732418981483</v>
      </c>
      <c r="C3073" t="s">
        <v>8221</v>
      </c>
    </row>
    <row r="3074" spans="1:3" x14ac:dyDescent="0.3">
      <c r="A3074" s="5">
        <f>((('Kickstarter Data'!I3074/60)/60)/24)+DATE(1970,1,1)</f>
        <v>42673.073611111111</v>
      </c>
      <c r="B3074" s="5">
        <f>((('Kickstarter Data'!J3074/60)/60)/24)+DATE(1970,1,1)</f>
        <v>42658.690532407403</v>
      </c>
      <c r="C3074" t="s">
        <v>8221</v>
      </c>
    </row>
    <row r="3075" spans="1:3" x14ac:dyDescent="0.3">
      <c r="A3075" s="5">
        <f>((('Kickstarter Data'!I3075/60)/60)/24)+DATE(1970,1,1)</f>
        <v>42169.804861111115</v>
      </c>
      <c r="B3075" s="5">
        <f>((('Kickstarter Data'!J3075/60)/60)/24)+DATE(1970,1,1)</f>
        <v>42111.684027777781</v>
      </c>
      <c r="C3075" t="s">
        <v>8221</v>
      </c>
    </row>
    <row r="3076" spans="1:3" x14ac:dyDescent="0.3">
      <c r="A3076" s="5">
        <f>((('Kickstarter Data'!I3076/60)/60)/24)+DATE(1970,1,1)</f>
        <v>42439.571284722217</v>
      </c>
      <c r="B3076" s="5">
        <f>((('Kickstarter Data'!J3076/60)/60)/24)+DATE(1970,1,1)</f>
        <v>42409.571284722217</v>
      </c>
      <c r="C3076" t="s">
        <v>8221</v>
      </c>
    </row>
    <row r="3077" spans="1:3" x14ac:dyDescent="0.3">
      <c r="A3077" s="5">
        <f>((('Kickstarter Data'!I3077/60)/60)/24)+DATE(1970,1,1)</f>
        <v>42601.102314814809</v>
      </c>
      <c r="B3077" s="5">
        <f>((('Kickstarter Data'!J3077/60)/60)/24)+DATE(1970,1,1)</f>
        <v>42551.102314814809</v>
      </c>
      <c r="C3077" t="s">
        <v>8221</v>
      </c>
    </row>
    <row r="3078" spans="1:3" x14ac:dyDescent="0.3">
      <c r="A3078" s="5">
        <f>((('Kickstarter Data'!I3078/60)/60)/24)+DATE(1970,1,1)</f>
        <v>42286.651886574073</v>
      </c>
      <c r="B3078" s="5">
        <f>((('Kickstarter Data'!J3078/60)/60)/24)+DATE(1970,1,1)</f>
        <v>42226.651886574073</v>
      </c>
      <c r="C3078" t="s">
        <v>8221</v>
      </c>
    </row>
    <row r="3079" spans="1:3" x14ac:dyDescent="0.3">
      <c r="A3079" s="5">
        <f>((('Kickstarter Data'!I3079/60)/60)/24)+DATE(1970,1,1)</f>
        <v>42796.956921296296</v>
      </c>
      <c r="B3079" s="5">
        <f>((('Kickstarter Data'!J3079/60)/60)/24)+DATE(1970,1,1)</f>
        <v>42766.956921296296</v>
      </c>
      <c r="C3079" t="s">
        <v>8221</v>
      </c>
    </row>
    <row r="3080" spans="1:3" x14ac:dyDescent="0.3">
      <c r="A3080" s="5">
        <f>((('Kickstarter Data'!I3080/60)/60)/24)+DATE(1970,1,1)</f>
        <v>42061.138831018514</v>
      </c>
      <c r="B3080" s="5">
        <f>((('Kickstarter Data'!J3080/60)/60)/24)+DATE(1970,1,1)</f>
        <v>42031.138831018514</v>
      </c>
      <c r="C3080" t="s">
        <v>8221</v>
      </c>
    </row>
    <row r="3081" spans="1:3" x14ac:dyDescent="0.3">
      <c r="A3081" s="5">
        <f>((('Kickstarter Data'!I3081/60)/60)/24)+DATE(1970,1,1)</f>
        <v>42085.671701388885</v>
      </c>
      <c r="B3081" s="5">
        <f>((('Kickstarter Data'!J3081/60)/60)/24)+DATE(1970,1,1)</f>
        <v>42055.713368055556</v>
      </c>
      <c r="C3081" t="s">
        <v>8221</v>
      </c>
    </row>
    <row r="3082" spans="1:3" x14ac:dyDescent="0.3">
      <c r="A3082" s="5">
        <f>((('Kickstarter Data'!I3082/60)/60)/24)+DATE(1970,1,1)</f>
        <v>42000.0699537037</v>
      </c>
      <c r="B3082" s="5">
        <f>((('Kickstarter Data'!J3082/60)/60)/24)+DATE(1970,1,1)</f>
        <v>41940.028287037036</v>
      </c>
      <c r="C3082" t="s">
        <v>8221</v>
      </c>
    </row>
    <row r="3083" spans="1:3" x14ac:dyDescent="0.3">
      <c r="A3083" s="5">
        <f>((('Kickstarter Data'!I3083/60)/60)/24)+DATE(1970,1,1)</f>
        <v>42267.181608796294</v>
      </c>
      <c r="B3083" s="5">
        <f>((('Kickstarter Data'!J3083/60)/60)/24)+DATE(1970,1,1)</f>
        <v>42237.181608796294</v>
      </c>
      <c r="C3083" t="s">
        <v>8221</v>
      </c>
    </row>
    <row r="3084" spans="1:3" x14ac:dyDescent="0.3">
      <c r="A3084" s="5">
        <f>((('Kickstarter Data'!I3084/60)/60)/24)+DATE(1970,1,1)</f>
        <v>42323.96465277778</v>
      </c>
      <c r="B3084" s="5">
        <f>((('Kickstarter Data'!J3084/60)/60)/24)+DATE(1970,1,1)</f>
        <v>42293.922986111109</v>
      </c>
      <c r="C3084" t="s">
        <v>8221</v>
      </c>
    </row>
    <row r="3085" spans="1:3" x14ac:dyDescent="0.3">
      <c r="A3085" s="5">
        <f>((('Kickstarter Data'!I3085/60)/60)/24)+DATE(1970,1,1)</f>
        <v>41883.208333333336</v>
      </c>
      <c r="B3085" s="5">
        <f>((('Kickstarter Data'!J3085/60)/60)/24)+DATE(1970,1,1)</f>
        <v>41853.563402777778</v>
      </c>
      <c r="C3085" t="s">
        <v>8221</v>
      </c>
    </row>
    <row r="3086" spans="1:3" x14ac:dyDescent="0.3">
      <c r="A3086" s="5">
        <f>((('Kickstarter Data'!I3086/60)/60)/24)+DATE(1970,1,1)</f>
        <v>42129.783333333333</v>
      </c>
      <c r="B3086" s="5">
        <f>((('Kickstarter Data'!J3086/60)/60)/24)+DATE(1970,1,1)</f>
        <v>42100.723738425921</v>
      </c>
      <c r="C3086" t="s">
        <v>8221</v>
      </c>
    </row>
    <row r="3087" spans="1:3" x14ac:dyDescent="0.3">
      <c r="A3087" s="5">
        <f>((('Kickstarter Data'!I3087/60)/60)/24)+DATE(1970,1,1)</f>
        <v>42276.883784722217</v>
      </c>
      <c r="B3087" s="5">
        <f>((('Kickstarter Data'!J3087/60)/60)/24)+DATE(1970,1,1)</f>
        <v>42246.883784722217</v>
      </c>
      <c r="C3087" t="s">
        <v>8221</v>
      </c>
    </row>
    <row r="3088" spans="1:3" x14ac:dyDescent="0.3">
      <c r="A3088" s="5">
        <f>((('Kickstarter Data'!I3088/60)/60)/24)+DATE(1970,1,1)</f>
        <v>42233.67082175926</v>
      </c>
      <c r="B3088" s="5">
        <f>((('Kickstarter Data'!J3088/60)/60)/24)+DATE(1970,1,1)</f>
        <v>42173.67082175926</v>
      </c>
      <c r="C3088" t="s">
        <v>8221</v>
      </c>
    </row>
    <row r="3089" spans="1:3" x14ac:dyDescent="0.3">
      <c r="A3089" s="5">
        <f>((('Kickstarter Data'!I3089/60)/60)/24)+DATE(1970,1,1)</f>
        <v>42725.192013888889</v>
      </c>
      <c r="B3089" s="5">
        <f>((('Kickstarter Data'!J3089/60)/60)/24)+DATE(1970,1,1)</f>
        <v>42665.150347222225</v>
      </c>
      <c r="C3089" t="s">
        <v>8221</v>
      </c>
    </row>
    <row r="3090" spans="1:3" x14ac:dyDescent="0.3">
      <c r="A3090" s="5">
        <f>((('Kickstarter Data'!I3090/60)/60)/24)+DATE(1970,1,1)</f>
        <v>42012.570138888885</v>
      </c>
      <c r="B3090" s="5">
        <f>((('Kickstarter Data'!J3090/60)/60)/24)+DATE(1970,1,1)</f>
        <v>41981.57230324074</v>
      </c>
      <c r="C3090" t="s">
        <v>8221</v>
      </c>
    </row>
    <row r="3091" spans="1:3" x14ac:dyDescent="0.3">
      <c r="A3091" s="5">
        <f>((('Kickstarter Data'!I3091/60)/60)/24)+DATE(1970,1,1)</f>
        <v>42560.082638888889</v>
      </c>
      <c r="B3091" s="5">
        <f>((('Kickstarter Data'!J3091/60)/60)/24)+DATE(1970,1,1)</f>
        <v>42528.542627314819</v>
      </c>
      <c r="C3091" t="s">
        <v>8221</v>
      </c>
    </row>
    <row r="3092" spans="1:3" x14ac:dyDescent="0.3">
      <c r="A3092" s="5">
        <f>((('Kickstarter Data'!I3092/60)/60)/24)+DATE(1970,1,1)</f>
        <v>42125.777141203704</v>
      </c>
      <c r="B3092" s="5">
        <f>((('Kickstarter Data'!J3092/60)/60)/24)+DATE(1970,1,1)</f>
        <v>42065.818807870368</v>
      </c>
      <c r="C3092" t="s">
        <v>8221</v>
      </c>
    </row>
    <row r="3093" spans="1:3" x14ac:dyDescent="0.3">
      <c r="A3093" s="5">
        <f>((('Kickstarter Data'!I3093/60)/60)/24)+DATE(1970,1,1)</f>
        <v>42596.948414351849</v>
      </c>
      <c r="B3093" s="5">
        <f>((('Kickstarter Data'!J3093/60)/60)/24)+DATE(1970,1,1)</f>
        <v>42566.948414351849</v>
      </c>
      <c r="C3093" t="s">
        <v>8221</v>
      </c>
    </row>
    <row r="3094" spans="1:3" x14ac:dyDescent="0.3">
      <c r="A3094" s="5">
        <f>((('Kickstarter Data'!I3094/60)/60)/24)+DATE(1970,1,1)</f>
        <v>42292.916666666672</v>
      </c>
      <c r="B3094" s="5">
        <f>((('Kickstarter Data'!J3094/60)/60)/24)+DATE(1970,1,1)</f>
        <v>42255.619351851856</v>
      </c>
      <c r="C3094" t="s">
        <v>8221</v>
      </c>
    </row>
    <row r="3095" spans="1:3" x14ac:dyDescent="0.3">
      <c r="A3095" s="5">
        <f>((('Kickstarter Data'!I3095/60)/60)/24)+DATE(1970,1,1)</f>
        <v>41791.165972222225</v>
      </c>
      <c r="B3095" s="5">
        <f>((('Kickstarter Data'!J3095/60)/60)/24)+DATE(1970,1,1)</f>
        <v>41760.909039351849</v>
      </c>
      <c r="C3095" t="s">
        <v>8221</v>
      </c>
    </row>
    <row r="3096" spans="1:3" x14ac:dyDescent="0.3">
      <c r="A3096" s="5">
        <f>((('Kickstarter Data'!I3096/60)/60)/24)+DATE(1970,1,1)</f>
        <v>42267.795787037037</v>
      </c>
      <c r="B3096" s="5">
        <f>((('Kickstarter Data'!J3096/60)/60)/24)+DATE(1970,1,1)</f>
        <v>42207.795787037037</v>
      </c>
      <c r="C3096" t="s">
        <v>8221</v>
      </c>
    </row>
    <row r="3097" spans="1:3" x14ac:dyDescent="0.3">
      <c r="A3097" s="5">
        <f>((('Kickstarter Data'!I3097/60)/60)/24)+DATE(1970,1,1)</f>
        <v>42583.025231481486</v>
      </c>
      <c r="B3097" s="5">
        <f>((('Kickstarter Data'!J3097/60)/60)/24)+DATE(1970,1,1)</f>
        <v>42523.025231481486</v>
      </c>
      <c r="C3097" t="s">
        <v>8221</v>
      </c>
    </row>
    <row r="3098" spans="1:3" x14ac:dyDescent="0.3">
      <c r="A3098" s="5">
        <f>((('Kickstarter Data'!I3098/60)/60)/24)+DATE(1970,1,1)</f>
        <v>42144.825532407413</v>
      </c>
      <c r="B3098" s="5">
        <f>((('Kickstarter Data'!J3098/60)/60)/24)+DATE(1970,1,1)</f>
        <v>42114.825532407413</v>
      </c>
      <c r="C3098" t="s">
        <v>8221</v>
      </c>
    </row>
    <row r="3099" spans="1:3" x14ac:dyDescent="0.3">
      <c r="A3099" s="5">
        <f>((('Kickstarter Data'!I3099/60)/60)/24)+DATE(1970,1,1)</f>
        <v>42650.583333333328</v>
      </c>
      <c r="B3099" s="5">
        <f>((('Kickstarter Data'!J3099/60)/60)/24)+DATE(1970,1,1)</f>
        <v>42629.503483796296</v>
      </c>
      <c r="C3099" t="s">
        <v>8221</v>
      </c>
    </row>
    <row r="3100" spans="1:3" x14ac:dyDescent="0.3">
      <c r="A3100" s="5">
        <f>((('Kickstarter Data'!I3100/60)/60)/24)+DATE(1970,1,1)</f>
        <v>42408.01180555555</v>
      </c>
      <c r="B3100" s="5">
        <f>((('Kickstarter Data'!J3100/60)/60)/24)+DATE(1970,1,1)</f>
        <v>42359.792233796295</v>
      </c>
      <c r="C3100" t="s">
        <v>8221</v>
      </c>
    </row>
    <row r="3101" spans="1:3" x14ac:dyDescent="0.3">
      <c r="A3101" s="5">
        <f>((('Kickstarter Data'!I3101/60)/60)/24)+DATE(1970,1,1)</f>
        <v>42412.189710648148</v>
      </c>
      <c r="B3101" s="5">
        <f>((('Kickstarter Data'!J3101/60)/60)/24)+DATE(1970,1,1)</f>
        <v>42382.189710648148</v>
      </c>
      <c r="C3101" t="s">
        <v>8221</v>
      </c>
    </row>
    <row r="3102" spans="1:3" x14ac:dyDescent="0.3">
      <c r="A3102" s="5">
        <f>((('Kickstarter Data'!I3102/60)/60)/24)+DATE(1970,1,1)</f>
        <v>41932.622395833336</v>
      </c>
      <c r="B3102" s="5">
        <f>((('Kickstarter Data'!J3102/60)/60)/24)+DATE(1970,1,1)</f>
        <v>41902.622395833336</v>
      </c>
      <c r="C3102" t="s">
        <v>8221</v>
      </c>
    </row>
    <row r="3103" spans="1:3" x14ac:dyDescent="0.3">
      <c r="A3103" s="5">
        <f>((('Kickstarter Data'!I3103/60)/60)/24)+DATE(1970,1,1)</f>
        <v>42201.330555555556</v>
      </c>
      <c r="B3103" s="5">
        <f>((('Kickstarter Data'!J3103/60)/60)/24)+DATE(1970,1,1)</f>
        <v>42171.383530092593</v>
      </c>
      <c r="C3103" t="s">
        <v>8221</v>
      </c>
    </row>
    <row r="3104" spans="1:3" x14ac:dyDescent="0.3">
      <c r="A3104" s="5">
        <f>((('Kickstarter Data'!I3104/60)/60)/24)+DATE(1970,1,1)</f>
        <v>42605.340486111112</v>
      </c>
      <c r="B3104" s="5">
        <f>((('Kickstarter Data'!J3104/60)/60)/24)+DATE(1970,1,1)</f>
        <v>42555.340486111112</v>
      </c>
      <c r="C3104" t="s">
        <v>8221</v>
      </c>
    </row>
    <row r="3105" spans="1:3" x14ac:dyDescent="0.3">
      <c r="A3105" s="5">
        <f>((('Kickstarter Data'!I3105/60)/60)/24)+DATE(1970,1,1)</f>
        <v>42167.156319444446</v>
      </c>
      <c r="B3105" s="5">
        <f>((('Kickstarter Data'!J3105/60)/60)/24)+DATE(1970,1,1)</f>
        <v>42107.156319444446</v>
      </c>
      <c r="C3105" t="s">
        <v>8221</v>
      </c>
    </row>
    <row r="3106" spans="1:3" x14ac:dyDescent="0.3">
      <c r="A3106" s="5">
        <f>((('Kickstarter Data'!I3106/60)/60)/24)+DATE(1970,1,1)</f>
        <v>42038.083333333328</v>
      </c>
      <c r="B3106" s="5">
        <f>((('Kickstarter Data'!J3106/60)/60)/24)+DATE(1970,1,1)</f>
        <v>42006.908692129626</v>
      </c>
      <c r="C3106" t="s">
        <v>8221</v>
      </c>
    </row>
    <row r="3107" spans="1:3" x14ac:dyDescent="0.3">
      <c r="A3107" s="5">
        <f>((('Kickstarter Data'!I3107/60)/60)/24)+DATE(1970,1,1)</f>
        <v>41931.208333333336</v>
      </c>
      <c r="B3107" s="5">
        <f>((('Kickstarter Data'!J3107/60)/60)/24)+DATE(1970,1,1)</f>
        <v>41876.718935185185</v>
      </c>
      <c r="C3107" t="s">
        <v>8221</v>
      </c>
    </row>
    <row r="3108" spans="1:3" x14ac:dyDescent="0.3">
      <c r="A3108" s="5">
        <f>((('Kickstarter Data'!I3108/60)/60)/24)+DATE(1970,1,1)</f>
        <v>42263.916666666672</v>
      </c>
      <c r="B3108" s="5">
        <f>((('Kickstarter Data'!J3108/60)/60)/24)+DATE(1970,1,1)</f>
        <v>42241.429120370376</v>
      </c>
      <c r="C3108" t="s">
        <v>8221</v>
      </c>
    </row>
    <row r="3109" spans="1:3" x14ac:dyDescent="0.3">
      <c r="A3109" s="5">
        <f>((('Kickstarter Data'!I3109/60)/60)/24)+DATE(1970,1,1)</f>
        <v>42135.814247685179</v>
      </c>
      <c r="B3109" s="5">
        <f>((('Kickstarter Data'!J3109/60)/60)/24)+DATE(1970,1,1)</f>
        <v>42128.814247685179</v>
      </c>
      <c r="C3109" t="s">
        <v>8221</v>
      </c>
    </row>
    <row r="3110" spans="1:3" x14ac:dyDescent="0.3">
      <c r="A3110" s="5">
        <f>((('Kickstarter Data'!I3110/60)/60)/24)+DATE(1970,1,1)</f>
        <v>42122.638819444444</v>
      </c>
      <c r="B3110" s="5">
        <f>((('Kickstarter Data'!J3110/60)/60)/24)+DATE(1970,1,1)</f>
        <v>42062.680486111116</v>
      </c>
      <c r="C3110" t="s">
        <v>8221</v>
      </c>
    </row>
    <row r="3111" spans="1:3" x14ac:dyDescent="0.3">
      <c r="A3111" s="5">
        <f>((('Kickstarter Data'!I3111/60)/60)/24)+DATE(1970,1,1)</f>
        <v>41879.125115740739</v>
      </c>
      <c r="B3111" s="5">
        <f>((('Kickstarter Data'!J3111/60)/60)/24)+DATE(1970,1,1)</f>
        <v>41844.125115740739</v>
      </c>
      <c r="C3111" t="s">
        <v>8221</v>
      </c>
    </row>
    <row r="3112" spans="1:3" x14ac:dyDescent="0.3">
      <c r="A3112" s="5">
        <f>((('Kickstarter Data'!I3112/60)/60)/24)+DATE(1970,1,1)</f>
        <v>42785.031469907408</v>
      </c>
      <c r="B3112" s="5">
        <f>((('Kickstarter Data'!J3112/60)/60)/24)+DATE(1970,1,1)</f>
        <v>42745.031469907408</v>
      </c>
      <c r="C3112" t="s">
        <v>8221</v>
      </c>
    </row>
    <row r="3113" spans="1:3" x14ac:dyDescent="0.3">
      <c r="A3113" s="5">
        <f>((('Kickstarter Data'!I3113/60)/60)/24)+DATE(1970,1,1)</f>
        <v>41916.595138888886</v>
      </c>
      <c r="B3113" s="5">
        <f>((('Kickstarter Data'!J3113/60)/60)/24)+DATE(1970,1,1)</f>
        <v>41885.595138888886</v>
      </c>
      <c r="C3113" t="s">
        <v>8221</v>
      </c>
    </row>
    <row r="3114" spans="1:3" x14ac:dyDescent="0.3">
      <c r="A3114" s="5">
        <f>((('Kickstarter Data'!I3114/60)/60)/24)+DATE(1970,1,1)</f>
        <v>42675.121921296297</v>
      </c>
      <c r="B3114" s="5">
        <f>((('Kickstarter Data'!J3114/60)/60)/24)+DATE(1970,1,1)</f>
        <v>42615.121921296297</v>
      </c>
      <c r="C3114" t="s">
        <v>8221</v>
      </c>
    </row>
    <row r="3115" spans="1:3" x14ac:dyDescent="0.3">
      <c r="A3115" s="5">
        <f>((('Kickstarter Data'!I3115/60)/60)/24)+DATE(1970,1,1)</f>
        <v>42111.731273148151</v>
      </c>
      <c r="B3115" s="5">
        <f>((('Kickstarter Data'!J3115/60)/60)/24)+DATE(1970,1,1)</f>
        <v>42081.731273148151</v>
      </c>
      <c r="C3115" t="s">
        <v>8221</v>
      </c>
    </row>
    <row r="3116" spans="1:3" x14ac:dyDescent="0.3">
      <c r="A3116" s="5">
        <f>((('Kickstarter Data'!I3116/60)/60)/24)+DATE(1970,1,1)</f>
        <v>41903.632523148146</v>
      </c>
      <c r="B3116" s="5">
        <f>((('Kickstarter Data'!J3116/60)/60)/24)+DATE(1970,1,1)</f>
        <v>41843.632523148146</v>
      </c>
      <c r="C3116" t="s">
        <v>8221</v>
      </c>
    </row>
    <row r="3117" spans="1:3" x14ac:dyDescent="0.3">
      <c r="A3117" s="5">
        <f>((('Kickstarter Data'!I3117/60)/60)/24)+DATE(1970,1,1)</f>
        <v>42526.447071759263</v>
      </c>
      <c r="B3117" s="5">
        <f>((('Kickstarter Data'!J3117/60)/60)/24)+DATE(1970,1,1)</f>
        <v>42496.447071759263</v>
      </c>
      <c r="C3117" t="s">
        <v>8221</v>
      </c>
    </row>
    <row r="3118" spans="1:3" x14ac:dyDescent="0.3">
      <c r="A3118" s="5">
        <f>((('Kickstarter Data'!I3118/60)/60)/24)+DATE(1970,1,1)</f>
        <v>42095.515335648146</v>
      </c>
      <c r="B3118" s="5">
        <f>((('Kickstarter Data'!J3118/60)/60)/24)+DATE(1970,1,1)</f>
        <v>42081.515335648146</v>
      </c>
      <c r="C3118" t="s">
        <v>8221</v>
      </c>
    </row>
    <row r="3119" spans="1:3" x14ac:dyDescent="0.3">
      <c r="A3119" s="5">
        <f>((('Kickstarter Data'!I3119/60)/60)/24)+DATE(1970,1,1)</f>
        <v>42517.55</v>
      </c>
      <c r="B3119" s="5">
        <f>((('Kickstarter Data'!J3119/60)/60)/24)+DATE(1970,1,1)</f>
        <v>42509.374537037031</v>
      </c>
      <c r="C3119" t="s">
        <v>8221</v>
      </c>
    </row>
    <row r="3120" spans="1:3" x14ac:dyDescent="0.3">
      <c r="A3120" s="5">
        <f>((('Kickstarter Data'!I3120/60)/60)/24)+DATE(1970,1,1)</f>
        <v>42553.649571759262</v>
      </c>
      <c r="B3120" s="5">
        <f>((('Kickstarter Data'!J3120/60)/60)/24)+DATE(1970,1,1)</f>
        <v>42534.649571759262</v>
      </c>
      <c r="C3120" t="s">
        <v>8221</v>
      </c>
    </row>
    <row r="3121" spans="1:3" x14ac:dyDescent="0.3">
      <c r="A3121" s="5">
        <f>((('Kickstarter Data'!I3121/60)/60)/24)+DATE(1970,1,1)</f>
        <v>42090.003842592589</v>
      </c>
      <c r="B3121" s="5">
        <f>((('Kickstarter Data'!J3121/60)/60)/24)+DATE(1970,1,1)</f>
        <v>42060.04550925926</v>
      </c>
      <c r="C3121" t="s">
        <v>8221</v>
      </c>
    </row>
    <row r="3122" spans="1:3" x14ac:dyDescent="0.3">
      <c r="A3122" s="5">
        <f>((('Kickstarter Data'!I3122/60)/60)/24)+DATE(1970,1,1)</f>
        <v>42495.900416666671</v>
      </c>
      <c r="B3122" s="5">
        <f>((('Kickstarter Data'!J3122/60)/60)/24)+DATE(1970,1,1)</f>
        <v>42435.942083333335</v>
      </c>
      <c r="C3122" t="s">
        <v>8221</v>
      </c>
    </row>
    <row r="3123" spans="1:3" x14ac:dyDescent="0.3">
      <c r="A3123" s="5">
        <f>((('Kickstarter Data'!I3123/60)/60)/24)+DATE(1970,1,1)</f>
        <v>41908.679803240739</v>
      </c>
      <c r="B3123" s="5">
        <f>((('Kickstarter Data'!J3123/60)/60)/24)+DATE(1970,1,1)</f>
        <v>41848.679803240739</v>
      </c>
      <c r="C3123" t="s">
        <v>8220</v>
      </c>
    </row>
    <row r="3124" spans="1:3" x14ac:dyDescent="0.3">
      <c r="A3124" s="5">
        <f>((('Kickstarter Data'!I3124/60)/60)/24)+DATE(1970,1,1)</f>
        <v>42683.973750000005</v>
      </c>
      <c r="B3124" s="5">
        <f>((('Kickstarter Data'!J3124/60)/60)/24)+DATE(1970,1,1)</f>
        <v>42678.932083333333</v>
      </c>
      <c r="C3124" t="s">
        <v>8220</v>
      </c>
    </row>
    <row r="3125" spans="1:3" x14ac:dyDescent="0.3">
      <c r="A3125" s="5">
        <f>((('Kickstarter Data'!I3125/60)/60)/24)+DATE(1970,1,1)</f>
        <v>42560.993032407408</v>
      </c>
      <c r="B3125" s="5">
        <f>((('Kickstarter Data'!J3125/60)/60)/24)+DATE(1970,1,1)</f>
        <v>42530.993032407408</v>
      </c>
      <c r="C3125" t="s">
        <v>8220</v>
      </c>
    </row>
    <row r="3126" spans="1:3" x14ac:dyDescent="0.3">
      <c r="A3126" s="5">
        <f>((('Kickstarter Data'!I3126/60)/60)/24)+DATE(1970,1,1)</f>
        <v>42037.780104166668</v>
      </c>
      <c r="B3126" s="5">
        <f>((('Kickstarter Data'!J3126/60)/60)/24)+DATE(1970,1,1)</f>
        <v>41977.780104166668</v>
      </c>
      <c r="C3126" t="s">
        <v>8220</v>
      </c>
    </row>
    <row r="3127" spans="1:3" x14ac:dyDescent="0.3">
      <c r="A3127" s="5">
        <f>((('Kickstarter Data'!I3127/60)/60)/24)+DATE(1970,1,1)</f>
        <v>42376.20685185185</v>
      </c>
      <c r="B3127" s="5">
        <f>((('Kickstarter Data'!J3127/60)/60)/24)+DATE(1970,1,1)</f>
        <v>42346.20685185185</v>
      </c>
      <c r="C3127" t="s">
        <v>8220</v>
      </c>
    </row>
    <row r="3128" spans="1:3" x14ac:dyDescent="0.3">
      <c r="A3128" s="5">
        <f>((('Kickstarter Data'!I3128/60)/60)/24)+DATE(1970,1,1)</f>
        <v>42456.976412037038</v>
      </c>
      <c r="B3128" s="5">
        <f>((('Kickstarter Data'!J3128/60)/60)/24)+DATE(1970,1,1)</f>
        <v>42427.01807870371</v>
      </c>
      <c r="C3128" t="s">
        <v>8220</v>
      </c>
    </row>
    <row r="3129" spans="1:3" x14ac:dyDescent="0.3">
      <c r="A3129" s="5">
        <f>((('Kickstarter Data'!I3129/60)/60)/24)+DATE(1970,1,1)</f>
        <v>42064.856817129628</v>
      </c>
      <c r="B3129" s="5">
        <f>((('Kickstarter Data'!J3129/60)/60)/24)+DATE(1970,1,1)</f>
        <v>42034.856817129628</v>
      </c>
      <c r="C3129" t="s">
        <v>8220</v>
      </c>
    </row>
    <row r="3130" spans="1:3" x14ac:dyDescent="0.3">
      <c r="A3130" s="5">
        <f>((('Kickstarter Data'!I3130/60)/60)/24)+DATE(1970,1,1)</f>
        <v>42810.784039351856</v>
      </c>
      <c r="B3130" s="5">
        <f>((('Kickstarter Data'!J3130/60)/60)/24)+DATE(1970,1,1)</f>
        <v>42780.825706018513</v>
      </c>
      <c r="C3130" t="s">
        <v>8222</v>
      </c>
    </row>
    <row r="3131" spans="1:3" x14ac:dyDescent="0.3">
      <c r="A3131" s="5">
        <f>((('Kickstarter Data'!I3131/60)/60)/24)+DATE(1970,1,1)</f>
        <v>42843.801145833335</v>
      </c>
      <c r="B3131" s="5">
        <f>((('Kickstarter Data'!J3131/60)/60)/24)+DATE(1970,1,1)</f>
        <v>42803.842812499999</v>
      </c>
      <c r="C3131" t="s">
        <v>8222</v>
      </c>
    </row>
    <row r="3132" spans="1:3" x14ac:dyDescent="0.3">
      <c r="A3132" s="5">
        <f>((('Kickstarter Data'!I3132/60)/60)/24)+DATE(1970,1,1)</f>
        <v>42839.207638888889</v>
      </c>
      <c r="B3132" s="5">
        <f>((('Kickstarter Data'!J3132/60)/60)/24)+DATE(1970,1,1)</f>
        <v>42808.640231481477</v>
      </c>
      <c r="C3132" t="s">
        <v>8222</v>
      </c>
    </row>
    <row r="3133" spans="1:3" x14ac:dyDescent="0.3">
      <c r="A3133" s="5">
        <f>((('Kickstarter Data'!I3133/60)/60)/24)+DATE(1970,1,1)</f>
        <v>42833.537557870368</v>
      </c>
      <c r="B3133" s="5">
        <f>((('Kickstarter Data'!J3133/60)/60)/24)+DATE(1970,1,1)</f>
        <v>42803.579224537039</v>
      </c>
      <c r="C3133" t="s">
        <v>8222</v>
      </c>
    </row>
    <row r="3134" spans="1:3" x14ac:dyDescent="0.3">
      <c r="A3134" s="5">
        <f>((('Kickstarter Data'!I3134/60)/60)/24)+DATE(1970,1,1)</f>
        <v>42846.308564814812</v>
      </c>
      <c r="B3134" s="5">
        <f>((('Kickstarter Data'!J3134/60)/60)/24)+DATE(1970,1,1)</f>
        <v>42786.350231481483</v>
      </c>
      <c r="C3134" t="s">
        <v>8222</v>
      </c>
    </row>
    <row r="3135" spans="1:3" x14ac:dyDescent="0.3">
      <c r="A3135" s="5">
        <f>((('Kickstarter Data'!I3135/60)/60)/24)+DATE(1970,1,1)</f>
        <v>42818.523541666669</v>
      </c>
      <c r="B3135" s="5">
        <f>((('Kickstarter Data'!J3135/60)/60)/24)+DATE(1970,1,1)</f>
        <v>42788.565208333333</v>
      </c>
      <c r="C3135" t="s">
        <v>8222</v>
      </c>
    </row>
    <row r="3136" spans="1:3" x14ac:dyDescent="0.3">
      <c r="A3136" s="5">
        <f>((('Kickstarter Data'!I3136/60)/60)/24)+DATE(1970,1,1)</f>
        <v>42821.678460648152</v>
      </c>
      <c r="B3136" s="5">
        <f>((('Kickstarter Data'!J3136/60)/60)/24)+DATE(1970,1,1)</f>
        <v>42800.720127314817</v>
      </c>
      <c r="C3136" t="s">
        <v>8222</v>
      </c>
    </row>
    <row r="3137" spans="1:3" x14ac:dyDescent="0.3">
      <c r="A3137" s="5">
        <f>((('Kickstarter Data'!I3137/60)/60)/24)+DATE(1970,1,1)</f>
        <v>42829.151863425926</v>
      </c>
      <c r="B3137" s="5">
        <f>((('Kickstarter Data'!J3137/60)/60)/24)+DATE(1970,1,1)</f>
        <v>42807.151863425926</v>
      </c>
      <c r="C3137" t="s">
        <v>8222</v>
      </c>
    </row>
    <row r="3138" spans="1:3" x14ac:dyDescent="0.3">
      <c r="A3138" s="5">
        <f>((('Kickstarter Data'!I3138/60)/60)/24)+DATE(1970,1,1)</f>
        <v>42825.957638888889</v>
      </c>
      <c r="B3138" s="5">
        <f>((('Kickstarter Data'!J3138/60)/60)/24)+DATE(1970,1,1)</f>
        <v>42789.462430555555</v>
      </c>
      <c r="C3138" t="s">
        <v>8222</v>
      </c>
    </row>
    <row r="3139" spans="1:3" x14ac:dyDescent="0.3">
      <c r="A3139" s="5">
        <f>((('Kickstarter Data'!I3139/60)/60)/24)+DATE(1970,1,1)</f>
        <v>42858.8</v>
      </c>
      <c r="B3139" s="5">
        <f>((('Kickstarter Data'!J3139/60)/60)/24)+DATE(1970,1,1)</f>
        <v>42807.885057870371</v>
      </c>
      <c r="C3139" t="s">
        <v>8222</v>
      </c>
    </row>
    <row r="3140" spans="1:3" x14ac:dyDescent="0.3">
      <c r="A3140" s="5">
        <f>((('Kickstarter Data'!I3140/60)/60)/24)+DATE(1970,1,1)</f>
        <v>42828.645914351851</v>
      </c>
      <c r="B3140" s="5">
        <f>((('Kickstarter Data'!J3140/60)/60)/24)+DATE(1970,1,1)</f>
        <v>42809.645914351851</v>
      </c>
      <c r="C3140" t="s">
        <v>8222</v>
      </c>
    </row>
    <row r="3141" spans="1:3" x14ac:dyDescent="0.3">
      <c r="A3141" s="5">
        <f>((('Kickstarter Data'!I3141/60)/60)/24)+DATE(1970,1,1)</f>
        <v>42819.189583333333</v>
      </c>
      <c r="B3141" s="5">
        <f>((('Kickstarter Data'!J3141/60)/60)/24)+DATE(1970,1,1)</f>
        <v>42785.270370370374</v>
      </c>
      <c r="C3141" t="s">
        <v>8222</v>
      </c>
    </row>
    <row r="3142" spans="1:3" x14ac:dyDescent="0.3">
      <c r="A3142" s="5">
        <f>((('Kickstarter Data'!I3142/60)/60)/24)+DATE(1970,1,1)</f>
        <v>42832.677118055552</v>
      </c>
      <c r="B3142" s="5">
        <f>((('Kickstarter Data'!J3142/60)/60)/24)+DATE(1970,1,1)</f>
        <v>42802.718784722223</v>
      </c>
      <c r="C3142" t="s">
        <v>8222</v>
      </c>
    </row>
    <row r="3143" spans="1:3" x14ac:dyDescent="0.3">
      <c r="A3143" s="5">
        <f>((('Kickstarter Data'!I3143/60)/60)/24)+DATE(1970,1,1)</f>
        <v>42841.833333333328</v>
      </c>
      <c r="B3143" s="5">
        <f>((('Kickstarter Data'!J3143/60)/60)/24)+DATE(1970,1,1)</f>
        <v>42800.753333333334</v>
      </c>
      <c r="C3143" t="s">
        <v>8222</v>
      </c>
    </row>
    <row r="3144" spans="1:3" x14ac:dyDescent="0.3">
      <c r="A3144" s="5">
        <f>((('Kickstarter Data'!I3144/60)/60)/24)+DATE(1970,1,1)</f>
        <v>42813.471516203703</v>
      </c>
      <c r="B3144" s="5">
        <f>((('Kickstarter Data'!J3144/60)/60)/24)+DATE(1970,1,1)</f>
        <v>42783.513182870374</v>
      </c>
      <c r="C3144" t="s">
        <v>8222</v>
      </c>
    </row>
    <row r="3145" spans="1:3" x14ac:dyDescent="0.3">
      <c r="A3145" s="5">
        <f>((('Kickstarter Data'!I3145/60)/60)/24)+DATE(1970,1,1)</f>
        <v>42834.358287037037</v>
      </c>
      <c r="B3145" s="5">
        <f>((('Kickstarter Data'!J3145/60)/60)/24)+DATE(1970,1,1)</f>
        <v>42808.358287037037</v>
      </c>
      <c r="C3145" t="s">
        <v>8222</v>
      </c>
    </row>
    <row r="3146" spans="1:3" x14ac:dyDescent="0.3">
      <c r="A3146" s="5">
        <f>((('Kickstarter Data'!I3146/60)/60)/24)+DATE(1970,1,1)</f>
        <v>42813.25</v>
      </c>
      <c r="B3146" s="5">
        <f>((('Kickstarter Data'!J3146/60)/60)/24)+DATE(1970,1,1)</f>
        <v>42796.538275462968</v>
      </c>
      <c r="C3146" t="s">
        <v>8222</v>
      </c>
    </row>
    <row r="3147" spans="1:3" x14ac:dyDescent="0.3">
      <c r="A3147" s="5">
        <f>((('Kickstarter Data'!I3147/60)/60)/24)+DATE(1970,1,1)</f>
        <v>42821.999236111107</v>
      </c>
      <c r="B3147" s="5">
        <f>((('Kickstarter Data'!J3147/60)/60)/24)+DATE(1970,1,1)</f>
        <v>42762.040902777779</v>
      </c>
      <c r="C3147" t="s">
        <v>8222</v>
      </c>
    </row>
    <row r="3148" spans="1:3" x14ac:dyDescent="0.3">
      <c r="A3148" s="5">
        <f>((('Kickstarter Data'!I3148/60)/60)/24)+DATE(1970,1,1)</f>
        <v>42841.640810185185</v>
      </c>
      <c r="B3148" s="5">
        <f>((('Kickstarter Data'!J3148/60)/60)/24)+DATE(1970,1,1)</f>
        <v>42796.682476851856</v>
      </c>
      <c r="C3148" t="s">
        <v>8222</v>
      </c>
    </row>
    <row r="3149" spans="1:3" x14ac:dyDescent="0.3">
      <c r="A3149" s="5">
        <f>((('Kickstarter Data'!I3149/60)/60)/24)+DATE(1970,1,1)</f>
        <v>41950.011053240742</v>
      </c>
      <c r="B3149" s="5">
        <f>((('Kickstarter Data'!J3149/60)/60)/24)+DATE(1970,1,1)</f>
        <v>41909.969386574077</v>
      </c>
      <c r="C3149" t="s">
        <v>8219</v>
      </c>
    </row>
    <row r="3150" spans="1:3" x14ac:dyDescent="0.3">
      <c r="A3150" s="5">
        <f>((('Kickstarter Data'!I3150/60)/60)/24)+DATE(1970,1,1)</f>
        <v>41913.166666666664</v>
      </c>
      <c r="B3150" s="5">
        <f>((('Kickstarter Data'!J3150/60)/60)/24)+DATE(1970,1,1)</f>
        <v>41891.665324074071</v>
      </c>
      <c r="C3150" t="s">
        <v>8219</v>
      </c>
    </row>
    <row r="3151" spans="1:3" x14ac:dyDescent="0.3">
      <c r="A3151" s="5">
        <f>((('Kickstarter Data'!I3151/60)/60)/24)+DATE(1970,1,1)</f>
        <v>41250.083333333336</v>
      </c>
      <c r="B3151" s="5">
        <f>((('Kickstarter Data'!J3151/60)/60)/24)+DATE(1970,1,1)</f>
        <v>41226.017361111109</v>
      </c>
      <c r="C3151" t="s">
        <v>8219</v>
      </c>
    </row>
    <row r="3152" spans="1:3" x14ac:dyDescent="0.3">
      <c r="A3152" s="5">
        <f>((('Kickstarter Data'!I3152/60)/60)/24)+DATE(1970,1,1)</f>
        <v>40568.166666666664</v>
      </c>
      <c r="B3152" s="5">
        <f>((('Kickstarter Data'!J3152/60)/60)/24)+DATE(1970,1,1)</f>
        <v>40478.263923611114</v>
      </c>
      <c r="C3152" t="s">
        <v>8219</v>
      </c>
    </row>
    <row r="3153" spans="1:3" x14ac:dyDescent="0.3">
      <c r="A3153" s="5">
        <f>((('Kickstarter Data'!I3153/60)/60)/24)+DATE(1970,1,1)</f>
        <v>41892.83997685185</v>
      </c>
      <c r="B3153" s="5">
        <f>((('Kickstarter Data'!J3153/60)/60)/24)+DATE(1970,1,1)</f>
        <v>41862.83997685185</v>
      </c>
      <c r="C3153" t="s">
        <v>8219</v>
      </c>
    </row>
    <row r="3154" spans="1:3" x14ac:dyDescent="0.3">
      <c r="A3154" s="5">
        <f>((('Kickstarter Data'!I3154/60)/60)/24)+DATE(1970,1,1)</f>
        <v>41580.867673611108</v>
      </c>
      <c r="B3154" s="5">
        <f>((('Kickstarter Data'!J3154/60)/60)/24)+DATE(1970,1,1)</f>
        <v>41550.867673611108</v>
      </c>
      <c r="C3154" t="s">
        <v>8219</v>
      </c>
    </row>
    <row r="3155" spans="1:3" x14ac:dyDescent="0.3">
      <c r="A3155" s="5">
        <f>((('Kickstarter Data'!I3155/60)/60)/24)+DATE(1970,1,1)</f>
        <v>40664.207638888889</v>
      </c>
      <c r="B3155" s="5">
        <f>((('Kickstarter Data'!J3155/60)/60)/24)+DATE(1970,1,1)</f>
        <v>40633.154363425929</v>
      </c>
      <c r="C3155" t="s">
        <v>8219</v>
      </c>
    </row>
    <row r="3156" spans="1:3" x14ac:dyDescent="0.3">
      <c r="A3156" s="5">
        <f>((('Kickstarter Data'!I3156/60)/60)/24)+DATE(1970,1,1)</f>
        <v>41000.834004629629</v>
      </c>
      <c r="B3156" s="5">
        <f>((('Kickstarter Data'!J3156/60)/60)/24)+DATE(1970,1,1)</f>
        <v>40970.875671296293</v>
      </c>
      <c r="C3156" t="s">
        <v>8219</v>
      </c>
    </row>
    <row r="3157" spans="1:3" x14ac:dyDescent="0.3">
      <c r="A3157" s="5">
        <f>((('Kickstarter Data'!I3157/60)/60)/24)+DATE(1970,1,1)</f>
        <v>41263.499131944445</v>
      </c>
      <c r="B3157" s="5">
        <f>((('Kickstarter Data'!J3157/60)/60)/24)+DATE(1970,1,1)</f>
        <v>41233.499131944445</v>
      </c>
      <c r="C3157" t="s">
        <v>8219</v>
      </c>
    </row>
    <row r="3158" spans="1:3" x14ac:dyDescent="0.3">
      <c r="A3158" s="5">
        <f>((('Kickstarter Data'!I3158/60)/60)/24)+DATE(1970,1,1)</f>
        <v>41061.953055555554</v>
      </c>
      <c r="B3158" s="5">
        <f>((('Kickstarter Data'!J3158/60)/60)/24)+DATE(1970,1,1)</f>
        <v>41026.953055555554</v>
      </c>
      <c r="C3158" t="s">
        <v>8219</v>
      </c>
    </row>
    <row r="3159" spans="1:3" x14ac:dyDescent="0.3">
      <c r="A3159" s="5">
        <f>((('Kickstarter Data'!I3159/60)/60)/24)+DATE(1970,1,1)</f>
        <v>41839.208333333336</v>
      </c>
      <c r="B3159" s="5">
        <f>((('Kickstarter Data'!J3159/60)/60)/24)+DATE(1970,1,1)</f>
        <v>41829.788252314815</v>
      </c>
      <c r="C3159" t="s">
        <v>8219</v>
      </c>
    </row>
    <row r="3160" spans="1:3" x14ac:dyDescent="0.3">
      <c r="A3160" s="5">
        <f>((('Kickstarter Data'!I3160/60)/60)/24)+DATE(1970,1,1)</f>
        <v>41477.839722222219</v>
      </c>
      <c r="B3160" s="5">
        <f>((('Kickstarter Data'!J3160/60)/60)/24)+DATE(1970,1,1)</f>
        <v>41447.839722222219</v>
      </c>
      <c r="C3160" t="s">
        <v>8219</v>
      </c>
    </row>
    <row r="3161" spans="1:3" x14ac:dyDescent="0.3">
      <c r="A3161" s="5">
        <f>((('Kickstarter Data'!I3161/60)/60)/24)+DATE(1970,1,1)</f>
        <v>40926.958333333336</v>
      </c>
      <c r="B3161" s="5">
        <f>((('Kickstarter Data'!J3161/60)/60)/24)+DATE(1970,1,1)</f>
        <v>40884.066678240742</v>
      </c>
      <c r="C3161" t="s">
        <v>8219</v>
      </c>
    </row>
    <row r="3162" spans="1:3" x14ac:dyDescent="0.3">
      <c r="A3162" s="5">
        <f>((('Kickstarter Data'!I3162/60)/60)/24)+DATE(1970,1,1)</f>
        <v>41864.207638888889</v>
      </c>
      <c r="B3162" s="5">
        <f>((('Kickstarter Data'!J3162/60)/60)/24)+DATE(1970,1,1)</f>
        <v>41841.26489583333</v>
      </c>
      <c r="C3162" t="s">
        <v>8219</v>
      </c>
    </row>
    <row r="3163" spans="1:3" x14ac:dyDescent="0.3">
      <c r="A3163" s="5">
        <f>((('Kickstarter Data'!I3163/60)/60)/24)+DATE(1970,1,1)</f>
        <v>41927.536134259259</v>
      </c>
      <c r="B3163" s="5">
        <f>((('Kickstarter Data'!J3163/60)/60)/24)+DATE(1970,1,1)</f>
        <v>41897.536134259259</v>
      </c>
      <c r="C3163" t="s">
        <v>8219</v>
      </c>
    </row>
    <row r="3164" spans="1:3" x14ac:dyDescent="0.3">
      <c r="A3164" s="5">
        <f>((('Kickstarter Data'!I3164/60)/60)/24)+DATE(1970,1,1)</f>
        <v>41827.083333333336</v>
      </c>
      <c r="B3164" s="5">
        <f>((('Kickstarter Data'!J3164/60)/60)/24)+DATE(1970,1,1)</f>
        <v>41799.685902777775</v>
      </c>
      <c r="C3164" t="s">
        <v>8219</v>
      </c>
    </row>
    <row r="3165" spans="1:3" x14ac:dyDescent="0.3">
      <c r="A3165" s="5">
        <f>((('Kickstarter Data'!I3165/60)/60)/24)+DATE(1970,1,1)</f>
        <v>41805.753761574073</v>
      </c>
      <c r="B3165" s="5">
        <f>((('Kickstarter Data'!J3165/60)/60)/24)+DATE(1970,1,1)</f>
        <v>41775.753761574073</v>
      </c>
      <c r="C3165" t="s">
        <v>8219</v>
      </c>
    </row>
    <row r="3166" spans="1:3" x14ac:dyDescent="0.3">
      <c r="A3166" s="5">
        <f>((('Kickstarter Data'!I3166/60)/60)/24)+DATE(1970,1,1)</f>
        <v>41799.80572916667</v>
      </c>
      <c r="B3166" s="5">
        <f>((('Kickstarter Data'!J3166/60)/60)/24)+DATE(1970,1,1)</f>
        <v>41766.80572916667</v>
      </c>
      <c r="C3166" t="s">
        <v>8219</v>
      </c>
    </row>
    <row r="3167" spans="1:3" x14ac:dyDescent="0.3">
      <c r="A3167" s="5">
        <f>((('Kickstarter Data'!I3167/60)/60)/24)+DATE(1970,1,1)</f>
        <v>40666.165972222225</v>
      </c>
      <c r="B3167" s="5">
        <f>((('Kickstarter Data'!J3167/60)/60)/24)+DATE(1970,1,1)</f>
        <v>40644.159259259257</v>
      </c>
      <c r="C3167" t="s">
        <v>8219</v>
      </c>
    </row>
    <row r="3168" spans="1:3" x14ac:dyDescent="0.3">
      <c r="A3168" s="5">
        <f>((('Kickstarter Data'!I3168/60)/60)/24)+DATE(1970,1,1)</f>
        <v>41969.332638888889</v>
      </c>
      <c r="B3168" s="5">
        <f>((('Kickstarter Data'!J3168/60)/60)/24)+DATE(1970,1,1)</f>
        <v>41940.69158564815</v>
      </c>
      <c r="C3168" t="s">
        <v>8219</v>
      </c>
    </row>
    <row r="3169" spans="1:3" x14ac:dyDescent="0.3">
      <c r="A3169" s="5">
        <f>((('Kickstarter Data'!I3169/60)/60)/24)+DATE(1970,1,1)</f>
        <v>41853.175706018519</v>
      </c>
      <c r="B3169" s="5">
        <f>((('Kickstarter Data'!J3169/60)/60)/24)+DATE(1970,1,1)</f>
        <v>41839.175706018519</v>
      </c>
      <c r="C3169" t="s">
        <v>8219</v>
      </c>
    </row>
    <row r="3170" spans="1:3" x14ac:dyDescent="0.3">
      <c r="A3170" s="5">
        <f>((('Kickstarter Data'!I3170/60)/60)/24)+DATE(1970,1,1)</f>
        <v>41803.916666666664</v>
      </c>
      <c r="B3170" s="5">
        <f>((('Kickstarter Data'!J3170/60)/60)/24)+DATE(1970,1,1)</f>
        <v>41772.105937500004</v>
      </c>
      <c r="C3170" t="s">
        <v>8219</v>
      </c>
    </row>
    <row r="3171" spans="1:3" x14ac:dyDescent="0.3">
      <c r="A3171" s="5">
        <f>((('Kickstarter Data'!I3171/60)/60)/24)+DATE(1970,1,1)</f>
        <v>41621.207638888889</v>
      </c>
      <c r="B3171" s="5">
        <f>((('Kickstarter Data'!J3171/60)/60)/24)+DATE(1970,1,1)</f>
        <v>41591.737974537034</v>
      </c>
      <c r="C3171" t="s">
        <v>8219</v>
      </c>
    </row>
    <row r="3172" spans="1:3" x14ac:dyDescent="0.3">
      <c r="A3172" s="5">
        <f>((('Kickstarter Data'!I3172/60)/60)/24)+DATE(1970,1,1)</f>
        <v>41822.166666666664</v>
      </c>
      <c r="B3172" s="5">
        <f>((('Kickstarter Data'!J3172/60)/60)/24)+DATE(1970,1,1)</f>
        <v>41789.080370370371</v>
      </c>
      <c r="C3172" t="s">
        <v>8219</v>
      </c>
    </row>
    <row r="3173" spans="1:3" x14ac:dyDescent="0.3">
      <c r="A3173" s="5">
        <f>((('Kickstarter Data'!I3173/60)/60)/24)+DATE(1970,1,1)</f>
        <v>42496.608310185184</v>
      </c>
      <c r="B3173" s="5">
        <f>((('Kickstarter Data'!J3173/60)/60)/24)+DATE(1970,1,1)</f>
        <v>42466.608310185184</v>
      </c>
      <c r="C3173" t="s">
        <v>8219</v>
      </c>
    </row>
    <row r="3174" spans="1:3" x14ac:dyDescent="0.3">
      <c r="A3174" s="5">
        <f>((('Kickstarter Data'!I3174/60)/60)/24)+DATE(1970,1,1)</f>
        <v>40953.729953703703</v>
      </c>
      <c r="B3174" s="5">
        <f>((('Kickstarter Data'!J3174/60)/60)/24)+DATE(1970,1,1)</f>
        <v>40923.729953703703</v>
      </c>
      <c r="C3174" t="s">
        <v>8219</v>
      </c>
    </row>
    <row r="3175" spans="1:3" x14ac:dyDescent="0.3">
      <c r="A3175" s="5">
        <f>((('Kickstarter Data'!I3175/60)/60)/24)+DATE(1970,1,1)</f>
        <v>41908.878379629627</v>
      </c>
      <c r="B3175" s="5">
        <f>((('Kickstarter Data'!J3175/60)/60)/24)+DATE(1970,1,1)</f>
        <v>41878.878379629627</v>
      </c>
      <c r="C3175" t="s">
        <v>8219</v>
      </c>
    </row>
    <row r="3176" spans="1:3" x14ac:dyDescent="0.3">
      <c r="A3176" s="5">
        <f>((('Kickstarter Data'!I3176/60)/60)/24)+DATE(1970,1,1)</f>
        <v>41876.864675925928</v>
      </c>
      <c r="B3176" s="5">
        <f>((('Kickstarter Data'!J3176/60)/60)/24)+DATE(1970,1,1)</f>
        <v>41862.864675925928</v>
      </c>
      <c r="C3176" t="s">
        <v>8219</v>
      </c>
    </row>
    <row r="3177" spans="1:3" x14ac:dyDescent="0.3">
      <c r="A3177" s="5">
        <f>((('Kickstarter Data'!I3177/60)/60)/24)+DATE(1970,1,1)</f>
        <v>40591.886886574073</v>
      </c>
      <c r="B3177" s="5">
        <f>((('Kickstarter Data'!J3177/60)/60)/24)+DATE(1970,1,1)</f>
        <v>40531.886886574073</v>
      </c>
      <c r="C3177" t="s">
        <v>8219</v>
      </c>
    </row>
    <row r="3178" spans="1:3" x14ac:dyDescent="0.3">
      <c r="A3178" s="5">
        <f>((('Kickstarter Data'!I3178/60)/60)/24)+DATE(1970,1,1)</f>
        <v>41504.625</v>
      </c>
      <c r="B3178" s="5">
        <f>((('Kickstarter Data'!J3178/60)/60)/24)+DATE(1970,1,1)</f>
        <v>41477.930914351848</v>
      </c>
      <c r="C3178" t="s">
        <v>8219</v>
      </c>
    </row>
    <row r="3179" spans="1:3" x14ac:dyDescent="0.3">
      <c r="A3179" s="5">
        <f>((('Kickstarter Data'!I3179/60)/60)/24)+DATE(1970,1,1)</f>
        <v>41811.666770833333</v>
      </c>
      <c r="B3179" s="5">
        <f>((('Kickstarter Data'!J3179/60)/60)/24)+DATE(1970,1,1)</f>
        <v>41781.666770833333</v>
      </c>
      <c r="C3179" t="s">
        <v>8219</v>
      </c>
    </row>
    <row r="3180" spans="1:3" x14ac:dyDescent="0.3">
      <c r="A3180" s="5">
        <f>((('Kickstarter Data'!I3180/60)/60)/24)+DATE(1970,1,1)</f>
        <v>41836.605034722219</v>
      </c>
      <c r="B3180" s="5">
        <f>((('Kickstarter Data'!J3180/60)/60)/24)+DATE(1970,1,1)</f>
        <v>41806.605034722219</v>
      </c>
      <c r="C3180" t="s">
        <v>8219</v>
      </c>
    </row>
    <row r="3181" spans="1:3" x14ac:dyDescent="0.3">
      <c r="A3181" s="5">
        <f>((('Kickstarter Data'!I3181/60)/60)/24)+DATE(1970,1,1)</f>
        <v>41400.702210648145</v>
      </c>
      <c r="B3181" s="5">
        <f>((('Kickstarter Data'!J3181/60)/60)/24)+DATE(1970,1,1)</f>
        <v>41375.702210648145</v>
      </c>
      <c r="C3181" t="s">
        <v>8219</v>
      </c>
    </row>
    <row r="3182" spans="1:3" x14ac:dyDescent="0.3">
      <c r="A3182" s="5">
        <f>((('Kickstarter Data'!I3182/60)/60)/24)+DATE(1970,1,1)</f>
        <v>41810.412604166668</v>
      </c>
      <c r="B3182" s="5">
        <f>((('Kickstarter Data'!J3182/60)/60)/24)+DATE(1970,1,1)</f>
        <v>41780.412604166668</v>
      </c>
      <c r="C3182" t="s">
        <v>8219</v>
      </c>
    </row>
    <row r="3183" spans="1:3" x14ac:dyDescent="0.3">
      <c r="A3183" s="5">
        <f>((('Kickstarter Data'!I3183/60)/60)/24)+DATE(1970,1,1)</f>
        <v>41805.666666666664</v>
      </c>
      <c r="B3183" s="5">
        <f>((('Kickstarter Data'!J3183/60)/60)/24)+DATE(1970,1,1)</f>
        <v>41779.310034722221</v>
      </c>
      <c r="C3183" t="s">
        <v>8219</v>
      </c>
    </row>
    <row r="3184" spans="1:3" x14ac:dyDescent="0.3">
      <c r="A3184" s="5">
        <f>((('Kickstarter Data'!I3184/60)/60)/24)+DATE(1970,1,1)</f>
        <v>40939.708333333336</v>
      </c>
      <c r="B3184" s="5">
        <f>((('Kickstarter Data'!J3184/60)/60)/24)+DATE(1970,1,1)</f>
        <v>40883.949317129627</v>
      </c>
      <c r="C3184" t="s">
        <v>8219</v>
      </c>
    </row>
    <row r="3185" spans="1:3" x14ac:dyDescent="0.3">
      <c r="A3185" s="5">
        <f>((('Kickstarter Data'!I3185/60)/60)/24)+DATE(1970,1,1)</f>
        <v>41509.79478009259</v>
      </c>
      <c r="B3185" s="5">
        <f>((('Kickstarter Data'!J3185/60)/60)/24)+DATE(1970,1,1)</f>
        <v>41491.79478009259</v>
      </c>
      <c r="C3185" t="s">
        <v>8219</v>
      </c>
    </row>
    <row r="3186" spans="1:3" x14ac:dyDescent="0.3">
      <c r="A3186" s="5">
        <f>((('Kickstarter Data'!I3186/60)/60)/24)+DATE(1970,1,1)</f>
        <v>41821.993414351848</v>
      </c>
      <c r="B3186" s="5">
        <f>((('Kickstarter Data'!J3186/60)/60)/24)+DATE(1970,1,1)</f>
        <v>41791.993414351848</v>
      </c>
      <c r="C3186" t="s">
        <v>8219</v>
      </c>
    </row>
    <row r="3187" spans="1:3" x14ac:dyDescent="0.3">
      <c r="A3187" s="5">
        <f>((('Kickstarter Data'!I3187/60)/60)/24)+DATE(1970,1,1)</f>
        <v>41836.977326388893</v>
      </c>
      <c r="B3187" s="5">
        <f>((('Kickstarter Data'!J3187/60)/60)/24)+DATE(1970,1,1)</f>
        <v>41829.977326388893</v>
      </c>
      <c r="C3187" t="s">
        <v>8219</v>
      </c>
    </row>
    <row r="3188" spans="1:3" x14ac:dyDescent="0.3">
      <c r="A3188" s="5">
        <f>((('Kickstarter Data'!I3188/60)/60)/24)+DATE(1970,1,1)</f>
        <v>41898.875</v>
      </c>
      <c r="B3188" s="5">
        <f>((('Kickstarter Data'!J3188/60)/60)/24)+DATE(1970,1,1)</f>
        <v>41868.924050925925</v>
      </c>
      <c r="C3188" t="s">
        <v>8219</v>
      </c>
    </row>
    <row r="3189" spans="1:3" x14ac:dyDescent="0.3">
      <c r="A3189" s="5">
        <f>((('Kickstarter Data'!I3189/60)/60)/24)+DATE(1970,1,1)</f>
        <v>41855.666354166664</v>
      </c>
      <c r="B3189" s="5">
        <f>((('Kickstarter Data'!J3189/60)/60)/24)+DATE(1970,1,1)</f>
        <v>41835.666354166664</v>
      </c>
      <c r="C3189" t="s">
        <v>8219</v>
      </c>
    </row>
    <row r="3190" spans="1:3" x14ac:dyDescent="0.3">
      <c r="A3190" s="5">
        <f>((('Kickstarter Data'!I3190/60)/60)/24)+DATE(1970,1,1)</f>
        <v>42165.415532407409</v>
      </c>
      <c r="B3190" s="5">
        <f>((('Kickstarter Data'!J3190/60)/60)/24)+DATE(1970,1,1)</f>
        <v>42144.415532407409</v>
      </c>
      <c r="C3190" t="s">
        <v>8221</v>
      </c>
    </row>
    <row r="3191" spans="1:3" x14ac:dyDescent="0.3">
      <c r="A3191" s="5">
        <f>((('Kickstarter Data'!I3191/60)/60)/24)+DATE(1970,1,1)</f>
        <v>42148.346435185187</v>
      </c>
      <c r="B3191" s="5">
        <f>((('Kickstarter Data'!J3191/60)/60)/24)+DATE(1970,1,1)</f>
        <v>42118.346435185187</v>
      </c>
      <c r="C3191" t="s">
        <v>8221</v>
      </c>
    </row>
    <row r="3192" spans="1:3" x14ac:dyDescent="0.3">
      <c r="A3192" s="5">
        <f>((('Kickstarter Data'!I3192/60)/60)/24)+DATE(1970,1,1)</f>
        <v>42713.192997685182</v>
      </c>
      <c r="B3192" s="5">
        <f>((('Kickstarter Data'!J3192/60)/60)/24)+DATE(1970,1,1)</f>
        <v>42683.151331018518</v>
      </c>
      <c r="C3192" t="s">
        <v>8221</v>
      </c>
    </row>
    <row r="3193" spans="1:3" x14ac:dyDescent="0.3">
      <c r="A3193" s="5">
        <f>((('Kickstarter Data'!I3193/60)/60)/24)+DATE(1970,1,1)</f>
        <v>42598.755428240736</v>
      </c>
      <c r="B3193" s="5">
        <f>((('Kickstarter Data'!J3193/60)/60)/24)+DATE(1970,1,1)</f>
        <v>42538.755428240736</v>
      </c>
      <c r="C3193" t="s">
        <v>8221</v>
      </c>
    </row>
    <row r="3194" spans="1:3" x14ac:dyDescent="0.3">
      <c r="A3194" s="5">
        <f>((('Kickstarter Data'!I3194/60)/60)/24)+DATE(1970,1,1)</f>
        <v>42063.916666666672</v>
      </c>
      <c r="B3194" s="5">
        <f>((('Kickstarter Data'!J3194/60)/60)/24)+DATE(1970,1,1)</f>
        <v>42018.94049768518</v>
      </c>
      <c r="C3194" t="s">
        <v>8221</v>
      </c>
    </row>
    <row r="3195" spans="1:3" x14ac:dyDescent="0.3">
      <c r="A3195" s="5">
        <f>((('Kickstarter Data'!I3195/60)/60)/24)+DATE(1970,1,1)</f>
        <v>42055.968240740738</v>
      </c>
      <c r="B3195" s="5">
        <f>((('Kickstarter Data'!J3195/60)/60)/24)+DATE(1970,1,1)</f>
        <v>42010.968240740738</v>
      </c>
      <c r="C3195" t="s">
        <v>8221</v>
      </c>
    </row>
    <row r="3196" spans="1:3" x14ac:dyDescent="0.3">
      <c r="A3196" s="5">
        <f>((('Kickstarter Data'!I3196/60)/60)/24)+DATE(1970,1,1)</f>
        <v>42212.062476851846</v>
      </c>
      <c r="B3196" s="5">
        <f>((('Kickstarter Data'!J3196/60)/60)/24)+DATE(1970,1,1)</f>
        <v>42182.062476851846</v>
      </c>
      <c r="C3196" t="s">
        <v>8221</v>
      </c>
    </row>
    <row r="3197" spans="1:3" x14ac:dyDescent="0.3">
      <c r="A3197" s="5">
        <f>((('Kickstarter Data'!I3197/60)/60)/24)+DATE(1970,1,1)</f>
        <v>42047.594236111108</v>
      </c>
      <c r="B3197" s="5">
        <f>((('Kickstarter Data'!J3197/60)/60)/24)+DATE(1970,1,1)</f>
        <v>42017.594236111108</v>
      </c>
      <c r="C3197" t="s">
        <v>8221</v>
      </c>
    </row>
    <row r="3198" spans="1:3" x14ac:dyDescent="0.3">
      <c r="A3198" s="5">
        <f>((('Kickstarter Data'!I3198/60)/60)/24)+DATE(1970,1,1)</f>
        <v>42217.583333333328</v>
      </c>
      <c r="B3198" s="5">
        <f>((('Kickstarter Data'!J3198/60)/60)/24)+DATE(1970,1,1)</f>
        <v>42157.598090277781</v>
      </c>
      <c r="C3198" t="s">
        <v>8221</v>
      </c>
    </row>
    <row r="3199" spans="1:3" x14ac:dyDescent="0.3">
      <c r="A3199" s="5">
        <f>((('Kickstarter Data'!I3199/60)/60)/24)+DATE(1970,1,1)</f>
        <v>42039.493263888886</v>
      </c>
      <c r="B3199" s="5">
        <f>((('Kickstarter Data'!J3199/60)/60)/24)+DATE(1970,1,1)</f>
        <v>42009.493263888886</v>
      </c>
      <c r="C3199" t="s">
        <v>8221</v>
      </c>
    </row>
    <row r="3200" spans="1:3" x14ac:dyDescent="0.3">
      <c r="A3200" s="5">
        <f>((('Kickstarter Data'!I3200/60)/60)/24)+DATE(1970,1,1)</f>
        <v>42051.424502314811</v>
      </c>
      <c r="B3200" s="5">
        <f>((('Kickstarter Data'!J3200/60)/60)/24)+DATE(1970,1,1)</f>
        <v>42013.424502314811</v>
      </c>
      <c r="C3200" t="s">
        <v>8221</v>
      </c>
    </row>
    <row r="3201" spans="1:3" x14ac:dyDescent="0.3">
      <c r="A3201" s="5">
        <f>((('Kickstarter Data'!I3201/60)/60)/24)+DATE(1970,1,1)</f>
        <v>41888.875</v>
      </c>
      <c r="B3201" s="5">
        <f>((('Kickstarter Data'!J3201/60)/60)/24)+DATE(1970,1,1)</f>
        <v>41858.761782407404</v>
      </c>
      <c r="C3201" t="s">
        <v>8221</v>
      </c>
    </row>
    <row r="3202" spans="1:3" x14ac:dyDescent="0.3">
      <c r="A3202" s="5">
        <f>((('Kickstarter Data'!I3202/60)/60)/24)+DATE(1970,1,1)</f>
        <v>42490.231944444444</v>
      </c>
      <c r="B3202" s="5">
        <f>((('Kickstarter Data'!J3202/60)/60)/24)+DATE(1970,1,1)</f>
        <v>42460.320613425924</v>
      </c>
      <c r="C3202" t="s">
        <v>8221</v>
      </c>
    </row>
    <row r="3203" spans="1:3" x14ac:dyDescent="0.3">
      <c r="A3203" s="5">
        <f>((('Kickstarter Data'!I3203/60)/60)/24)+DATE(1970,1,1)</f>
        <v>41882.767094907409</v>
      </c>
      <c r="B3203" s="5">
        <f>((('Kickstarter Data'!J3203/60)/60)/24)+DATE(1970,1,1)</f>
        <v>41861.767094907409</v>
      </c>
      <c r="C3203" t="s">
        <v>8221</v>
      </c>
    </row>
    <row r="3204" spans="1:3" x14ac:dyDescent="0.3">
      <c r="A3204" s="5">
        <f>((('Kickstarter Data'!I3204/60)/60)/24)+DATE(1970,1,1)</f>
        <v>42352.249305555553</v>
      </c>
      <c r="B3204" s="5">
        <f>((('Kickstarter Data'!J3204/60)/60)/24)+DATE(1970,1,1)</f>
        <v>42293.853541666671</v>
      </c>
      <c r="C3204" t="s">
        <v>8221</v>
      </c>
    </row>
    <row r="3205" spans="1:3" x14ac:dyDescent="0.3">
      <c r="A3205" s="5">
        <f>((('Kickstarter Data'!I3205/60)/60)/24)+DATE(1970,1,1)</f>
        <v>42272.988680555558</v>
      </c>
      <c r="B3205" s="5">
        <f>((('Kickstarter Data'!J3205/60)/60)/24)+DATE(1970,1,1)</f>
        <v>42242.988680555558</v>
      </c>
      <c r="C3205" t="s">
        <v>8221</v>
      </c>
    </row>
    <row r="3206" spans="1:3" x14ac:dyDescent="0.3">
      <c r="A3206" s="5">
        <f>((('Kickstarter Data'!I3206/60)/60)/24)+DATE(1970,1,1)</f>
        <v>42202.676388888889</v>
      </c>
      <c r="B3206" s="5">
        <f>((('Kickstarter Data'!J3206/60)/60)/24)+DATE(1970,1,1)</f>
        <v>42172.686099537037</v>
      </c>
      <c r="C3206" t="s">
        <v>8221</v>
      </c>
    </row>
    <row r="3207" spans="1:3" x14ac:dyDescent="0.3">
      <c r="A3207" s="5">
        <f>((('Kickstarter Data'!I3207/60)/60)/24)+DATE(1970,1,1)</f>
        <v>42125.374675925923</v>
      </c>
      <c r="B3207" s="5">
        <f>((('Kickstarter Data'!J3207/60)/60)/24)+DATE(1970,1,1)</f>
        <v>42095.374675925923</v>
      </c>
      <c r="C3207" t="s">
        <v>8221</v>
      </c>
    </row>
    <row r="3208" spans="1:3" x14ac:dyDescent="0.3">
      <c r="A3208" s="5">
        <f>((('Kickstarter Data'!I3208/60)/60)/24)+DATE(1970,1,1)</f>
        <v>42266.276053240741</v>
      </c>
      <c r="B3208" s="5">
        <f>((('Kickstarter Data'!J3208/60)/60)/24)+DATE(1970,1,1)</f>
        <v>42236.276053240741</v>
      </c>
      <c r="C3208" t="s">
        <v>8221</v>
      </c>
    </row>
    <row r="3209" spans="1:3" x14ac:dyDescent="0.3">
      <c r="A3209" s="5">
        <f>((('Kickstarter Data'!I3209/60)/60)/24)+DATE(1970,1,1)</f>
        <v>42117.236192129625</v>
      </c>
      <c r="B3209" s="5">
        <f>((('Kickstarter Data'!J3209/60)/60)/24)+DATE(1970,1,1)</f>
        <v>42057.277858796297</v>
      </c>
      <c r="C3209" t="s">
        <v>8221</v>
      </c>
    </row>
    <row r="3210" spans="1:3" x14ac:dyDescent="0.3">
      <c r="A3210" s="5">
        <f>((('Kickstarter Data'!I3210/60)/60)/24)+DATE(1970,1,1)</f>
        <v>41848.605057870373</v>
      </c>
      <c r="B3210" s="5">
        <f>((('Kickstarter Data'!J3210/60)/60)/24)+DATE(1970,1,1)</f>
        <v>41827.605057870373</v>
      </c>
      <c r="C3210" t="s">
        <v>8219</v>
      </c>
    </row>
    <row r="3211" spans="1:3" x14ac:dyDescent="0.3">
      <c r="A3211" s="5">
        <f>((('Kickstarter Data'!I3211/60)/60)/24)+DATE(1970,1,1)</f>
        <v>41810.958333333336</v>
      </c>
      <c r="B3211" s="5">
        <f>((('Kickstarter Data'!J3211/60)/60)/24)+DATE(1970,1,1)</f>
        <v>41778.637245370373</v>
      </c>
      <c r="C3211" t="s">
        <v>8219</v>
      </c>
    </row>
    <row r="3212" spans="1:3" x14ac:dyDescent="0.3">
      <c r="A3212" s="5">
        <f>((('Kickstarter Data'!I3212/60)/60)/24)+DATE(1970,1,1)</f>
        <v>41061.165972222225</v>
      </c>
      <c r="B3212" s="5">
        <f>((('Kickstarter Data'!J3212/60)/60)/24)+DATE(1970,1,1)</f>
        <v>41013.936562499999</v>
      </c>
      <c r="C3212" t="s">
        <v>8219</v>
      </c>
    </row>
    <row r="3213" spans="1:3" x14ac:dyDescent="0.3">
      <c r="A3213" s="5">
        <f>((('Kickstarter Data'!I3213/60)/60)/24)+DATE(1970,1,1)</f>
        <v>41866.083333333336</v>
      </c>
      <c r="B3213" s="5">
        <f>((('Kickstarter Data'!J3213/60)/60)/24)+DATE(1970,1,1)</f>
        <v>41834.586574074077</v>
      </c>
      <c r="C3213" t="s">
        <v>8219</v>
      </c>
    </row>
    <row r="3214" spans="1:3" x14ac:dyDescent="0.3">
      <c r="A3214" s="5">
        <f>((('Kickstarter Data'!I3214/60)/60)/24)+DATE(1970,1,1)</f>
        <v>41859.795729166668</v>
      </c>
      <c r="B3214" s="5">
        <f>((('Kickstarter Data'!J3214/60)/60)/24)+DATE(1970,1,1)</f>
        <v>41829.795729166668</v>
      </c>
      <c r="C3214" t="s">
        <v>8219</v>
      </c>
    </row>
    <row r="3215" spans="1:3" x14ac:dyDescent="0.3">
      <c r="A3215" s="5">
        <f>((('Kickstarter Data'!I3215/60)/60)/24)+DATE(1970,1,1)</f>
        <v>42211.763414351852</v>
      </c>
      <c r="B3215" s="5">
        <f>((('Kickstarter Data'!J3215/60)/60)/24)+DATE(1970,1,1)</f>
        <v>42171.763414351852</v>
      </c>
      <c r="C3215" t="s">
        <v>8219</v>
      </c>
    </row>
    <row r="3216" spans="1:3" x14ac:dyDescent="0.3">
      <c r="A3216" s="5">
        <f>((('Kickstarter Data'!I3216/60)/60)/24)+DATE(1970,1,1)</f>
        <v>42374.996527777781</v>
      </c>
      <c r="B3216" s="5">
        <f>((('Kickstarter Data'!J3216/60)/60)/24)+DATE(1970,1,1)</f>
        <v>42337.792511574073</v>
      </c>
      <c r="C3216" t="s">
        <v>8219</v>
      </c>
    </row>
    <row r="3217" spans="1:3" x14ac:dyDescent="0.3">
      <c r="A3217" s="5">
        <f>((('Kickstarter Data'!I3217/60)/60)/24)+DATE(1970,1,1)</f>
        <v>42257.165972222225</v>
      </c>
      <c r="B3217" s="5">
        <f>((('Kickstarter Data'!J3217/60)/60)/24)+DATE(1970,1,1)</f>
        <v>42219.665173611109</v>
      </c>
      <c r="C3217" t="s">
        <v>8219</v>
      </c>
    </row>
    <row r="3218" spans="1:3" x14ac:dyDescent="0.3">
      <c r="A3218" s="5">
        <f>((('Kickstarter Data'!I3218/60)/60)/24)+DATE(1970,1,1)</f>
        <v>42196.604166666672</v>
      </c>
      <c r="B3218" s="5">
        <f>((('Kickstarter Data'!J3218/60)/60)/24)+DATE(1970,1,1)</f>
        <v>42165.462627314817</v>
      </c>
      <c r="C3218" t="s">
        <v>8219</v>
      </c>
    </row>
    <row r="3219" spans="1:3" x14ac:dyDescent="0.3">
      <c r="A3219" s="5">
        <f>((('Kickstarter Data'!I3219/60)/60)/24)+DATE(1970,1,1)</f>
        <v>42678.546111111107</v>
      </c>
      <c r="B3219" s="5">
        <f>((('Kickstarter Data'!J3219/60)/60)/24)+DATE(1970,1,1)</f>
        <v>42648.546111111107</v>
      </c>
      <c r="C3219" t="s">
        <v>8219</v>
      </c>
    </row>
    <row r="3220" spans="1:3" x14ac:dyDescent="0.3">
      <c r="A3220" s="5">
        <f>((('Kickstarter Data'!I3220/60)/60)/24)+DATE(1970,1,1)</f>
        <v>42004</v>
      </c>
      <c r="B3220" s="5">
        <f>((('Kickstarter Data'!J3220/60)/60)/24)+DATE(1970,1,1)</f>
        <v>41971.002152777779</v>
      </c>
      <c r="C3220" t="s">
        <v>8219</v>
      </c>
    </row>
    <row r="3221" spans="1:3" x14ac:dyDescent="0.3">
      <c r="A3221" s="5">
        <f>((('Kickstarter Data'!I3221/60)/60)/24)+DATE(1970,1,1)</f>
        <v>42085.941516203704</v>
      </c>
      <c r="B3221" s="5">
        <f>((('Kickstarter Data'!J3221/60)/60)/24)+DATE(1970,1,1)</f>
        <v>42050.983182870375</v>
      </c>
      <c r="C3221" t="s">
        <v>8219</v>
      </c>
    </row>
    <row r="3222" spans="1:3" x14ac:dyDescent="0.3">
      <c r="A3222" s="5">
        <f>((('Kickstarter Data'!I3222/60)/60)/24)+DATE(1970,1,1)</f>
        <v>42806.875</v>
      </c>
      <c r="B3222" s="5">
        <f>((('Kickstarter Data'!J3222/60)/60)/24)+DATE(1970,1,1)</f>
        <v>42772.833379629628</v>
      </c>
      <c r="C3222" t="s">
        <v>8219</v>
      </c>
    </row>
    <row r="3223" spans="1:3" x14ac:dyDescent="0.3">
      <c r="A3223" s="5">
        <f>((('Kickstarter Data'!I3223/60)/60)/24)+DATE(1970,1,1)</f>
        <v>42190.696793981479</v>
      </c>
      <c r="B3223" s="5">
        <f>((('Kickstarter Data'!J3223/60)/60)/24)+DATE(1970,1,1)</f>
        <v>42155.696793981479</v>
      </c>
      <c r="C3223" t="s">
        <v>8219</v>
      </c>
    </row>
    <row r="3224" spans="1:3" x14ac:dyDescent="0.3">
      <c r="A3224" s="5">
        <f>((('Kickstarter Data'!I3224/60)/60)/24)+DATE(1970,1,1)</f>
        <v>42301.895138888889</v>
      </c>
      <c r="B3224" s="5">
        <f>((('Kickstarter Data'!J3224/60)/60)/24)+DATE(1970,1,1)</f>
        <v>42270.582141203704</v>
      </c>
      <c r="C3224" t="s">
        <v>8219</v>
      </c>
    </row>
    <row r="3225" spans="1:3" x14ac:dyDescent="0.3">
      <c r="A3225" s="5">
        <f>((('Kickstarter Data'!I3225/60)/60)/24)+DATE(1970,1,1)</f>
        <v>42236.835370370376</v>
      </c>
      <c r="B3225" s="5">
        <f>((('Kickstarter Data'!J3225/60)/60)/24)+DATE(1970,1,1)</f>
        <v>42206.835370370376</v>
      </c>
      <c r="C3225" t="s">
        <v>8219</v>
      </c>
    </row>
    <row r="3226" spans="1:3" x14ac:dyDescent="0.3">
      <c r="A3226" s="5">
        <f>((('Kickstarter Data'!I3226/60)/60)/24)+DATE(1970,1,1)</f>
        <v>42745.208333333328</v>
      </c>
      <c r="B3226" s="5">
        <f>((('Kickstarter Data'!J3226/60)/60)/24)+DATE(1970,1,1)</f>
        <v>42697.850844907407</v>
      </c>
      <c r="C3226" t="s">
        <v>8219</v>
      </c>
    </row>
    <row r="3227" spans="1:3" x14ac:dyDescent="0.3">
      <c r="A3227" s="5">
        <f>((('Kickstarter Data'!I3227/60)/60)/24)+DATE(1970,1,1)</f>
        <v>42524.875</v>
      </c>
      <c r="B3227" s="5">
        <f>((('Kickstarter Data'!J3227/60)/60)/24)+DATE(1970,1,1)</f>
        <v>42503.559467592597</v>
      </c>
      <c r="C3227" t="s">
        <v>8219</v>
      </c>
    </row>
    <row r="3228" spans="1:3" x14ac:dyDescent="0.3">
      <c r="A3228" s="5">
        <f>((('Kickstarter Data'!I3228/60)/60)/24)+DATE(1970,1,1)</f>
        <v>42307.583472222221</v>
      </c>
      <c r="B3228" s="5">
        <f>((('Kickstarter Data'!J3228/60)/60)/24)+DATE(1970,1,1)</f>
        <v>42277.583472222221</v>
      </c>
      <c r="C3228" t="s">
        <v>8219</v>
      </c>
    </row>
    <row r="3229" spans="1:3" x14ac:dyDescent="0.3">
      <c r="A3229" s="5">
        <f>((('Kickstarter Data'!I3229/60)/60)/24)+DATE(1970,1,1)</f>
        <v>42752.882361111115</v>
      </c>
      <c r="B3229" s="5">
        <f>((('Kickstarter Data'!J3229/60)/60)/24)+DATE(1970,1,1)</f>
        <v>42722.882361111115</v>
      </c>
      <c r="C3229" t="s">
        <v>8219</v>
      </c>
    </row>
    <row r="3230" spans="1:3" x14ac:dyDescent="0.3">
      <c r="A3230" s="5">
        <f>((('Kickstarter Data'!I3230/60)/60)/24)+DATE(1970,1,1)</f>
        <v>42355.207638888889</v>
      </c>
      <c r="B3230" s="5">
        <f>((('Kickstarter Data'!J3230/60)/60)/24)+DATE(1970,1,1)</f>
        <v>42323.70930555556</v>
      </c>
      <c r="C3230" t="s">
        <v>8219</v>
      </c>
    </row>
    <row r="3231" spans="1:3" x14ac:dyDescent="0.3">
      <c r="A3231" s="5">
        <f>((('Kickstarter Data'!I3231/60)/60)/24)+DATE(1970,1,1)</f>
        <v>41963.333310185189</v>
      </c>
      <c r="B3231" s="5">
        <f>((('Kickstarter Data'!J3231/60)/60)/24)+DATE(1970,1,1)</f>
        <v>41933.291643518518</v>
      </c>
      <c r="C3231" t="s">
        <v>8219</v>
      </c>
    </row>
    <row r="3232" spans="1:3" x14ac:dyDescent="0.3">
      <c r="A3232" s="5">
        <f>((('Kickstarter Data'!I3232/60)/60)/24)+DATE(1970,1,1)</f>
        <v>41913.165972222225</v>
      </c>
      <c r="B3232" s="5">
        <f>((('Kickstarter Data'!J3232/60)/60)/24)+DATE(1970,1,1)</f>
        <v>41898.168125000004</v>
      </c>
      <c r="C3232" t="s">
        <v>8219</v>
      </c>
    </row>
    <row r="3233" spans="1:3" x14ac:dyDescent="0.3">
      <c r="A3233" s="5">
        <f>((('Kickstarter Data'!I3233/60)/60)/24)+DATE(1970,1,1)</f>
        <v>42476.943831018521</v>
      </c>
      <c r="B3233" s="5">
        <f>((('Kickstarter Data'!J3233/60)/60)/24)+DATE(1970,1,1)</f>
        <v>42446.943831018521</v>
      </c>
      <c r="C3233" t="s">
        <v>8219</v>
      </c>
    </row>
    <row r="3234" spans="1:3" x14ac:dyDescent="0.3">
      <c r="A3234" s="5">
        <f>((('Kickstarter Data'!I3234/60)/60)/24)+DATE(1970,1,1)</f>
        <v>42494.165972222225</v>
      </c>
      <c r="B3234" s="5">
        <f>((('Kickstarter Data'!J3234/60)/60)/24)+DATE(1970,1,1)</f>
        <v>42463.81385416667</v>
      </c>
      <c r="C3234" t="s">
        <v>8219</v>
      </c>
    </row>
    <row r="3235" spans="1:3" x14ac:dyDescent="0.3">
      <c r="A3235" s="5">
        <f>((('Kickstarter Data'!I3235/60)/60)/24)+DATE(1970,1,1)</f>
        <v>42796.805034722223</v>
      </c>
      <c r="B3235" s="5">
        <f>((('Kickstarter Data'!J3235/60)/60)/24)+DATE(1970,1,1)</f>
        <v>42766.805034722223</v>
      </c>
      <c r="C3235" t="s">
        <v>8219</v>
      </c>
    </row>
    <row r="3236" spans="1:3" x14ac:dyDescent="0.3">
      <c r="A3236" s="5">
        <f>((('Kickstarter Data'!I3236/60)/60)/24)+DATE(1970,1,1)</f>
        <v>42767.979861111111</v>
      </c>
      <c r="B3236" s="5">
        <f>((('Kickstarter Data'!J3236/60)/60)/24)+DATE(1970,1,1)</f>
        <v>42734.789444444439</v>
      </c>
      <c r="C3236" t="s">
        <v>8219</v>
      </c>
    </row>
    <row r="3237" spans="1:3" x14ac:dyDescent="0.3">
      <c r="A3237" s="5">
        <f>((('Kickstarter Data'!I3237/60)/60)/24)+DATE(1970,1,1)</f>
        <v>42552.347812499997</v>
      </c>
      <c r="B3237" s="5">
        <f>((('Kickstarter Data'!J3237/60)/60)/24)+DATE(1970,1,1)</f>
        <v>42522.347812499997</v>
      </c>
      <c r="C3237" t="s">
        <v>8219</v>
      </c>
    </row>
    <row r="3238" spans="1:3" x14ac:dyDescent="0.3">
      <c r="A3238" s="5">
        <f>((('Kickstarter Data'!I3238/60)/60)/24)+DATE(1970,1,1)</f>
        <v>42732.917048611111</v>
      </c>
      <c r="B3238" s="5">
        <f>((('Kickstarter Data'!J3238/60)/60)/24)+DATE(1970,1,1)</f>
        <v>42702.917048611111</v>
      </c>
      <c r="C3238" t="s">
        <v>8219</v>
      </c>
    </row>
    <row r="3239" spans="1:3" x14ac:dyDescent="0.3">
      <c r="A3239" s="5">
        <f>((('Kickstarter Data'!I3239/60)/60)/24)+DATE(1970,1,1)</f>
        <v>42276.165972222225</v>
      </c>
      <c r="B3239" s="5">
        <f>((('Kickstarter Data'!J3239/60)/60)/24)+DATE(1970,1,1)</f>
        <v>42252.474351851852</v>
      </c>
      <c r="C3239" t="s">
        <v>8219</v>
      </c>
    </row>
    <row r="3240" spans="1:3" x14ac:dyDescent="0.3">
      <c r="A3240" s="5">
        <f>((('Kickstarter Data'!I3240/60)/60)/24)+DATE(1970,1,1)</f>
        <v>42186.510393518518</v>
      </c>
      <c r="B3240" s="5">
        <f>((('Kickstarter Data'!J3240/60)/60)/24)+DATE(1970,1,1)</f>
        <v>42156.510393518518</v>
      </c>
      <c r="C3240" t="s">
        <v>8219</v>
      </c>
    </row>
    <row r="3241" spans="1:3" x14ac:dyDescent="0.3">
      <c r="A3241" s="5">
        <f>((('Kickstarter Data'!I3241/60)/60)/24)+DATE(1970,1,1)</f>
        <v>42302.999305555553</v>
      </c>
      <c r="B3241" s="5">
        <f>((('Kickstarter Data'!J3241/60)/60)/24)+DATE(1970,1,1)</f>
        <v>42278.089039351849</v>
      </c>
      <c r="C3241" t="s">
        <v>8219</v>
      </c>
    </row>
    <row r="3242" spans="1:3" x14ac:dyDescent="0.3">
      <c r="A3242" s="5">
        <f>((('Kickstarter Data'!I3242/60)/60)/24)+DATE(1970,1,1)</f>
        <v>42782.958333333328</v>
      </c>
      <c r="B3242" s="5">
        <f>((('Kickstarter Data'!J3242/60)/60)/24)+DATE(1970,1,1)</f>
        <v>42754.693842592591</v>
      </c>
      <c r="C3242" t="s">
        <v>8219</v>
      </c>
    </row>
    <row r="3243" spans="1:3" x14ac:dyDescent="0.3">
      <c r="A3243" s="5">
        <f>((('Kickstarter Data'!I3243/60)/60)/24)+DATE(1970,1,1)</f>
        <v>41926.290972222225</v>
      </c>
      <c r="B3243" s="5">
        <f>((('Kickstarter Data'!J3243/60)/60)/24)+DATE(1970,1,1)</f>
        <v>41893.324884259258</v>
      </c>
      <c r="C3243" t="s">
        <v>8219</v>
      </c>
    </row>
    <row r="3244" spans="1:3" x14ac:dyDescent="0.3">
      <c r="A3244" s="5">
        <f>((('Kickstarter Data'!I3244/60)/60)/24)+DATE(1970,1,1)</f>
        <v>41901.755694444444</v>
      </c>
      <c r="B3244" s="5">
        <f>((('Kickstarter Data'!J3244/60)/60)/24)+DATE(1970,1,1)</f>
        <v>41871.755694444444</v>
      </c>
      <c r="C3244" t="s">
        <v>8219</v>
      </c>
    </row>
    <row r="3245" spans="1:3" x14ac:dyDescent="0.3">
      <c r="A3245" s="5">
        <f>((('Kickstarter Data'!I3245/60)/60)/24)+DATE(1970,1,1)</f>
        <v>42286</v>
      </c>
      <c r="B3245" s="5">
        <f>((('Kickstarter Data'!J3245/60)/60)/24)+DATE(1970,1,1)</f>
        <v>42262.096782407403</v>
      </c>
      <c r="C3245" t="s">
        <v>8219</v>
      </c>
    </row>
    <row r="3246" spans="1:3" x14ac:dyDescent="0.3">
      <c r="A3246" s="5">
        <f>((('Kickstarter Data'!I3246/60)/60)/24)+DATE(1970,1,1)</f>
        <v>42705.735902777778</v>
      </c>
      <c r="B3246" s="5">
        <f>((('Kickstarter Data'!J3246/60)/60)/24)+DATE(1970,1,1)</f>
        <v>42675.694236111114</v>
      </c>
      <c r="C3246" t="s">
        <v>8219</v>
      </c>
    </row>
    <row r="3247" spans="1:3" x14ac:dyDescent="0.3">
      <c r="A3247" s="5">
        <f>((('Kickstarter Data'!I3247/60)/60)/24)+DATE(1970,1,1)</f>
        <v>42167.083333333328</v>
      </c>
      <c r="B3247" s="5">
        <f>((('Kickstarter Data'!J3247/60)/60)/24)+DATE(1970,1,1)</f>
        <v>42135.60020833333</v>
      </c>
      <c r="C3247" t="s">
        <v>8219</v>
      </c>
    </row>
    <row r="3248" spans="1:3" x14ac:dyDescent="0.3">
      <c r="A3248" s="5">
        <f>((('Kickstarter Data'!I3248/60)/60)/24)+DATE(1970,1,1)</f>
        <v>42259.165972222225</v>
      </c>
      <c r="B3248" s="5">
        <f>((('Kickstarter Data'!J3248/60)/60)/24)+DATE(1970,1,1)</f>
        <v>42230.472222222219</v>
      </c>
      <c r="C3248" t="s">
        <v>8219</v>
      </c>
    </row>
    <row r="3249" spans="1:3" x14ac:dyDescent="0.3">
      <c r="A3249" s="5">
        <f>((('Kickstarter Data'!I3249/60)/60)/24)+DATE(1970,1,1)</f>
        <v>42197.434166666666</v>
      </c>
      <c r="B3249" s="5">
        <f>((('Kickstarter Data'!J3249/60)/60)/24)+DATE(1970,1,1)</f>
        <v>42167.434166666666</v>
      </c>
      <c r="C3249" t="s">
        <v>8219</v>
      </c>
    </row>
    <row r="3250" spans="1:3" x14ac:dyDescent="0.3">
      <c r="A3250" s="5">
        <f>((('Kickstarter Data'!I3250/60)/60)/24)+DATE(1970,1,1)</f>
        <v>42098.846724537041</v>
      </c>
      <c r="B3250" s="5">
        <f>((('Kickstarter Data'!J3250/60)/60)/24)+DATE(1970,1,1)</f>
        <v>42068.888391203705</v>
      </c>
      <c r="C3250" t="s">
        <v>8219</v>
      </c>
    </row>
    <row r="3251" spans="1:3" x14ac:dyDescent="0.3">
      <c r="A3251" s="5">
        <f>((('Kickstarter Data'!I3251/60)/60)/24)+DATE(1970,1,1)</f>
        <v>42175.746689814812</v>
      </c>
      <c r="B3251" s="5">
        <f>((('Kickstarter Data'!J3251/60)/60)/24)+DATE(1970,1,1)</f>
        <v>42145.746689814812</v>
      </c>
      <c r="C3251" t="s">
        <v>8219</v>
      </c>
    </row>
    <row r="3252" spans="1:3" x14ac:dyDescent="0.3">
      <c r="A3252" s="5">
        <f>((('Kickstarter Data'!I3252/60)/60)/24)+DATE(1970,1,1)</f>
        <v>41948.783842592595</v>
      </c>
      <c r="B3252" s="5">
        <f>((('Kickstarter Data'!J3252/60)/60)/24)+DATE(1970,1,1)</f>
        <v>41918.742175925923</v>
      </c>
      <c r="C3252" t="s">
        <v>8219</v>
      </c>
    </row>
    <row r="3253" spans="1:3" x14ac:dyDescent="0.3">
      <c r="A3253" s="5">
        <f>((('Kickstarter Data'!I3253/60)/60)/24)+DATE(1970,1,1)</f>
        <v>42176.731087962966</v>
      </c>
      <c r="B3253" s="5">
        <f>((('Kickstarter Data'!J3253/60)/60)/24)+DATE(1970,1,1)</f>
        <v>42146.731087962966</v>
      </c>
      <c r="C3253" t="s">
        <v>8219</v>
      </c>
    </row>
    <row r="3254" spans="1:3" x14ac:dyDescent="0.3">
      <c r="A3254" s="5">
        <f>((('Kickstarter Data'!I3254/60)/60)/24)+DATE(1970,1,1)</f>
        <v>42620.472685185188</v>
      </c>
      <c r="B3254" s="5">
        <f>((('Kickstarter Data'!J3254/60)/60)/24)+DATE(1970,1,1)</f>
        <v>42590.472685185188</v>
      </c>
      <c r="C3254" t="s">
        <v>8219</v>
      </c>
    </row>
    <row r="3255" spans="1:3" x14ac:dyDescent="0.3">
      <c r="A3255" s="5">
        <f>((('Kickstarter Data'!I3255/60)/60)/24)+DATE(1970,1,1)</f>
        <v>42621.15625</v>
      </c>
      <c r="B3255" s="5">
        <f>((('Kickstarter Data'!J3255/60)/60)/24)+DATE(1970,1,1)</f>
        <v>42602.576712962968</v>
      </c>
      <c r="C3255" t="s">
        <v>8219</v>
      </c>
    </row>
    <row r="3256" spans="1:3" x14ac:dyDescent="0.3">
      <c r="A3256" s="5">
        <f>((('Kickstarter Data'!I3256/60)/60)/24)+DATE(1970,1,1)</f>
        <v>42089.044085648144</v>
      </c>
      <c r="B3256" s="5">
        <f>((('Kickstarter Data'!J3256/60)/60)/24)+DATE(1970,1,1)</f>
        <v>42059.085752314815</v>
      </c>
      <c r="C3256" t="s">
        <v>8219</v>
      </c>
    </row>
    <row r="3257" spans="1:3" x14ac:dyDescent="0.3">
      <c r="A3257" s="5">
        <f>((('Kickstarter Data'!I3257/60)/60)/24)+DATE(1970,1,1)</f>
        <v>41919.768229166664</v>
      </c>
      <c r="B3257" s="5">
        <f>((('Kickstarter Data'!J3257/60)/60)/24)+DATE(1970,1,1)</f>
        <v>41889.768229166664</v>
      </c>
      <c r="C3257" t="s">
        <v>8219</v>
      </c>
    </row>
    <row r="3258" spans="1:3" x14ac:dyDescent="0.3">
      <c r="A3258" s="5">
        <f>((('Kickstarter Data'!I3258/60)/60)/24)+DATE(1970,1,1)</f>
        <v>42166.165972222225</v>
      </c>
      <c r="B3258" s="5">
        <f>((('Kickstarter Data'!J3258/60)/60)/24)+DATE(1970,1,1)</f>
        <v>42144.573807870373</v>
      </c>
      <c r="C3258" t="s">
        <v>8219</v>
      </c>
    </row>
    <row r="3259" spans="1:3" x14ac:dyDescent="0.3">
      <c r="A3259" s="5">
        <f>((('Kickstarter Data'!I3259/60)/60)/24)+DATE(1970,1,1)</f>
        <v>42788.559629629628</v>
      </c>
      <c r="B3259" s="5">
        <f>((('Kickstarter Data'!J3259/60)/60)/24)+DATE(1970,1,1)</f>
        <v>42758.559629629628</v>
      </c>
      <c r="C3259" t="s">
        <v>8219</v>
      </c>
    </row>
    <row r="3260" spans="1:3" x14ac:dyDescent="0.3">
      <c r="A3260" s="5">
        <f>((('Kickstarter Data'!I3260/60)/60)/24)+DATE(1970,1,1)</f>
        <v>42012.887280092589</v>
      </c>
      <c r="B3260" s="5">
        <f>((('Kickstarter Data'!J3260/60)/60)/24)+DATE(1970,1,1)</f>
        <v>41982.887280092589</v>
      </c>
      <c r="C3260" t="s">
        <v>8219</v>
      </c>
    </row>
    <row r="3261" spans="1:3" x14ac:dyDescent="0.3">
      <c r="A3261" s="5">
        <f>((('Kickstarter Data'!I3261/60)/60)/24)+DATE(1970,1,1)</f>
        <v>42644.165972222225</v>
      </c>
      <c r="B3261" s="5">
        <f>((('Kickstarter Data'!J3261/60)/60)/24)+DATE(1970,1,1)</f>
        <v>42614.760937500003</v>
      </c>
      <c r="C3261" t="s">
        <v>8219</v>
      </c>
    </row>
    <row r="3262" spans="1:3" x14ac:dyDescent="0.3">
      <c r="A3262" s="5">
        <f>((('Kickstarter Data'!I3262/60)/60)/24)+DATE(1970,1,1)</f>
        <v>42338.714328703703</v>
      </c>
      <c r="B3262" s="5">
        <f>((('Kickstarter Data'!J3262/60)/60)/24)+DATE(1970,1,1)</f>
        <v>42303.672662037032</v>
      </c>
      <c r="C3262" t="s">
        <v>8219</v>
      </c>
    </row>
    <row r="3263" spans="1:3" x14ac:dyDescent="0.3">
      <c r="A3263" s="5">
        <f>((('Kickstarter Data'!I3263/60)/60)/24)+DATE(1970,1,1)</f>
        <v>42201.725416666668</v>
      </c>
      <c r="B3263" s="5">
        <f>((('Kickstarter Data'!J3263/60)/60)/24)+DATE(1970,1,1)</f>
        <v>42171.725416666668</v>
      </c>
      <c r="C3263" t="s">
        <v>8219</v>
      </c>
    </row>
    <row r="3264" spans="1:3" x14ac:dyDescent="0.3">
      <c r="A3264" s="5">
        <f>((('Kickstarter Data'!I3264/60)/60)/24)+DATE(1970,1,1)</f>
        <v>41995.166666666672</v>
      </c>
      <c r="B3264" s="5">
        <f>((('Kickstarter Data'!J3264/60)/60)/24)+DATE(1970,1,1)</f>
        <v>41964.315532407403</v>
      </c>
      <c r="C3264" t="s">
        <v>8219</v>
      </c>
    </row>
    <row r="3265" spans="1:3" x14ac:dyDescent="0.3">
      <c r="A3265" s="5">
        <f>((('Kickstarter Data'!I3265/60)/60)/24)+DATE(1970,1,1)</f>
        <v>42307.875</v>
      </c>
      <c r="B3265" s="5">
        <f>((('Kickstarter Data'!J3265/60)/60)/24)+DATE(1970,1,1)</f>
        <v>42284.516064814816</v>
      </c>
      <c r="C3265" t="s">
        <v>8219</v>
      </c>
    </row>
    <row r="3266" spans="1:3" x14ac:dyDescent="0.3">
      <c r="A3266" s="5">
        <f>((('Kickstarter Data'!I3266/60)/60)/24)+DATE(1970,1,1)</f>
        <v>42032.916666666672</v>
      </c>
      <c r="B3266" s="5">
        <f>((('Kickstarter Data'!J3266/60)/60)/24)+DATE(1970,1,1)</f>
        <v>42016.800208333334</v>
      </c>
      <c r="C3266" t="s">
        <v>8219</v>
      </c>
    </row>
    <row r="3267" spans="1:3" x14ac:dyDescent="0.3">
      <c r="A3267" s="5">
        <f>((('Kickstarter Data'!I3267/60)/60)/24)+DATE(1970,1,1)</f>
        <v>42341.708333333328</v>
      </c>
      <c r="B3267" s="5">
        <f>((('Kickstarter Data'!J3267/60)/60)/24)+DATE(1970,1,1)</f>
        <v>42311.711979166663</v>
      </c>
      <c r="C3267" t="s">
        <v>8219</v>
      </c>
    </row>
    <row r="3268" spans="1:3" x14ac:dyDescent="0.3">
      <c r="A3268" s="5">
        <f>((('Kickstarter Data'!I3268/60)/60)/24)+DATE(1970,1,1)</f>
        <v>42167.875</v>
      </c>
      <c r="B3268" s="5">
        <f>((('Kickstarter Data'!J3268/60)/60)/24)+DATE(1970,1,1)</f>
        <v>42136.536134259266</v>
      </c>
      <c r="C3268" t="s">
        <v>8219</v>
      </c>
    </row>
    <row r="3269" spans="1:3" x14ac:dyDescent="0.3">
      <c r="A3269" s="5">
        <f>((('Kickstarter Data'!I3269/60)/60)/24)+DATE(1970,1,1)</f>
        <v>42202.757638888885</v>
      </c>
      <c r="B3269" s="5">
        <f>((('Kickstarter Data'!J3269/60)/60)/24)+DATE(1970,1,1)</f>
        <v>42172.757638888885</v>
      </c>
      <c r="C3269" t="s">
        <v>8219</v>
      </c>
    </row>
    <row r="3270" spans="1:3" x14ac:dyDescent="0.3">
      <c r="A3270" s="5">
        <f>((('Kickstarter Data'!I3270/60)/60)/24)+DATE(1970,1,1)</f>
        <v>42606.90425925926</v>
      </c>
      <c r="B3270" s="5">
        <f>((('Kickstarter Data'!J3270/60)/60)/24)+DATE(1970,1,1)</f>
        <v>42590.90425925926</v>
      </c>
      <c r="C3270" t="s">
        <v>8219</v>
      </c>
    </row>
    <row r="3271" spans="1:3" x14ac:dyDescent="0.3">
      <c r="A3271" s="5">
        <f>((('Kickstarter Data'!I3271/60)/60)/24)+DATE(1970,1,1)</f>
        <v>42171.458333333328</v>
      </c>
      <c r="B3271" s="5">
        <f>((('Kickstarter Data'!J3271/60)/60)/24)+DATE(1970,1,1)</f>
        <v>42137.395798611105</v>
      </c>
      <c r="C3271" t="s">
        <v>8219</v>
      </c>
    </row>
    <row r="3272" spans="1:3" x14ac:dyDescent="0.3">
      <c r="A3272" s="5">
        <f>((('Kickstarter Data'!I3272/60)/60)/24)+DATE(1970,1,1)</f>
        <v>42197.533159722225</v>
      </c>
      <c r="B3272" s="5">
        <f>((('Kickstarter Data'!J3272/60)/60)/24)+DATE(1970,1,1)</f>
        <v>42167.533159722225</v>
      </c>
      <c r="C3272" t="s">
        <v>8219</v>
      </c>
    </row>
    <row r="3273" spans="1:3" x14ac:dyDescent="0.3">
      <c r="A3273" s="5">
        <f>((('Kickstarter Data'!I3273/60)/60)/24)+DATE(1970,1,1)</f>
        <v>41945.478877314818</v>
      </c>
      <c r="B3273" s="5">
        <f>((('Kickstarter Data'!J3273/60)/60)/24)+DATE(1970,1,1)</f>
        <v>41915.437210648146</v>
      </c>
      <c r="C3273" t="s">
        <v>8219</v>
      </c>
    </row>
    <row r="3274" spans="1:3" x14ac:dyDescent="0.3">
      <c r="A3274" s="5">
        <f>((('Kickstarter Data'!I3274/60)/60)/24)+DATE(1970,1,1)</f>
        <v>42314.541770833333</v>
      </c>
      <c r="B3274" s="5">
        <f>((('Kickstarter Data'!J3274/60)/60)/24)+DATE(1970,1,1)</f>
        <v>42284.500104166669</v>
      </c>
      <c r="C3274" t="s">
        <v>8219</v>
      </c>
    </row>
    <row r="3275" spans="1:3" x14ac:dyDescent="0.3">
      <c r="A3275" s="5">
        <f>((('Kickstarter Data'!I3275/60)/60)/24)+DATE(1970,1,1)</f>
        <v>42627.791666666672</v>
      </c>
      <c r="B3275" s="5">
        <f>((('Kickstarter Data'!J3275/60)/60)/24)+DATE(1970,1,1)</f>
        <v>42611.801412037035</v>
      </c>
      <c r="C3275" t="s">
        <v>8219</v>
      </c>
    </row>
    <row r="3276" spans="1:3" x14ac:dyDescent="0.3">
      <c r="A3276" s="5">
        <f>((('Kickstarter Data'!I3276/60)/60)/24)+DATE(1970,1,1)</f>
        <v>42444.875</v>
      </c>
      <c r="B3276" s="5">
        <f>((('Kickstarter Data'!J3276/60)/60)/24)+DATE(1970,1,1)</f>
        <v>42400.704537037032</v>
      </c>
      <c r="C3276" t="s">
        <v>8219</v>
      </c>
    </row>
    <row r="3277" spans="1:3" x14ac:dyDescent="0.3">
      <c r="A3277" s="5">
        <f>((('Kickstarter Data'!I3277/60)/60)/24)+DATE(1970,1,1)</f>
        <v>42044.1875</v>
      </c>
      <c r="B3277" s="5">
        <f>((('Kickstarter Data'!J3277/60)/60)/24)+DATE(1970,1,1)</f>
        <v>42017.88045138889</v>
      </c>
      <c r="C3277" t="s">
        <v>8219</v>
      </c>
    </row>
    <row r="3278" spans="1:3" x14ac:dyDescent="0.3">
      <c r="A3278" s="5">
        <f>((('Kickstarter Data'!I3278/60)/60)/24)+DATE(1970,1,1)</f>
        <v>42461.165972222225</v>
      </c>
      <c r="B3278" s="5">
        <f>((('Kickstarter Data'!J3278/60)/60)/24)+DATE(1970,1,1)</f>
        <v>42426.949988425928</v>
      </c>
      <c r="C3278" t="s">
        <v>8219</v>
      </c>
    </row>
    <row r="3279" spans="1:3" x14ac:dyDescent="0.3">
      <c r="A3279" s="5">
        <f>((('Kickstarter Data'!I3279/60)/60)/24)+DATE(1970,1,1)</f>
        <v>41961.724606481483</v>
      </c>
      <c r="B3279" s="5">
        <f>((('Kickstarter Data'!J3279/60)/60)/24)+DATE(1970,1,1)</f>
        <v>41931.682939814818</v>
      </c>
      <c r="C3279" t="s">
        <v>8219</v>
      </c>
    </row>
    <row r="3280" spans="1:3" x14ac:dyDescent="0.3">
      <c r="A3280" s="5">
        <f>((('Kickstarter Data'!I3280/60)/60)/24)+DATE(1970,1,1)</f>
        <v>42154.848414351851</v>
      </c>
      <c r="B3280" s="5">
        <f>((('Kickstarter Data'!J3280/60)/60)/24)+DATE(1970,1,1)</f>
        <v>42124.848414351851</v>
      </c>
      <c r="C3280" t="s">
        <v>8219</v>
      </c>
    </row>
    <row r="3281" spans="1:3" x14ac:dyDescent="0.3">
      <c r="A3281" s="5">
        <f>((('Kickstarter Data'!I3281/60)/60)/24)+DATE(1970,1,1)</f>
        <v>42461.06086805556</v>
      </c>
      <c r="B3281" s="5">
        <f>((('Kickstarter Data'!J3281/60)/60)/24)+DATE(1970,1,1)</f>
        <v>42431.102534722217</v>
      </c>
      <c r="C3281" t="s">
        <v>8219</v>
      </c>
    </row>
    <row r="3282" spans="1:3" x14ac:dyDescent="0.3">
      <c r="A3282" s="5">
        <f>((('Kickstarter Data'!I3282/60)/60)/24)+DATE(1970,1,1)</f>
        <v>42156.208333333328</v>
      </c>
      <c r="B3282" s="5">
        <f>((('Kickstarter Data'!J3282/60)/60)/24)+DATE(1970,1,1)</f>
        <v>42121.756921296299</v>
      </c>
      <c r="C3282" t="s">
        <v>8219</v>
      </c>
    </row>
    <row r="3283" spans="1:3" x14ac:dyDescent="0.3">
      <c r="A3283" s="5">
        <f>((('Kickstarter Data'!I3283/60)/60)/24)+DATE(1970,1,1)</f>
        <v>42249.019733796296</v>
      </c>
      <c r="B3283" s="5">
        <f>((('Kickstarter Data'!J3283/60)/60)/24)+DATE(1970,1,1)</f>
        <v>42219.019733796296</v>
      </c>
      <c r="C3283" t="s">
        <v>8219</v>
      </c>
    </row>
    <row r="3284" spans="1:3" x14ac:dyDescent="0.3">
      <c r="A3284" s="5">
        <f>((('Kickstarter Data'!I3284/60)/60)/24)+DATE(1970,1,1)</f>
        <v>42489.19430555556</v>
      </c>
      <c r="B3284" s="5">
        <f>((('Kickstarter Data'!J3284/60)/60)/24)+DATE(1970,1,1)</f>
        <v>42445.19430555556</v>
      </c>
      <c r="C3284" t="s">
        <v>8219</v>
      </c>
    </row>
    <row r="3285" spans="1:3" x14ac:dyDescent="0.3">
      <c r="A3285" s="5">
        <f>((('Kickstarter Data'!I3285/60)/60)/24)+DATE(1970,1,1)</f>
        <v>42410.875</v>
      </c>
      <c r="B3285" s="5">
        <f>((('Kickstarter Data'!J3285/60)/60)/24)+DATE(1970,1,1)</f>
        <v>42379.74418981481</v>
      </c>
      <c r="C3285" t="s">
        <v>8219</v>
      </c>
    </row>
    <row r="3286" spans="1:3" x14ac:dyDescent="0.3">
      <c r="A3286" s="5">
        <f>((('Kickstarter Data'!I3286/60)/60)/24)+DATE(1970,1,1)</f>
        <v>42398.249305555553</v>
      </c>
      <c r="B3286" s="5">
        <f>((('Kickstarter Data'!J3286/60)/60)/24)+DATE(1970,1,1)</f>
        <v>42380.884872685187</v>
      </c>
      <c r="C3286" t="s">
        <v>8219</v>
      </c>
    </row>
    <row r="3287" spans="1:3" x14ac:dyDescent="0.3">
      <c r="A3287" s="5">
        <f>((('Kickstarter Data'!I3287/60)/60)/24)+DATE(1970,1,1)</f>
        <v>42794.208333333328</v>
      </c>
      <c r="B3287" s="5">
        <f>((('Kickstarter Data'!J3287/60)/60)/24)+DATE(1970,1,1)</f>
        <v>42762.942430555559</v>
      </c>
      <c r="C3287" t="s">
        <v>8219</v>
      </c>
    </row>
    <row r="3288" spans="1:3" x14ac:dyDescent="0.3">
      <c r="A3288" s="5">
        <f>((('Kickstarter Data'!I3288/60)/60)/24)+DATE(1970,1,1)</f>
        <v>42597.840069444443</v>
      </c>
      <c r="B3288" s="5">
        <f>((('Kickstarter Data'!J3288/60)/60)/24)+DATE(1970,1,1)</f>
        <v>42567.840069444443</v>
      </c>
      <c r="C3288" t="s">
        <v>8219</v>
      </c>
    </row>
    <row r="3289" spans="1:3" x14ac:dyDescent="0.3">
      <c r="A3289" s="5">
        <f>((('Kickstarter Data'!I3289/60)/60)/24)+DATE(1970,1,1)</f>
        <v>42336.750324074077</v>
      </c>
      <c r="B3289" s="5">
        <f>((('Kickstarter Data'!J3289/60)/60)/24)+DATE(1970,1,1)</f>
        <v>42311.750324074077</v>
      </c>
      <c r="C3289" t="s">
        <v>8219</v>
      </c>
    </row>
    <row r="3290" spans="1:3" x14ac:dyDescent="0.3">
      <c r="A3290" s="5">
        <f>((('Kickstarter Data'!I3290/60)/60)/24)+DATE(1970,1,1)</f>
        <v>42541.958333333328</v>
      </c>
      <c r="B3290" s="5">
        <f>((('Kickstarter Data'!J3290/60)/60)/24)+DATE(1970,1,1)</f>
        <v>42505.774479166663</v>
      </c>
      <c r="C3290" t="s">
        <v>8219</v>
      </c>
    </row>
    <row r="3291" spans="1:3" x14ac:dyDescent="0.3">
      <c r="A3291" s="5">
        <f>((('Kickstarter Data'!I3291/60)/60)/24)+DATE(1970,1,1)</f>
        <v>42786.368078703701</v>
      </c>
      <c r="B3291" s="5">
        <f>((('Kickstarter Data'!J3291/60)/60)/24)+DATE(1970,1,1)</f>
        <v>42758.368078703701</v>
      </c>
      <c r="C3291" t="s">
        <v>8219</v>
      </c>
    </row>
    <row r="3292" spans="1:3" x14ac:dyDescent="0.3">
      <c r="A3292" s="5">
        <f>((('Kickstarter Data'!I3292/60)/60)/24)+DATE(1970,1,1)</f>
        <v>42805.51494212963</v>
      </c>
      <c r="B3292" s="5">
        <f>((('Kickstarter Data'!J3292/60)/60)/24)+DATE(1970,1,1)</f>
        <v>42775.51494212963</v>
      </c>
      <c r="C3292" t="s">
        <v>8219</v>
      </c>
    </row>
    <row r="3293" spans="1:3" x14ac:dyDescent="0.3">
      <c r="A3293" s="5">
        <f>((('Kickstarter Data'!I3293/60)/60)/24)+DATE(1970,1,1)</f>
        <v>42264.165972222225</v>
      </c>
      <c r="B3293" s="5">
        <f>((('Kickstarter Data'!J3293/60)/60)/24)+DATE(1970,1,1)</f>
        <v>42232.702546296292</v>
      </c>
      <c r="C3293" t="s">
        <v>8219</v>
      </c>
    </row>
    <row r="3294" spans="1:3" x14ac:dyDescent="0.3">
      <c r="A3294" s="5">
        <f>((('Kickstarter Data'!I3294/60)/60)/24)+DATE(1970,1,1)</f>
        <v>42342.811898148153</v>
      </c>
      <c r="B3294" s="5">
        <f>((('Kickstarter Data'!J3294/60)/60)/24)+DATE(1970,1,1)</f>
        <v>42282.770231481481</v>
      </c>
      <c r="C3294" t="s">
        <v>8219</v>
      </c>
    </row>
    <row r="3295" spans="1:3" x14ac:dyDescent="0.3">
      <c r="A3295" s="5">
        <f>((('Kickstarter Data'!I3295/60)/60)/24)+DATE(1970,1,1)</f>
        <v>42798.425370370373</v>
      </c>
      <c r="B3295" s="5">
        <f>((('Kickstarter Data'!J3295/60)/60)/24)+DATE(1970,1,1)</f>
        <v>42768.425370370373</v>
      </c>
      <c r="C3295" t="s">
        <v>8219</v>
      </c>
    </row>
    <row r="3296" spans="1:3" x14ac:dyDescent="0.3">
      <c r="A3296" s="5">
        <f>((('Kickstarter Data'!I3296/60)/60)/24)+DATE(1970,1,1)</f>
        <v>42171.541134259256</v>
      </c>
      <c r="B3296" s="5">
        <f>((('Kickstarter Data'!J3296/60)/60)/24)+DATE(1970,1,1)</f>
        <v>42141.541134259256</v>
      </c>
      <c r="C3296" t="s">
        <v>8219</v>
      </c>
    </row>
    <row r="3297" spans="1:3" x14ac:dyDescent="0.3">
      <c r="A3297" s="5">
        <f>((('Kickstarter Data'!I3297/60)/60)/24)+DATE(1970,1,1)</f>
        <v>42639.442465277782</v>
      </c>
      <c r="B3297" s="5">
        <f>((('Kickstarter Data'!J3297/60)/60)/24)+DATE(1970,1,1)</f>
        <v>42609.442465277782</v>
      </c>
      <c r="C3297" t="s">
        <v>8219</v>
      </c>
    </row>
    <row r="3298" spans="1:3" x14ac:dyDescent="0.3">
      <c r="A3298" s="5">
        <f>((('Kickstarter Data'!I3298/60)/60)/24)+DATE(1970,1,1)</f>
        <v>42330.916666666672</v>
      </c>
      <c r="B3298" s="5">
        <f>((('Kickstarter Data'!J3298/60)/60)/24)+DATE(1970,1,1)</f>
        <v>42309.756620370375</v>
      </c>
      <c r="C3298" t="s">
        <v>8219</v>
      </c>
    </row>
    <row r="3299" spans="1:3" x14ac:dyDescent="0.3">
      <c r="A3299" s="5">
        <f>((('Kickstarter Data'!I3299/60)/60)/24)+DATE(1970,1,1)</f>
        <v>42212.957638888889</v>
      </c>
      <c r="B3299" s="5">
        <f>((('Kickstarter Data'!J3299/60)/60)/24)+DATE(1970,1,1)</f>
        <v>42193.771481481483</v>
      </c>
      <c r="C3299" t="s">
        <v>8219</v>
      </c>
    </row>
    <row r="3300" spans="1:3" x14ac:dyDescent="0.3">
      <c r="A3300" s="5">
        <f>((('Kickstarter Data'!I3300/60)/60)/24)+DATE(1970,1,1)</f>
        <v>42260</v>
      </c>
      <c r="B3300" s="5">
        <f>((('Kickstarter Data'!J3300/60)/60)/24)+DATE(1970,1,1)</f>
        <v>42239.957962962959</v>
      </c>
      <c r="C3300" t="s">
        <v>8219</v>
      </c>
    </row>
    <row r="3301" spans="1:3" x14ac:dyDescent="0.3">
      <c r="A3301" s="5">
        <f>((('Kickstarter Data'!I3301/60)/60)/24)+DATE(1970,1,1)</f>
        <v>42291.917395833334</v>
      </c>
      <c r="B3301" s="5">
        <f>((('Kickstarter Data'!J3301/60)/60)/24)+DATE(1970,1,1)</f>
        <v>42261.917395833334</v>
      </c>
      <c r="C3301" t="s">
        <v>8219</v>
      </c>
    </row>
    <row r="3302" spans="1:3" x14ac:dyDescent="0.3">
      <c r="A3302" s="5">
        <f>((('Kickstarter Data'!I3302/60)/60)/24)+DATE(1970,1,1)</f>
        <v>42123.743773148148</v>
      </c>
      <c r="B3302" s="5">
        <f>((('Kickstarter Data'!J3302/60)/60)/24)+DATE(1970,1,1)</f>
        <v>42102.743773148148</v>
      </c>
      <c r="C3302" t="s">
        <v>8219</v>
      </c>
    </row>
    <row r="3303" spans="1:3" x14ac:dyDescent="0.3">
      <c r="A3303" s="5">
        <f>((('Kickstarter Data'!I3303/60)/60)/24)+DATE(1970,1,1)</f>
        <v>42583.290972222225</v>
      </c>
      <c r="B3303" s="5">
        <f>((('Kickstarter Data'!J3303/60)/60)/24)+DATE(1970,1,1)</f>
        <v>42538.73583333334</v>
      </c>
      <c r="C3303" t="s">
        <v>8219</v>
      </c>
    </row>
    <row r="3304" spans="1:3" x14ac:dyDescent="0.3">
      <c r="A3304" s="5">
        <f>((('Kickstarter Data'!I3304/60)/60)/24)+DATE(1970,1,1)</f>
        <v>42711.35157407407</v>
      </c>
      <c r="B3304" s="5">
        <f>((('Kickstarter Data'!J3304/60)/60)/24)+DATE(1970,1,1)</f>
        <v>42681.35157407407</v>
      </c>
      <c r="C3304" t="s">
        <v>8219</v>
      </c>
    </row>
    <row r="3305" spans="1:3" x14ac:dyDescent="0.3">
      <c r="A3305" s="5">
        <f>((('Kickstarter Data'!I3305/60)/60)/24)+DATE(1970,1,1)</f>
        <v>42091.609768518523</v>
      </c>
      <c r="B3305" s="5">
        <f>((('Kickstarter Data'!J3305/60)/60)/24)+DATE(1970,1,1)</f>
        <v>42056.65143518518</v>
      </c>
      <c r="C3305" t="s">
        <v>8219</v>
      </c>
    </row>
    <row r="3306" spans="1:3" x14ac:dyDescent="0.3">
      <c r="A3306" s="5">
        <f>((('Kickstarter Data'!I3306/60)/60)/24)+DATE(1970,1,1)</f>
        <v>42726.624444444446</v>
      </c>
      <c r="B3306" s="5">
        <f>((('Kickstarter Data'!J3306/60)/60)/24)+DATE(1970,1,1)</f>
        <v>42696.624444444446</v>
      </c>
      <c r="C3306" t="s">
        <v>8219</v>
      </c>
    </row>
    <row r="3307" spans="1:3" x14ac:dyDescent="0.3">
      <c r="A3307" s="5">
        <f>((('Kickstarter Data'!I3307/60)/60)/24)+DATE(1970,1,1)</f>
        <v>42216.855879629627</v>
      </c>
      <c r="B3307" s="5">
        <f>((('Kickstarter Data'!J3307/60)/60)/24)+DATE(1970,1,1)</f>
        <v>42186.855879629627</v>
      </c>
      <c r="C3307" t="s">
        <v>8219</v>
      </c>
    </row>
    <row r="3308" spans="1:3" x14ac:dyDescent="0.3">
      <c r="A3308" s="5">
        <f>((('Kickstarter Data'!I3308/60)/60)/24)+DATE(1970,1,1)</f>
        <v>42531.125</v>
      </c>
      <c r="B3308" s="5">
        <f>((('Kickstarter Data'!J3308/60)/60)/24)+DATE(1970,1,1)</f>
        <v>42493.219236111108</v>
      </c>
      <c r="C3308" t="s">
        <v>8219</v>
      </c>
    </row>
    <row r="3309" spans="1:3" x14ac:dyDescent="0.3">
      <c r="A3309" s="5">
        <f>((('Kickstarter Data'!I3309/60)/60)/24)+DATE(1970,1,1)</f>
        <v>42505.057164351849</v>
      </c>
      <c r="B3309" s="5">
        <f>((('Kickstarter Data'!J3309/60)/60)/24)+DATE(1970,1,1)</f>
        <v>42475.057164351849</v>
      </c>
      <c r="C3309" t="s">
        <v>8219</v>
      </c>
    </row>
    <row r="3310" spans="1:3" x14ac:dyDescent="0.3">
      <c r="A3310" s="5">
        <f>((('Kickstarter Data'!I3310/60)/60)/24)+DATE(1970,1,1)</f>
        <v>42473.876909722225</v>
      </c>
      <c r="B3310" s="5">
        <f>((('Kickstarter Data'!J3310/60)/60)/24)+DATE(1970,1,1)</f>
        <v>42452.876909722225</v>
      </c>
      <c r="C3310" t="s">
        <v>8219</v>
      </c>
    </row>
    <row r="3311" spans="1:3" x14ac:dyDescent="0.3">
      <c r="A3311" s="5">
        <f>((('Kickstarter Data'!I3311/60)/60)/24)+DATE(1970,1,1)</f>
        <v>42659.650208333333</v>
      </c>
      <c r="B3311" s="5">
        <f>((('Kickstarter Data'!J3311/60)/60)/24)+DATE(1970,1,1)</f>
        <v>42628.650208333333</v>
      </c>
      <c r="C3311" t="s">
        <v>8219</v>
      </c>
    </row>
    <row r="3312" spans="1:3" x14ac:dyDescent="0.3">
      <c r="A3312" s="5">
        <f>((('Kickstarter Data'!I3312/60)/60)/24)+DATE(1970,1,1)</f>
        <v>42283.928530092591</v>
      </c>
      <c r="B3312" s="5">
        <f>((('Kickstarter Data'!J3312/60)/60)/24)+DATE(1970,1,1)</f>
        <v>42253.928530092591</v>
      </c>
      <c r="C3312" t="s">
        <v>8219</v>
      </c>
    </row>
    <row r="3313" spans="1:3" x14ac:dyDescent="0.3">
      <c r="A3313" s="5">
        <f>((('Kickstarter Data'!I3313/60)/60)/24)+DATE(1970,1,1)</f>
        <v>42294.29178240741</v>
      </c>
      <c r="B3313" s="5">
        <f>((('Kickstarter Data'!J3313/60)/60)/24)+DATE(1970,1,1)</f>
        <v>42264.29178240741</v>
      </c>
      <c r="C3313" t="s">
        <v>8219</v>
      </c>
    </row>
    <row r="3314" spans="1:3" x14ac:dyDescent="0.3">
      <c r="A3314" s="5">
        <f>((('Kickstarter Data'!I3314/60)/60)/24)+DATE(1970,1,1)</f>
        <v>42685.916666666672</v>
      </c>
      <c r="B3314" s="5">
        <f>((('Kickstarter Data'!J3314/60)/60)/24)+DATE(1970,1,1)</f>
        <v>42664.809560185182</v>
      </c>
      <c r="C3314" t="s">
        <v>8219</v>
      </c>
    </row>
    <row r="3315" spans="1:3" x14ac:dyDescent="0.3">
      <c r="A3315" s="5">
        <f>((('Kickstarter Data'!I3315/60)/60)/24)+DATE(1970,1,1)</f>
        <v>42396.041666666672</v>
      </c>
      <c r="B3315" s="5">
        <f>((('Kickstarter Data'!J3315/60)/60)/24)+DATE(1970,1,1)</f>
        <v>42382.244409722218</v>
      </c>
      <c r="C3315" t="s">
        <v>8219</v>
      </c>
    </row>
    <row r="3316" spans="1:3" x14ac:dyDescent="0.3">
      <c r="A3316" s="5">
        <f>((('Kickstarter Data'!I3316/60)/60)/24)+DATE(1970,1,1)</f>
        <v>42132.836805555555</v>
      </c>
      <c r="B3316" s="5">
        <f>((('Kickstarter Data'!J3316/60)/60)/24)+DATE(1970,1,1)</f>
        <v>42105.267488425925</v>
      </c>
      <c r="C3316" t="s">
        <v>8219</v>
      </c>
    </row>
    <row r="3317" spans="1:3" x14ac:dyDescent="0.3">
      <c r="A3317" s="5">
        <f>((('Kickstarter Data'!I3317/60)/60)/24)+DATE(1970,1,1)</f>
        <v>42496.303715277783</v>
      </c>
      <c r="B3317" s="5">
        <f>((('Kickstarter Data'!J3317/60)/60)/24)+DATE(1970,1,1)</f>
        <v>42466.303715277783</v>
      </c>
      <c r="C3317" t="s">
        <v>8219</v>
      </c>
    </row>
    <row r="3318" spans="1:3" x14ac:dyDescent="0.3">
      <c r="A3318" s="5">
        <f>((('Kickstarter Data'!I3318/60)/60)/24)+DATE(1970,1,1)</f>
        <v>41859.57916666667</v>
      </c>
      <c r="B3318" s="5">
        <f>((('Kickstarter Data'!J3318/60)/60)/24)+DATE(1970,1,1)</f>
        <v>41826.871238425927</v>
      </c>
      <c r="C3318" t="s">
        <v>8219</v>
      </c>
    </row>
    <row r="3319" spans="1:3" x14ac:dyDescent="0.3">
      <c r="A3319" s="5">
        <f>((('Kickstarter Data'!I3319/60)/60)/24)+DATE(1970,1,1)</f>
        <v>42529.039629629624</v>
      </c>
      <c r="B3319" s="5">
        <f>((('Kickstarter Data'!J3319/60)/60)/24)+DATE(1970,1,1)</f>
        <v>42499.039629629624</v>
      </c>
      <c r="C3319" t="s">
        <v>8219</v>
      </c>
    </row>
    <row r="3320" spans="1:3" x14ac:dyDescent="0.3">
      <c r="A3320" s="5">
        <f>((('Kickstarter Data'!I3320/60)/60)/24)+DATE(1970,1,1)</f>
        <v>42471.104166666672</v>
      </c>
      <c r="B3320" s="5">
        <f>((('Kickstarter Data'!J3320/60)/60)/24)+DATE(1970,1,1)</f>
        <v>42431.302002314813</v>
      </c>
      <c r="C3320" t="s">
        <v>8219</v>
      </c>
    </row>
    <row r="3321" spans="1:3" x14ac:dyDescent="0.3">
      <c r="A3321" s="5">
        <f>((('Kickstarter Data'!I3321/60)/60)/24)+DATE(1970,1,1)</f>
        <v>42035.585486111115</v>
      </c>
      <c r="B3321" s="5">
        <f>((('Kickstarter Data'!J3321/60)/60)/24)+DATE(1970,1,1)</f>
        <v>41990.585486111115</v>
      </c>
      <c r="C3321" t="s">
        <v>8219</v>
      </c>
    </row>
    <row r="3322" spans="1:3" x14ac:dyDescent="0.3">
      <c r="A3322" s="5">
        <f>((('Kickstarter Data'!I3322/60)/60)/24)+DATE(1970,1,1)</f>
        <v>42543.045798611114</v>
      </c>
      <c r="B3322" s="5">
        <f>((('Kickstarter Data'!J3322/60)/60)/24)+DATE(1970,1,1)</f>
        <v>42513.045798611114</v>
      </c>
      <c r="C3322" t="s">
        <v>8219</v>
      </c>
    </row>
    <row r="3323" spans="1:3" x14ac:dyDescent="0.3">
      <c r="A3323" s="5">
        <f>((('Kickstarter Data'!I3323/60)/60)/24)+DATE(1970,1,1)</f>
        <v>41928.165972222225</v>
      </c>
      <c r="B3323" s="5">
        <f>((('Kickstarter Data'!J3323/60)/60)/24)+DATE(1970,1,1)</f>
        <v>41914.100289351853</v>
      </c>
      <c r="C3323" t="s">
        <v>8219</v>
      </c>
    </row>
    <row r="3324" spans="1:3" x14ac:dyDescent="0.3">
      <c r="A3324" s="5">
        <f>((('Kickstarter Data'!I3324/60)/60)/24)+DATE(1970,1,1)</f>
        <v>42543.163194444445</v>
      </c>
      <c r="B3324" s="5">
        <f>((('Kickstarter Data'!J3324/60)/60)/24)+DATE(1970,1,1)</f>
        <v>42521.010370370372</v>
      </c>
      <c r="C3324" t="s">
        <v>8219</v>
      </c>
    </row>
    <row r="3325" spans="1:3" x14ac:dyDescent="0.3">
      <c r="A3325" s="5">
        <f>((('Kickstarter Data'!I3325/60)/60)/24)+DATE(1970,1,1)</f>
        <v>42638.36583333333</v>
      </c>
      <c r="B3325" s="5">
        <f>((('Kickstarter Data'!J3325/60)/60)/24)+DATE(1970,1,1)</f>
        <v>42608.36583333333</v>
      </c>
      <c r="C3325" t="s">
        <v>8219</v>
      </c>
    </row>
    <row r="3326" spans="1:3" x14ac:dyDescent="0.3">
      <c r="A3326" s="5">
        <f>((('Kickstarter Data'!I3326/60)/60)/24)+DATE(1970,1,1)</f>
        <v>42526.58321759259</v>
      </c>
      <c r="B3326" s="5">
        <f>((('Kickstarter Data'!J3326/60)/60)/24)+DATE(1970,1,1)</f>
        <v>42512.58321759259</v>
      </c>
      <c r="C3326" t="s">
        <v>8219</v>
      </c>
    </row>
    <row r="3327" spans="1:3" x14ac:dyDescent="0.3">
      <c r="A3327" s="5">
        <f>((('Kickstarter Data'!I3327/60)/60)/24)+DATE(1970,1,1)</f>
        <v>42099.743946759263</v>
      </c>
      <c r="B3327" s="5">
        <f>((('Kickstarter Data'!J3327/60)/60)/24)+DATE(1970,1,1)</f>
        <v>42064.785613425927</v>
      </c>
      <c r="C3327" t="s">
        <v>8219</v>
      </c>
    </row>
    <row r="3328" spans="1:3" x14ac:dyDescent="0.3">
      <c r="A3328" s="5">
        <f>((('Kickstarter Data'!I3328/60)/60)/24)+DATE(1970,1,1)</f>
        <v>42071.67251157407</v>
      </c>
      <c r="B3328" s="5">
        <f>((('Kickstarter Data'!J3328/60)/60)/24)+DATE(1970,1,1)</f>
        <v>42041.714178240742</v>
      </c>
      <c r="C3328" t="s">
        <v>8219</v>
      </c>
    </row>
    <row r="3329" spans="1:3" x14ac:dyDescent="0.3">
      <c r="A3329" s="5">
        <f>((('Kickstarter Data'!I3329/60)/60)/24)+DATE(1970,1,1)</f>
        <v>42498.374606481477</v>
      </c>
      <c r="B3329" s="5">
        <f>((('Kickstarter Data'!J3329/60)/60)/24)+DATE(1970,1,1)</f>
        <v>42468.374606481477</v>
      </c>
      <c r="C3329" t="s">
        <v>8219</v>
      </c>
    </row>
    <row r="3330" spans="1:3" x14ac:dyDescent="0.3">
      <c r="A3330" s="5">
        <f>((('Kickstarter Data'!I3330/60)/60)/24)+DATE(1970,1,1)</f>
        <v>41825.041666666664</v>
      </c>
      <c r="B3330" s="5">
        <f>((('Kickstarter Data'!J3330/60)/60)/24)+DATE(1970,1,1)</f>
        <v>41822.57503472222</v>
      </c>
      <c r="C3330" t="s">
        <v>8219</v>
      </c>
    </row>
    <row r="3331" spans="1:3" x14ac:dyDescent="0.3">
      <c r="A3331" s="5">
        <f>((('Kickstarter Data'!I3331/60)/60)/24)+DATE(1970,1,1)</f>
        <v>41847.958333333336</v>
      </c>
      <c r="B3331" s="5">
        <f>((('Kickstarter Data'!J3331/60)/60)/24)+DATE(1970,1,1)</f>
        <v>41837.323009259257</v>
      </c>
      <c r="C3331" t="s">
        <v>8219</v>
      </c>
    </row>
    <row r="3332" spans="1:3" x14ac:dyDescent="0.3">
      <c r="A3332" s="5">
        <f>((('Kickstarter Data'!I3332/60)/60)/24)+DATE(1970,1,1)</f>
        <v>42095.845694444448</v>
      </c>
      <c r="B3332" s="5">
        <f>((('Kickstarter Data'!J3332/60)/60)/24)+DATE(1970,1,1)</f>
        <v>42065.887361111112</v>
      </c>
      <c r="C3332" t="s">
        <v>8219</v>
      </c>
    </row>
    <row r="3333" spans="1:3" x14ac:dyDescent="0.3">
      <c r="A3333" s="5">
        <f>((('Kickstarter Data'!I3333/60)/60)/24)+DATE(1970,1,1)</f>
        <v>42283.697754629626</v>
      </c>
      <c r="B3333" s="5">
        <f>((('Kickstarter Data'!J3333/60)/60)/24)+DATE(1970,1,1)</f>
        <v>42248.697754629626</v>
      </c>
      <c r="C3333" t="s">
        <v>8219</v>
      </c>
    </row>
    <row r="3334" spans="1:3" x14ac:dyDescent="0.3">
      <c r="A3334" s="5">
        <f>((('Kickstarter Data'!I3334/60)/60)/24)+DATE(1970,1,1)</f>
        <v>41839.860300925924</v>
      </c>
      <c r="B3334" s="5">
        <f>((('Kickstarter Data'!J3334/60)/60)/24)+DATE(1970,1,1)</f>
        <v>41809.860300925924</v>
      </c>
      <c r="C3334" t="s">
        <v>8219</v>
      </c>
    </row>
    <row r="3335" spans="1:3" x14ac:dyDescent="0.3">
      <c r="A3335" s="5">
        <f>((('Kickstarter Data'!I3335/60)/60)/24)+DATE(1970,1,1)</f>
        <v>42170.676851851851</v>
      </c>
      <c r="B3335" s="5">
        <f>((('Kickstarter Data'!J3335/60)/60)/24)+DATE(1970,1,1)</f>
        <v>42148.676851851851</v>
      </c>
      <c r="C3335" t="s">
        <v>8219</v>
      </c>
    </row>
    <row r="3336" spans="1:3" x14ac:dyDescent="0.3">
      <c r="A3336" s="5">
        <f>((('Kickstarter Data'!I3336/60)/60)/24)+DATE(1970,1,1)</f>
        <v>42215.521087962959</v>
      </c>
      <c r="B3336" s="5">
        <f>((('Kickstarter Data'!J3336/60)/60)/24)+DATE(1970,1,1)</f>
        <v>42185.521087962959</v>
      </c>
      <c r="C3336" t="s">
        <v>8219</v>
      </c>
    </row>
    <row r="3337" spans="1:3" x14ac:dyDescent="0.3">
      <c r="A3337" s="5">
        <f>((('Kickstarter Data'!I3337/60)/60)/24)+DATE(1970,1,1)</f>
        <v>41854.958333333336</v>
      </c>
      <c r="B3337" s="5">
        <f>((('Kickstarter Data'!J3337/60)/60)/24)+DATE(1970,1,1)</f>
        <v>41827.674143518518</v>
      </c>
      <c r="C3337" t="s">
        <v>8219</v>
      </c>
    </row>
    <row r="3338" spans="1:3" x14ac:dyDescent="0.3">
      <c r="A3338" s="5">
        <f>((('Kickstarter Data'!I3338/60)/60)/24)+DATE(1970,1,1)</f>
        <v>42465.35701388889</v>
      </c>
      <c r="B3338" s="5">
        <f>((('Kickstarter Data'!J3338/60)/60)/24)+DATE(1970,1,1)</f>
        <v>42437.398680555561</v>
      </c>
      <c r="C3338" t="s">
        <v>8219</v>
      </c>
    </row>
    <row r="3339" spans="1:3" x14ac:dyDescent="0.3">
      <c r="A3339" s="5">
        <f>((('Kickstarter Data'!I3339/60)/60)/24)+DATE(1970,1,1)</f>
        <v>41922.875</v>
      </c>
      <c r="B3339" s="5">
        <f>((('Kickstarter Data'!J3339/60)/60)/24)+DATE(1970,1,1)</f>
        <v>41901.282025462962</v>
      </c>
      <c r="C3339" t="s">
        <v>8219</v>
      </c>
    </row>
    <row r="3340" spans="1:3" x14ac:dyDescent="0.3">
      <c r="A3340" s="5">
        <f>((('Kickstarter Data'!I3340/60)/60)/24)+DATE(1970,1,1)</f>
        <v>42790.574999999997</v>
      </c>
      <c r="B3340" s="5">
        <f>((('Kickstarter Data'!J3340/60)/60)/24)+DATE(1970,1,1)</f>
        <v>42769.574999999997</v>
      </c>
      <c r="C3340" t="s">
        <v>8219</v>
      </c>
    </row>
    <row r="3341" spans="1:3" x14ac:dyDescent="0.3">
      <c r="A3341" s="5">
        <f>((('Kickstarter Data'!I3341/60)/60)/24)+DATE(1970,1,1)</f>
        <v>42579.665717592594</v>
      </c>
      <c r="B3341" s="5">
        <f>((('Kickstarter Data'!J3341/60)/60)/24)+DATE(1970,1,1)</f>
        <v>42549.665717592594</v>
      </c>
      <c r="C3341" t="s">
        <v>8219</v>
      </c>
    </row>
    <row r="3342" spans="1:3" x14ac:dyDescent="0.3">
      <c r="A3342" s="5">
        <f>((('Kickstarter Data'!I3342/60)/60)/24)+DATE(1970,1,1)</f>
        <v>42710.974004629628</v>
      </c>
      <c r="B3342" s="5">
        <f>((('Kickstarter Data'!J3342/60)/60)/24)+DATE(1970,1,1)</f>
        <v>42685.974004629628</v>
      </c>
      <c r="C3342" t="s">
        <v>8219</v>
      </c>
    </row>
    <row r="3343" spans="1:3" x14ac:dyDescent="0.3">
      <c r="A3343" s="5">
        <f>((('Kickstarter Data'!I3343/60)/60)/24)+DATE(1970,1,1)</f>
        <v>42533.708333333328</v>
      </c>
      <c r="B3343" s="5">
        <f>((('Kickstarter Data'!J3343/60)/60)/24)+DATE(1970,1,1)</f>
        <v>42510.798854166671</v>
      </c>
      <c r="C3343" t="s">
        <v>8219</v>
      </c>
    </row>
    <row r="3344" spans="1:3" x14ac:dyDescent="0.3">
      <c r="A3344" s="5">
        <f>((('Kickstarter Data'!I3344/60)/60)/24)+DATE(1970,1,1)</f>
        <v>42095.207638888889</v>
      </c>
      <c r="B3344" s="5">
        <f>((('Kickstarter Data'!J3344/60)/60)/24)+DATE(1970,1,1)</f>
        <v>42062.296412037031</v>
      </c>
      <c r="C3344" t="s">
        <v>8219</v>
      </c>
    </row>
    <row r="3345" spans="1:3" x14ac:dyDescent="0.3">
      <c r="A3345" s="5">
        <f>((('Kickstarter Data'!I3345/60)/60)/24)+DATE(1970,1,1)</f>
        <v>42473.554166666669</v>
      </c>
      <c r="B3345" s="5">
        <f>((('Kickstarter Data'!J3345/60)/60)/24)+DATE(1970,1,1)</f>
        <v>42452.916481481487</v>
      </c>
      <c r="C3345" t="s">
        <v>8219</v>
      </c>
    </row>
    <row r="3346" spans="1:3" x14ac:dyDescent="0.3">
      <c r="A3346" s="5">
        <f>((('Kickstarter Data'!I3346/60)/60)/24)+DATE(1970,1,1)</f>
        <v>41881.200150462959</v>
      </c>
      <c r="B3346" s="5">
        <f>((('Kickstarter Data'!J3346/60)/60)/24)+DATE(1970,1,1)</f>
        <v>41851.200150462959</v>
      </c>
      <c r="C3346" t="s">
        <v>8219</v>
      </c>
    </row>
    <row r="3347" spans="1:3" x14ac:dyDescent="0.3">
      <c r="A3347" s="5">
        <f>((('Kickstarter Data'!I3347/60)/60)/24)+DATE(1970,1,1)</f>
        <v>42112.025694444441</v>
      </c>
      <c r="B3347" s="5">
        <f>((('Kickstarter Data'!J3347/60)/60)/24)+DATE(1970,1,1)</f>
        <v>42053.106111111112</v>
      </c>
      <c r="C3347" t="s">
        <v>8219</v>
      </c>
    </row>
    <row r="3348" spans="1:3" x14ac:dyDescent="0.3">
      <c r="A3348" s="5">
        <f>((('Kickstarter Data'!I3348/60)/60)/24)+DATE(1970,1,1)</f>
        <v>42061.024421296301</v>
      </c>
      <c r="B3348" s="5">
        <f>((('Kickstarter Data'!J3348/60)/60)/24)+DATE(1970,1,1)</f>
        <v>42054.024421296301</v>
      </c>
      <c r="C3348" t="s">
        <v>8219</v>
      </c>
    </row>
    <row r="3349" spans="1:3" x14ac:dyDescent="0.3">
      <c r="A3349" s="5">
        <f>((('Kickstarter Data'!I3349/60)/60)/24)+DATE(1970,1,1)</f>
        <v>42498.875</v>
      </c>
      <c r="B3349" s="5">
        <f>((('Kickstarter Data'!J3349/60)/60)/24)+DATE(1970,1,1)</f>
        <v>42484.551550925928</v>
      </c>
      <c r="C3349" t="s">
        <v>8219</v>
      </c>
    </row>
    <row r="3350" spans="1:3" x14ac:dyDescent="0.3">
      <c r="A3350" s="5">
        <f>((('Kickstarter Data'!I3350/60)/60)/24)+DATE(1970,1,1)</f>
        <v>42490.165972222225</v>
      </c>
      <c r="B3350" s="5">
        <f>((('Kickstarter Data'!J3350/60)/60)/24)+DATE(1970,1,1)</f>
        <v>42466.558796296296</v>
      </c>
      <c r="C3350" t="s">
        <v>8219</v>
      </c>
    </row>
    <row r="3351" spans="1:3" x14ac:dyDescent="0.3">
      <c r="A3351" s="5">
        <f>((('Kickstarter Data'!I3351/60)/60)/24)+DATE(1970,1,1)</f>
        <v>42534.708333333328</v>
      </c>
      <c r="B3351" s="5">
        <f>((('Kickstarter Data'!J3351/60)/60)/24)+DATE(1970,1,1)</f>
        <v>42513.110787037032</v>
      </c>
      <c r="C3351" t="s">
        <v>8219</v>
      </c>
    </row>
    <row r="3352" spans="1:3" x14ac:dyDescent="0.3">
      <c r="A3352" s="5">
        <f>((('Kickstarter Data'!I3352/60)/60)/24)+DATE(1970,1,1)</f>
        <v>42337.958333333328</v>
      </c>
      <c r="B3352" s="5">
        <f>((('Kickstarter Data'!J3352/60)/60)/24)+DATE(1970,1,1)</f>
        <v>42302.701516203699</v>
      </c>
      <c r="C3352" t="s">
        <v>8219</v>
      </c>
    </row>
    <row r="3353" spans="1:3" x14ac:dyDescent="0.3">
      <c r="A3353" s="5">
        <f>((('Kickstarter Data'!I3353/60)/60)/24)+DATE(1970,1,1)</f>
        <v>41843.458333333336</v>
      </c>
      <c r="B3353" s="5">
        <f>((('Kickstarter Data'!J3353/60)/60)/24)+DATE(1970,1,1)</f>
        <v>41806.395428240743</v>
      </c>
      <c r="C3353" t="s">
        <v>8219</v>
      </c>
    </row>
    <row r="3354" spans="1:3" x14ac:dyDescent="0.3">
      <c r="A3354" s="5">
        <f>((('Kickstarter Data'!I3354/60)/60)/24)+DATE(1970,1,1)</f>
        <v>42552.958333333328</v>
      </c>
      <c r="B3354" s="5">
        <f>((('Kickstarter Data'!J3354/60)/60)/24)+DATE(1970,1,1)</f>
        <v>42495.992800925931</v>
      </c>
      <c r="C3354" t="s">
        <v>8219</v>
      </c>
    </row>
    <row r="3355" spans="1:3" x14ac:dyDescent="0.3">
      <c r="A3355" s="5">
        <f>((('Kickstarter Data'!I3355/60)/60)/24)+DATE(1970,1,1)</f>
        <v>42492.958333333328</v>
      </c>
      <c r="B3355" s="5">
        <f>((('Kickstarter Data'!J3355/60)/60)/24)+DATE(1970,1,1)</f>
        <v>42479.432291666672</v>
      </c>
      <c r="C3355" t="s">
        <v>8219</v>
      </c>
    </row>
    <row r="3356" spans="1:3" x14ac:dyDescent="0.3">
      <c r="A3356" s="5">
        <f>((('Kickstarter Data'!I3356/60)/60)/24)+DATE(1970,1,1)</f>
        <v>42306.167361111111</v>
      </c>
      <c r="B3356" s="5">
        <f>((('Kickstarter Data'!J3356/60)/60)/24)+DATE(1970,1,1)</f>
        <v>42270.7269212963</v>
      </c>
      <c r="C3356" t="s">
        <v>8219</v>
      </c>
    </row>
    <row r="3357" spans="1:3" x14ac:dyDescent="0.3">
      <c r="A3357" s="5">
        <f>((('Kickstarter Data'!I3357/60)/60)/24)+DATE(1970,1,1)</f>
        <v>42500.470138888893</v>
      </c>
      <c r="B3357" s="5">
        <f>((('Kickstarter Data'!J3357/60)/60)/24)+DATE(1970,1,1)</f>
        <v>42489.619525462964</v>
      </c>
      <c r="C3357" t="s">
        <v>8219</v>
      </c>
    </row>
    <row r="3358" spans="1:3" x14ac:dyDescent="0.3">
      <c r="A3358" s="5">
        <f>((('Kickstarter Data'!I3358/60)/60)/24)+DATE(1970,1,1)</f>
        <v>42566.815648148149</v>
      </c>
      <c r="B3358" s="5">
        <f>((('Kickstarter Data'!J3358/60)/60)/24)+DATE(1970,1,1)</f>
        <v>42536.815648148149</v>
      </c>
      <c r="C3358" t="s">
        <v>8219</v>
      </c>
    </row>
    <row r="3359" spans="1:3" x14ac:dyDescent="0.3">
      <c r="A3359" s="5">
        <f>((('Kickstarter Data'!I3359/60)/60)/24)+DATE(1970,1,1)</f>
        <v>41852.417939814812</v>
      </c>
      <c r="B3359" s="5">
        <f>((('Kickstarter Data'!J3359/60)/60)/24)+DATE(1970,1,1)</f>
        <v>41822.417939814812</v>
      </c>
      <c r="C3359" t="s">
        <v>8219</v>
      </c>
    </row>
    <row r="3360" spans="1:3" x14ac:dyDescent="0.3">
      <c r="A3360" s="5">
        <f>((('Kickstarter Data'!I3360/60)/60)/24)+DATE(1970,1,1)</f>
        <v>41962.352766203709</v>
      </c>
      <c r="B3360" s="5">
        <f>((('Kickstarter Data'!J3360/60)/60)/24)+DATE(1970,1,1)</f>
        <v>41932.311099537037</v>
      </c>
      <c r="C3360" t="s">
        <v>8219</v>
      </c>
    </row>
    <row r="3361" spans="1:3" x14ac:dyDescent="0.3">
      <c r="A3361" s="5">
        <f>((('Kickstarter Data'!I3361/60)/60)/24)+DATE(1970,1,1)</f>
        <v>42791.057106481487</v>
      </c>
      <c r="B3361" s="5">
        <f>((('Kickstarter Data'!J3361/60)/60)/24)+DATE(1970,1,1)</f>
        <v>42746.057106481487</v>
      </c>
      <c r="C3361" t="s">
        <v>8219</v>
      </c>
    </row>
    <row r="3362" spans="1:3" x14ac:dyDescent="0.3">
      <c r="A3362" s="5">
        <f>((('Kickstarter Data'!I3362/60)/60)/24)+DATE(1970,1,1)</f>
        <v>42718.665972222225</v>
      </c>
      <c r="B3362" s="5">
        <f>((('Kickstarter Data'!J3362/60)/60)/24)+DATE(1970,1,1)</f>
        <v>42697.082673611112</v>
      </c>
      <c r="C3362" t="s">
        <v>8219</v>
      </c>
    </row>
    <row r="3363" spans="1:3" x14ac:dyDescent="0.3">
      <c r="A3363" s="5">
        <f>((('Kickstarter Data'!I3363/60)/60)/24)+DATE(1970,1,1)</f>
        <v>41883.665972222225</v>
      </c>
      <c r="B3363" s="5">
        <f>((('Kickstarter Data'!J3363/60)/60)/24)+DATE(1970,1,1)</f>
        <v>41866.025347222225</v>
      </c>
      <c r="C3363" t="s">
        <v>8219</v>
      </c>
    </row>
    <row r="3364" spans="1:3" x14ac:dyDescent="0.3">
      <c r="A3364" s="5">
        <f>((('Kickstarter Data'!I3364/60)/60)/24)+DATE(1970,1,1)</f>
        <v>42070.204861111109</v>
      </c>
      <c r="B3364" s="5">
        <f>((('Kickstarter Data'!J3364/60)/60)/24)+DATE(1970,1,1)</f>
        <v>42056.091631944444</v>
      </c>
      <c r="C3364" t="s">
        <v>8219</v>
      </c>
    </row>
    <row r="3365" spans="1:3" x14ac:dyDescent="0.3">
      <c r="A3365" s="5">
        <f>((('Kickstarter Data'!I3365/60)/60)/24)+DATE(1970,1,1)</f>
        <v>41870.666666666664</v>
      </c>
      <c r="B3365" s="5">
        <f>((('Kickstarter Data'!J3365/60)/60)/24)+DATE(1970,1,1)</f>
        <v>41851.771354166667</v>
      </c>
      <c r="C3365" t="s">
        <v>8219</v>
      </c>
    </row>
    <row r="3366" spans="1:3" x14ac:dyDescent="0.3">
      <c r="A3366" s="5">
        <f>((('Kickstarter Data'!I3366/60)/60)/24)+DATE(1970,1,1)</f>
        <v>42444.875</v>
      </c>
      <c r="B3366" s="5">
        <f>((('Kickstarter Data'!J3366/60)/60)/24)+DATE(1970,1,1)</f>
        <v>42422.977418981478</v>
      </c>
      <c r="C3366" t="s">
        <v>8219</v>
      </c>
    </row>
    <row r="3367" spans="1:3" x14ac:dyDescent="0.3">
      <c r="A3367" s="5">
        <f>((('Kickstarter Data'!I3367/60)/60)/24)+DATE(1970,1,1)</f>
        <v>42351.101759259262</v>
      </c>
      <c r="B3367" s="5">
        <f>((('Kickstarter Data'!J3367/60)/60)/24)+DATE(1970,1,1)</f>
        <v>42321.101759259262</v>
      </c>
      <c r="C3367" t="s">
        <v>8219</v>
      </c>
    </row>
    <row r="3368" spans="1:3" x14ac:dyDescent="0.3">
      <c r="A3368" s="5">
        <f>((('Kickstarter Data'!I3368/60)/60)/24)+DATE(1970,1,1)</f>
        <v>42137.067557870367</v>
      </c>
      <c r="B3368" s="5">
        <f>((('Kickstarter Data'!J3368/60)/60)/24)+DATE(1970,1,1)</f>
        <v>42107.067557870367</v>
      </c>
      <c r="C3368" t="s">
        <v>8219</v>
      </c>
    </row>
    <row r="3369" spans="1:3" x14ac:dyDescent="0.3">
      <c r="A3369" s="5">
        <f>((('Kickstarter Data'!I3369/60)/60)/24)+DATE(1970,1,1)</f>
        <v>42217.933958333335</v>
      </c>
      <c r="B3369" s="5">
        <f>((('Kickstarter Data'!J3369/60)/60)/24)+DATE(1970,1,1)</f>
        <v>42192.933958333335</v>
      </c>
      <c r="C3369" t="s">
        <v>8219</v>
      </c>
    </row>
    <row r="3370" spans="1:3" x14ac:dyDescent="0.3">
      <c r="A3370" s="5">
        <f>((('Kickstarter Data'!I3370/60)/60)/24)+DATE(1970,1,1)</f>
        <v>42005.208333333328</v>
      </c>
      <c r="B3370" s="5">
        <f>((('Kickstarter Data'!J3370/60)/60)/24)+DATE(1970,1,1)</f>
        <v>41969.199756944443</v>
      </c>
      <c r="C3370" t="s">
        <v>8219</v>
      </c>
    </row>
    <row r="3371" spans="1:3" x14ac:dyDescent="0.3">
      <c r="A3371" s="5">
        <f>((('Kickstarter Data'!I3371/60)/60)/24)+DATE(1970,1,1)</f>
        <v>42750.041435185187</v>
      </c>
      <c r="B3371" s="5">
        <f>((('Kickstarter Data'!J3371/60)/60)/24)+DATE(1970,1,1)</f>
        <v>42690.041435185187</v>
      </c>
      <c r="C3371" t="s">
        <v>8219</v>
      </c>
    </row>
    <row r="3372" spans="1:3" x14ac:dyDescent="0.3">
      <c r="A3372" s="5">
        <f>((('Kickstarter Data'!I3372/60)/60)/24)+DATE(1970,1,1)</f>
        <v>42721.333333333328</v>
      </c>
      <c r="B3372" s="5">
        <f>((('Kickstarter Data'!J3372/60)/60)/24)+DATE(1970,1,1)</f>
        <v>42690.334317129629</v>
      </c>
      <c r="C3372" t="s">
        <v>8219</v>
      </c>
    </row>
    <row r="3373" spans="1:3" x14ac:dyDescent="0.3">
      <c r="A3373" s="5">
        <f>((('Kickstarter Data'!I3373/60)/60)/24)+DATE(1970,1,1)</f>
        <v>42340.874594907407</v>
      </c>
      <c r="B3373" s="5">
        <f>((('Kickstarter Data'!J3373/60)/60)/24)+DATE(1970,1,1)</f>
        <v>42312.874594907407</v>
      </c>
      <c r="C3373" t="s">
        <v>8219</v>
      </c>
    </row>
    <row r="3374" spans="1:3" x14ac:dyDescent="0.3">
      <c r="A3374" s="5">
        <f>((('Kickstarter Data'!I3374/60)/60)/24)+DATE(1970,1,1)</f>
        <v>41876.207638888889</v>
      </c>
      <c r="B3374" s="5">
        <f>((('Kickstarter Data'!J3374/60)/60)/24)+DATE(1970,1,1)</f>
        <v>41855.548101851848</v>
      </c>
      <c r="C3374" t="s">
        <v>8219</v>
      </c>
    </row>
    <row r="3375" spans="1:3" x14ac:dyDescent="0.3">
      <c r="A3375" s="5">
        <f>((('Kickstarter Data'!I3375/60)/60)/24)+DATE(1970,1,1)</f>
        <v>42203.666666666672</v>
      </c>
      <c r="B3375" s="5">
        <f>((('Kickstarter Data'!J3375/60)/60)/24)+DATE(1970,1,1)</f>
        <v>42179.854629629626</v>
      </c>
      <c r="C3375" t="s">
        <v>8219</v>
      </c>
    </row>
    <row r="3376" spans="1:3" x14ac:dyDescent="0.3">
      <c r="A3376" s="5">
        <f>((('Kickstarter Data'!I3376/60)/60)/24)+DATE(1970,1,1)</f>
        <v>42305.731666666667</v>
      </c>
      <c r="B3376" s="5">
        <f>((('Kickstarter Data'!J3376/60)/60)/24)+DATE(1970,1,1)</f>
        <v>42275.731666666667</v>
      </c>
      <c r="C3376" t="s">
        <v>8219</v>
      </c>
    </row>
    <row r="3377" spans="1:3" x14ac:dyDescent="0.3">
      <c r="A3377" s="5">
        <f>((('Kickstarter Data'!I3377/60)/60)/24)+DATE(1970,1,1)</f>
        <v>41777.610798611109</v>
      </c>
      <c r="B3377" s="5">
        <f>((('Kickstarter Data'!J3377/60)/60)/24)+DATE(1970,1,1)</f>
        <v>41765.610798611109</v>
      </c>
      <c r="C3377" t="s">
        <v>8219</v>
      </c>
    </row>
    <row r="3378" spans="1:3" x14ac:dyDescent="0.3">
      <c r="A3378" s="5">
        <f>((('Kickstarter Data'!I3378/60)/60)/24)+DATE(1970,1,1)</f>
        <v>42119.659652777773</v>
      </c>
      <c r="B3378" s="5">
        <f>((('Kickstarter Data'!J3378/60)/60)/24)+DATE(1970,1,1)</f>
        <v>42059.701319444444</v>
      </c>
      <c r="C3378" t="s">
        <v>8219</v>
      </c>
    </row>
    <row r="3379" spans="1:3" x14ac:dyDescent="0.3">
      <c r="A3379" s="5">
        <f>((('Kickstarter Data'!I3379/60)/60)/24)+DATE(1970,1,1)</f>
        <v>42083.705555555556</v>
      </c>
      <c r="B3379" s="5">
        <f>((('Kickstarter Data'!J3379/60)/60)/24)+DATE(1970,1,1)</f>
        <v>42053.732627314821</v>
      </c>
      <c r="C3379" t="s">
        <v>8219</v>
      </c>
    </row>
    <row r="3380" spans="1:3" x14ac:dyDescent="0.3">
      <c r="A3380" s="5">
        <f>((('Kickstarter Data'!I3380/60)/60)/24)+DATE(1970,1,1)</f>
        <v>41882.547222222223</v>
      </c>
      <c r="B3380" s="5">
        <f>((('Kickstarter Data'!J3380/60)/60)/24)+DATE(1970,1,1)</f>
        <v>41858.355393518519</v>
      </c>
      <c r="C3380" t="s">
        <v>8219</v>
      </c>
    </row>
    <row r="3381" spans="1:3" x14ac:dyDescent="0.3">
      <c r="A3381" s="5">
        <f>((('Kickstarter Data'!I3381/60)/60)/24)+DATE(1970,1,1)</f>
        <v>42242.958333333328</v>
      </c>
      <c r="B3381" s="5">
        <f>((('Kickstarter Data'!J3381/60)/60)/24)+DATE(1970,1,1)</f>
        <v>42225.513888888891</v>
      </c>
      <c r="C3381" t="s">
        <v>8219</v>
      </c>
    </row>
    <row r="3382" spans="1:3" x14ac:dyDescent="0.3">
      <c r="A3382" s="5">
        <f>((('Kickstarter Data'!I3382/60)/60)/24)+DATE(1970,1,1)</f>
        <v>41972.995115740734</v>
      </c>
      <c r="B3382" s="5">
        <f>((('Kickstarter Data'!J3382/60)/60)/24)+DATE(1970,1,1)</f>
        <v>41937.95344907407</v>
      </c>
      <c r="C3382" t="s">
        <v>8219</v>
      </c>
    </row>
    <row r="3383" spans="1:3" x14ac:dyDescent="0.3">
      <c r="A3383" s="5">
        <f>((('Kickstarter Data'!I3383/60)/60)/24)+DATE(1970,1,1)</f>
        <v>42074.143321759257</v>
      </c>
      <c r="B3383" s="5">
        <f>((('Kickstarter Data'!J3383/60)/60)/24)+DATE(1970,1,1)</f>
        <v>42044.184988425928</v>
      </c>
      <c r="C3383" t="s">
        <v>8219</v>
      </c>
    </row>
    <row r="3384" spans="1:3" x14ac:dyDescent="0.3">
      <c r="A3384" s="5">
        <f>((('Kickstarter Data'!I3384/60)/60)/24)+DATE(1970,1,1)</f>
        <v>42583.957638888889</v>
      </c>
      <c r="B3384" s="5">
        <f>((('Kickstarter Data'!J3384/60)/60)/24)+DATE(1970,1,1)</f>
        <v>42559.431203703702</v>
      </c>
      <c r="C3384" t="s">
        <v>8219</v>
      </c>
    </row>
    <row r="3385" spans="1:3" x14ac:dyDescent="0.3">
      <c r="A3385" s="5">
        <f>((('Kickstarter Data'!I3385/60)/60)/24)+DATE(1970,1,1)</f>
        <v>42544.782638888893</v>
      </c>
      <c r="B3385" s="5">
        <f>((('Kickstarter Data'!J3385/60)/60)/24)+DATE(1970,1,1)</f>
        <v>42524.782638888893</v>
      </c>
      <c r="C3385" t="s">
        <v>8219</v>
      </c>
    </row>
    <row r="3386" spans="1:3" x14ac:dyDescent="0.3">
      <c r="A3386" s="5">
        <f>((('Kickstarter Data'!I3386/60)/60)/24)+DATE(1970,1,1)</f>
        <v>42329.125</v>
      </c>
      <c r="B3386" s="5">
        <f>((('Kickstarter Data'!J3386/60)/60)/24)+DATE(1970,1,1)</f>
        <v>42292.087592592594</v>
      </c>
      <c r="C3386" t="s">
        <v>8219</v>
      </c>
    </row>
    <row r="3387" spans="1:3" x14ac:dyDescent="0.3">
      <c r="A3387" s="5">
        <f>((('Kickstarter Data'!I3387/60)/60)/24)+DATE(1970,1,1)</f>
        <v>41983.8675</v>
      </c>
      <c r="B3387" s="5">
        <f>((('Kickstarter Data'!J3387/60)/60)/24)+DATE(1970,1,1)</f>
        <v>41953.8675</v>
      </c>
      <c r="C3387" t="s">
        <v>8219</v>
      </c>
    </row>
    <row r="3388" spans="1:3" x14ac:dyDescent="0.3">
      <c r="A3388" s="5">
        <f>((('Kickstarter Data'!I3388/60)/60)/24)+DATE(1970,1,1)</f>
        <v>41976.644745370373</v>
      </c>
      <c r="B3388" s="5">
        <f>((('Kickstarter Data'!J3388/60)/60)/24)+DATE(1970,1,1)</f>
        <v>41946.644745370373</v>
      </c>
      <c r="C3388" t="s">
        <v>8219</v>
      </c>
    </row>
    <row r="3389" spans="1:3" x14ac:dyDescent="0.3">
      <c r="A3389" s="5">
        <f>((('Kickstarter Data'!I3389/60)/60)/24)+DATE(1970,1,1)</f>
        <v>41987.762592592597</v>
      </c>
      <c r="B3389" s="5">
        <f>((('Kickstarter Data'!J3389/60)/60)/24)+DATE(1970,1,1)</f>
        <v>41947.762592592589</v>
      </c>
      <c r="C3389" t="s">
        <v>8219</v>
      </c>
    </row>
    <row r="3390" spans="1:3" x14ac:dyDescent="0.3">
      <c r="A3390" s="5">
        <f>((('Kickstarter Data'!I3390/60)/60)/24)+DATE(1970,1,1)</f>
        <v>42173.461122685185</v>
      </c>
      <c r="B3390" s="5">
        <f>((('Kickstarter Data'!J3390/60)/60)/24)+DATE(1970,1,1)</f>
        <v>42143.461122685185</v>
      </c>
      <c r="C3390" t="s">
        <v>8219</v>
      </c>
    </row>
    <row r="3391" spans="1:3" x14ac:dyDescent="0.3">
      <c r="A3391" s="5">
        <f>((('Kickstarter Data'!I3391/60)/60)/24)+DATE(1970,1,1)</f>
        <v>42524.563449074078</v>
      </c>
      <c r="B3391" s="5">
        <f>((('Kickstarter Data'!J3391/60)/60)/24)+DATE(1970,1,1)</f>
        <v>42494.563449074078</v>
      </c>
      <c r="C3391" t="s">
        <v>8219</v>
      </c>
    </row>
    <row r="3392" spans="1:3" x14ac:dyDescent="0.3">
      <c r="A3392" s="5">
        <f>((('Kickstarter Data'!I3392/60)/60)/24)+DATE(1970,1,1)</f>
        <v>41830.774826388886</v>
      </c>
      <c r="B3392" s="5">
        <f>((('Kickstarter Data'!J3392/60)/60)/24)+DATE(1970,1,1)</f>
        <v>41815.774826388886</v>
      </c>
      <c r="C3392" t="s">
        <v>8219</v>
      </c>
    </row>
    <row r="3393" spans="1:3" x14ac:dyDescent="0.3">
      <c r="A3393" s="5">
        <f>((('Kickstarter Data'!I3393/60)/60)/24)+DATE(1970,1,1)</f>
        <v>41859.936111111114</v>
      </c>
      <c r="B3393" s="5">
        <f>((('Kickstarter Data'!J3393/60)/60)/24)+DATE(1970,1,1)</f>
        <v>41830.545694444445</v>
      </c>
      <c r="C3393" t="s">
        <v>8219</v>
      </c>
    </row>
    <row r="3394" spans="1:3" x14ac:dyDescent="0.3">
      <c r="A3394" s="5">
        <f>((('Kickstarter Data'!I3394/60)/60)/24)+DATE(1970,1,1)</f>
        <v>42496.845543981486</v>
      </c>
      <c r="B3394" s="5">
        <f>((('Kickstarter Data'!J3394/60)/60)/24)+DATE(1970,1,1)</f>
        <v>42446.845543981486</v>
      </c>
      <c r="C3394" t="s">
        <v>8219</v>
      </c>
    </row>
    <row r="3395" spans="1:3" x14ac:dyDescent="0.3">
      <c r="A3395" s="5">
        <f>((('Kickstarter Data'!I3395/60)/60)/24)+DATE(1970,1,1)</f>
        <v>41949.031944444447</v>
      </c>
      <c r="B3395" s="5">
        <f>((('Kickstarter Data'!J3395/60)/60)/24)+DATE(1970,1,1)</f>
        <v>41923.921643518523</v>
      </c>
      <c r="C3395" t="s">
        <v>8219</v>
      </c>
    </row>
    <row r="3396" spans="1:3" x14ac:dyDescent="0.3">
      <c r="A3396" s="5">
        <f>((('Kickstarter Data'!I3396/60)/60)/24)+DATE(1970,1,1)</f>
        <v>41847.59542824074</v>
      </c>
      <c r="B3396" s="5">
        <f>((('Kickstarter Data'!J3396/60)/60)/24)+DATE(1970,1,1)</f>
        <v>41817.59542824074</v>
      </c>
      <c r="C3396" t="s">
        <v>8219</v>
      </c>
    </row>
    <row r="3397" spans="1:3" x14ac:dyDescent="0.3">
      <c r="A3397" s="5">
        <f>((('Kickstarter Data'!I3397/60)/60)/24)+DATE(1970,1,1)</f>
        <v>42154.756944444445</v>
      </c>
      <c r="B3397" s="5">
        <f>((('Kickstarter Data'!J3397/60)/60)/24)+DATE(1970,1,1)</f>
        <v>42140.712314814817</v>
      </c>
      <c r="C3397" t="s">
        <v>8219</v>
      </c>
    </row>
    <row r="3398" spans="1:3" x14ac:dyDescent="0.3">
      <c r="A3398" s="5">
        <f>((('Kickstarter Data'!I3398/60)/60)/24)+DATE(1970,1,1)</f>
        <v>41791.165972222225</v>
      </c>
      <c r="B3398" s="5">
        <f>((('Kickstarter Data'!J3398/60)/60)/24)+DATE(1970,1,1)</f>
        <v>41764.44663194444</v>
      </c>
      <c r="C3398" t="s">
        <v>8219</v>
      </c>
    </row>
    <row r="3399" spans="1:3" x14ac:dyDescent="0.3">
      <c r="A3399" s="5">
        <f>((('Kickstarter Data'!I3399/60)/60)/24)+DATE(1970,1,1)</f>
        <v>42418.916666666672</v>
      </c>
      <c r="B3399" s="5">
        <f>((('Kickstarter Data'!J3399/60)/60)/24)+DATE(1970,1,1)</f>
        <v>42378.478344907402</v>
      </c>
      <c r="C3399" t="s">
        <v>8219</v>
      </c>
    </row>
    <row r="3400" spans="1:3" x14ac:dyDescent="0.3">
      <c r="A3400" s="5">
        <f>((('Kickstarter Data'!I3400/60)/60)/24)+DATE(1970,1,1)</f>
        <v>41964.708333333328</v>
      </c>
      <c r="B3400" s="5">
        <f>((('Kickstarter Data'!J3400/60)/60)/24)+DATE(1970,1,1)</f>
        <v>41941.75203703704</v>
      </c>
      <c r="C3400" t="s">
        <v>8219</v>
      </c>
    </row>
    <row r="3401" spans="1:3" x14ac:dyDescent="0.3">
      <c r="A3401" s="5">
        <f>((('Kickstarter Data'!I3401/60)/60)/24)+DATE(1970,1,1)</f>
        <v>42056.920428240745</v>
      </c>
      <c r="B3401" s="5">
        <f>((('Kickstarter Data'!J3401/60)/60)/24)+DATE(1970,1,1)</f>
        <v>42026.920428240745</v>
      </c>
      <c r="C3401" t="s">
        <v>8219</v>
      </c>
    </row>
    <row r="3402" spans="1:3" x14ac:dyDescent="0.3">
      <c r="A3402" s="5">
        <f>((('Kickstarter Data'!I3402/60)/60)/24)+DATE(1970,1,1)</f>
        <v>41879.953865740739</v>
      </c>
      <c r="B3402" s="5">
        <f>((('Kickstarter Data'!J3402/60)/60)/24)+DATE(1970,1,1)</f>
        <v>41834.953865740739</v>
      </c>
      <c r="C3402" t="s">
        <v>8219</v>
      </c>
    </row>
    <row r="3403" spans="1:3" x14ac:dyDescent="0.3">
      <c r="A3403" s="5">
        <f>((('Kickstarter Data'!I3403/60)/60)/24)+DATE(1970,1,1)</f>
        <v>42223.723912037036</v>
      </c>
      <c r="B3403" s="5">
        <f>((('Kickstarter Data'!J3403/60)/60)/24)+DATE(1970,1,1)</f>
        <v>42193.723912037036</v>
      </c>
      <c r="C3403" t="s">
        <v>8219</v>
      </c>
    </row>
    <row r="3404" spans="1:3" x14ac:dyDescent="0.3">
      <c r="A3404" s="5">
        <f>((('Kickstarter Data'!I3404/60)/60)/24)+DATE(1970,1,1)</f>
        <v>42320.104861111111</v>
      </c>
      <c r="B3404" s="5">
        <f>((('Kickstarter Data'!J3404/60)/60)/24)+DATE(1970,1,1)</f>
        <v>42290.61855324074</v>
      </c>
      <c r="C3404" t="s">
        <v>8219</v>
      </c>
    </row>
    <row r="3405" spans="1:3" x14ac:dyDescent="0.3">
      <c r="A3405" s="5">
        <f>((('Kickstarter Data'!I3405/60)/60)/24)+DATE(1970,1,1)</f>
        <v>42180.462083333332</v>
      </c>
      <c r="B3405" s="5">
        <f>((('Kickstarter Data'!J3405/60)/60)/24)+DATE(1970,1,1)</f>
        <v>42150.462083333332</v>
      </c>
      <c r="C3405" t="s">
        <v>8219</v>
      </c>
    </row>
    <row r="3406" spans="1:3" x14ac:dyDescent="0.3">
      <c r="A3406" s="5">
        <f>((('Kickstarter Data'!I3406/60)/60)/24)+DATE(1970,1,1)</f>
        <v>42172.503495370373</v>
      </c>
      <c r="B3406" s="5">
        <f>((('Kickstarter Data'!J3406/60)/60)/24)+DATE(1970,1,1)</f>
        <v>42152.503495370373</v>
      </c>
      <c r="C3406" t="s">
        <v>8219</v>
      </c>
    </row>
    <row r="3407" spans="1:3" x14ac:dyDescent="0.3">
      <c r="A3407" s="5">
        <f>((('Kickstarter Data'!I3407/60)/60)/24)+DATE(1970,1,1)</f>
        <v>42430.999305555553</v>
      </c>
      <c r="B3407" s="5">
        <f>((('Kickstarter Data'!J3407/60)/60)/24)+DATE(1970,1,1)</f>
        <v>42410.017199074078</v>
      </c>
      <c r="C3407" t="s">
        <v>8219</v>
      </c>
    </row>
    <row r="3408" spans="1:3" x14ac:dyDescent="0.3">
      <c r="A3408" s="5">
        <f>((('Kickstarter Data'!I3408/60)/60)/24)+DATE(1970,1,1)</f>
        <v>41836.492777777778</v>
      </c>
      <c r="B3408" s="5">
        <f>((('Kickstarter Data'!J3408/60)/60)/24)+DATE(1970,1,1)</f>
        <v>41791.492777777778</v>
      </c>
      <c r="C3408" t="s">
        <v>8219</v>
      </c>
    </row>
    <row r="3409" spans="1:3" x14ac:dyDescent="0.3">
      <c r="A3409" s="5">
        <f>((('Kickstarter Data'!I3409/60)/60)/24)+DATE(1970,1,1)</f>
        <v>41826.422326388885</v>
      </c>
      <c r="B3409" s="5">
        <f>((('Kickstarter Data'!J3409/60)/60)/24)+DATE(1970,1,1)</f>
        <v>41796.422326388885</v>
      </c>
      <c r="C3409" t="s">
        <v>8219</v>
      </c>
    </row>
    <row r="3410" spans="1:3" x14ac:dyDescent="0.3">
      <c r="A3410" s="5">
        <f>((('Kickstarter Data'!I3410/60)/60)/24)+DATE(1970,1,1)</f>
        <v>41838.991944444446</v>
      </c>
      <c r="B3410" s="5">
        <f>((('Kickstarter Data'!J3410/60)/60)/24)+DATE(1970,1,1)</f>
        <v>41808.991944444446</v>
      </c>
      <c r="C3410" t="s">
        <v>8219</v>
      </c>
    </row>
    <row r="3411" spans="1:3" x14ac:dyDescent="0.3">
      <c r="A3411" s="5">
        <f>((('Kickstarter Data'!I3411/60)/60)/24)+DATE(1970,1,1)</f>
        <v>42582.873611111107</v>
      </c>
      <c r="B3411" s="5">
        <f>((('Kickstarter Data'!J3411/60)/60)/24)+DATE(1970,1,1)</f>
        <v>42544.814328703709</v>
      </c>
      <c r="C3411" t="s">
        <v>8219</v>
      </c>
    </row>
    <row r="3412" spans="1:3" x14ac:dyDescent="0.3">
      <c r="A3412" s="5">
        <f>((('Kickstarter Data'!I3412/60)/60)/24)+DATE(1970,1,1)</f>
        <v>42527.291666666672</v>
      </c>
      <c r="B3412" s="5">
        <f>((('Kickstarter Data'!J3412/60)/60)/24)+DATE(1970,1,1)</f>
        <v>42500.041550925926</v>
      </c>
      <c r="C3412" t="s">
        <v>8219</v>
      </c>
    </row>
    <row r="3413" spans="1:3" x14ac:dyDescent="0.3">
      <c r="A3413" s="5">
        <f>((('Kickstarter Data'!I3413/60)/60)/24)+DATE(1970,1,1)</f>
        <v>42285.022824074069</v>
      </c>
      <c r="B3413" s="5">
        <f>((('Kickstarter Data'!J3413/60)/60)/24)+DATE(1970,1,1)</f>
        <v>42265.022824074069</v>
      </c>
      <c r="C3413" t="s">
        <v>8219</v>
      </c>
    </row>
    <row r="3414" spans="1:3" x14ac:dyDescent="0.3">
      <c r="A3414" s="5">
        <f>((('Kickstarter Data'!I3414/60)/60)/24)+DATE(1970,1,1)</f>
        <v>41909.959050925929</v>
      </c>
      <c r="B3414" s="5">
        <f>((('Kickstarter Data'!J3414/60)/60)/24)+DATE(1970,1,1)</f>
        <v>41879.959050925929</v>
      </c>
      <c r="C3414" t="s">
        <v>8219</v>
      </c>
    </row>
    <row r="3415" spans="1:3" x14ac:dyDescent="0.3">
      <c r="A3415" s="5">
        <f>((('Kickstarter Data'!I3415/60)/60)/24)+DATE(1970,1,1)</f>
        <v>42063.207638888889</v>
      </c>
      <c r="B3415" s="5">
        <f>((('Kickstarter Data'!J3415/60)/60)/24)+DATE(1970,1,1)</f>
        <v>42053.733078703706</v>
      </c>
      <c r="C3415" t="s">
        <v>8219</v>
      </c>
    </row>
    <row r="3416" spans="1:3" x14ac:dyDescent="0.3">
      <c r="A3416" s="5">
        <f>((('Kickstarter Data'!I3416/60)/60)/24)+DATE(1970,1,1)</f>
        <v>42705.332638888889</v>
      </c>
      <c r="B3416" s="5">
        <f>((('Kickstarter Data'!J3416/60)/60)/24)+DATE(1970,1,1)</f>
        <v>42675.832465277781</v>
      </c>
      <c r="C3416" t="s">
        <v>8219</v>
      </c>
    </row>
    <row r="3417" spans="1:3" x14ac:dyDescent="0.3">
      <c r="A3417" s="5">
        <f>((('Kickstarter Data'!I3417/60)/60)/24)+DATE(1970,1,1)</f>
        <v>42477.979166666672</v>
      </c>
      <c r="B3417" s="5">
        <f>((('Kickstarter Data'!J3417/60)/60)/24)+DATE(1970,1,1)</f>
        <v>42467.144166666665</v>
      </c>
      <c r="C3417" t="s">
        <v>8219</v>
      </c>
    </row>
    <row r="3418" spans="1:3" x14ac:dyDescent="0.3">
      <c r="A3418" s="5">
        <f>((('Kickstarter Data'!I3418/60)/60)/24)+DATE(1970,1,1)</f>
        <v>42117.770833333328</v>
      </c>
      <c r="B3418" s="5">
        <f>((('Kickstarter Data'!J3418/60)/60)/24)+DATE(1970,1,1)</f>
        <v>42089.412557870368</v>
      </c>
      <c r="C3418" t="s">
        <v>8219</v>
      </c>
    </row>
    <row r="3419" spans="1:3" x14ac:dyDescent="0.3">
      <c r="A3419" s="5">
        <f>((('Kickstarter Data'!I3419/60)/60)/24)+DATE(1970,1,1)</f>
        <v>41938.029861111114</v>
      </c>
      <c r="B3419" s="5">
        <f>((('Kickstarter Data'!J3419/60)/60)/24)+DATE(1970,1,1)</f>
        <v>41894.91375</v>
      </c>
      <c r="C3419" t="s">
        <v>8219</v>
      </c>
    </row>
    <row r="3420" spans="1:3" x14ac:dyDescent="0.3">
      <c r="A3420" s="5">
        <f>((('Kickstarter Data'!I3420/60)/60)/24)+DATE(1970,1,1)</f>
        <v>41782.83457175926</v>
      </c>
      <c r="B3420" s="5">
        <f>((('Kickstarter Data'!J3420/60)/60)/24)+DATE(1970,1,1)</f>
        <v>41752.83457175926</v>
      </c>
      <c r="C3420" t="s">
        <v>8219</v>
      </c>
    </row>
    <row r="3421" spans="1:3" x14ac:dyDescent="0.3">
      <c r="A3421" s="5">
        <f>((('Kickstarter Data'!I3421/60)/60)/24)+DATE(1970,1,1)</f>
        <v>42466.895833333328</v>
      </c>
      <c r="B3421" s="5">
        <f>((('Kickstarter Data'!J3421/60)/60)/24)+DATE(1970,1,1)</f>
        <v>42448.821585648147</v>
      </c>
      <c r="C3421" t="s">
        <v>8219</v>
      </c>
    </row>
    <row r="3422" spans="1:3" x14ac:dyDescent="0.3">
      <c r="A3422" s="5">
        <f>((('Kickstarter Data'!I3422/60)/60)/24)+DATE(1970,1,1)</f>
        <v>42414</v>
      </c>
      <c r="B3422" s="5">
        <f>((('Kickstarter Data'!J3422/60)/60)/24)+DATE(1970,1,1)</f>
        <v>42405.090300925927</v>
      </c>
      <c r="C3422" t="s">
        <v>8219</v>
      </c>
    </row>
    <row r="3423" spans="1:3" x14ac:dyDescent="0.3">
      <c r="A3423" s="5">
        <f>((('Kickstarter Data'!I3423/60)/60)/24)+DATE(1970,1,1)</f>
        <v>42067.791238425925</v>
      </c>
      <c r="B3423" s="5">
        <f>((('Kickstarter Data'!J3423/60)/60)/24)+DATE(1970,1,1)</f>
        <v>42037.791238425925</v>
      </c>
      <c r="C3423" t="s">
        <v>8219</v>
      </c>
    </row>
    <row r="3424" spans="1:3" x14ac:dyDescent="0.3">
      <c r="A3424" s="5">
        <f>((('Kickstarter Data'!I3424/60)/60)/24)+DATE(1970,1,1)</f>
        <v>42352</v>
      </c>
      <c r="B3424" s="5">
        <f>((('Kickstarter Data'!J3424/60)/60)/24)+DATE(1970,1,1)</f>
        <v>42323.562222222223</v>
      </c>
      <c r="C3424" t="s">
        <v>8219</v>
      </c>
    </row>
    <row r="3425" spans="1:3" x14ac:dyDescent="0.3">
      <c r="A3425" s="5">
        <f>((('Kickstarter Data'!I3425/60)/60)/24)+DATE(1970,1,1)</f>
        <v>42118.911354166667</v>
      </c>
      <c r="B3425" s="5">
        <f>((('Kickstarter Data'!J3425/60)/60)/24)+DATE(1970,1,1)</f>
        <v>42088.911354166667</v>
      </c>
      <c r="C3425" t="s">
        <v>8219</v>
      </c>
    </row>
    <row r="3426" spans="1:3" x14ac:dyDescent="0.3">
      <c r="A3426" s="5">
        <f>((('Kickstarter Data'!I3426/60)/60)/24)+DATE(1970,1,1)</f>
        <v>42040.290972222225</v>
      </c>
      <c r="B3426" s="5">
        <f>((('Kickstarter Data'!J3426/60)/60)/24)+DATE(1970,1,1)</f>
        <v>42018.676898148144</v>
      </c>
      <c r="C3426" t="s">
        <v>8219</v>
      </c>
    </row>
    <row r="3427" spans="1:3" x14ac:dyDescent="0.3">
      <c r="A3427" s="5">
        <f>((('Kickstarter Data'!I3427/60)/60)/24)+DATE(1970,1,1)</f>
        <v>41916.617314814815</v>
      </c>
      <c r="B3427" s="5">
        <f>((('Kickstarter Data'!J3427/60)/60)/24)+DATE(1970,1,1)</f>
        <v>41884.617314814815</v>
      </c>
      <c r="C3427" t="s">
        <v>8219</v>
      </c>
    </row>
    <row r="3428" spans="1:3" x14ac:dyDescent="0.3">
      <c r="A3428" s="5">
        <f>((('Kickstarter Data'!I3428/60)/60)/24)+DATE(1970,1,1)</f>
        <v>41903.083333333336</v>
      </c>
      <c r="B3428" s="5">
        <f>((('Kickstarter Data'!J3428/60)/60)/24)+DATE(1970,1,1)</f>
        <v>41884.056747685187</v>
      </c>
      <c r="C3428" t="s">
        <v>8219</v>
      </c>
    </row>
    <row r="3429" spans="1:3" x14ac:dyDescent="0.3">
      <c r="A3429" s="5">
        <f>((('Kickstarter Data'!I3429/60)/60)/24)+DATE(1970,1,1)</f>
        <v>41822.645277777774</v>
      </c>
      <c r="B3429" s="5">
        <f>((('Kickstarter Data'!J3429/60)/60)/24)+DATE(1970,1,1)</f>
        <v>41792.645277777774</v>
      </c>
      <c r="C3429" t="s">
        <v>8219</v>
      </c>
    </row>
    <row r="3430" spans="1:3" x14ac:dyDescent="0.3">
      <c r="A3430" s="5">
        <f>((('Kickstarter Data'!I3430/60)/60)/24)+DATE(1970,1,1)</f>
        <v>42063.708333333328</v>
      </c>
      <c r="B3430" s="5">
        <f>((('Kickstarter Data'!J3430/60)/60)/24)+DATE(1970,1,1)</f>
        <v>42038.720451388886</v>
      </c>
      <c r="C3430" t="s">
        <v>8219</v>
      </c>
    </row>
    <row r="3431" spans="1:3" x14ac:dyDescent="0.3">
      <c r="A3431" s="5">
        <f>((('Kickstarter Data'!I3431/60)/60)/24)+DATE(1970,1,1)</f>
        <v>42676.021539351852</v>
      </c>
      <c r="B3431" s="5">
        <f>((('Kickstarter Data'!J3431/60)/60)/24)+DATE(1970,1,1)</f>
        <v>42662.021539351852</v>
      </c>
      <c r="C3431" t="s">
        <v>8219</v>
      </c>
    </row>
    <row r="3432" spans="1:3" x14ac:dyDescent="0.3">
      <c r="A3432" s="5">
        <f>((('Kickstarter Data'!I3432/60)/60)/24)+DATE(1970,1,1)</f>
        <v>41850.945613425924</v>
      </c>
      <c r="B3432" s="5">
        <f>((('Kickstarter Data'!J3432/60)/60)/24)+DATE(1970,1,1)</f>
        <v>41820.945613425924</v>
      </c>
      <c r="C3432" t="s">
        <v>8219</v>
      </c>
    </row>
    <row r="3433" spans="1:3" x14ac:dyDescent="0.3">
      <c r="A3433" s="5">
        <f>((('Kickstarter Data'!I3433/60)/60)/24)+DATE(1970,1,1)</f>
        <v>41869.730937500004</v>
      </c>
      <c r="B3433" s="5">
        <f>((('Kickstarter Data'!J3433/60)/60)/24)+DATE(1970,1,1)</f>
        <v>41839.730937500004</v>
      </c>
      <c r="C3433" t="s">
        <v>8219</v>
      </c>
    </row>
    <row r="3434" spans="1:3" x14ac:dyDescent="0.3">
      <c r="A3434" s="5">
        <f>((('Kickstarter Data'!I3434/60)/60)/24)+DATE(1970,1,1)</f>
        <v>42405.916666666672</v>
      </c>
      <c r="B3434" s="5">
        <f>((('Kickstarter Data'!J3434/60)/60)/24)+DATE(1970,1,1)</f>
        <v>42380.581180555557</v>
      </c>
      <c r="C3434" t="s">
        <v>8219</v>
      </c>
    </row>
    <row r="3435" spans="1:3" x14ac:dyDescent="0.3">
      <c r="A3435" s="5">
        <f>((('Kickstarter Data'!I3435/60)/60)/24)+DATE(1970,1,1)</f>
        <v>41807.125</v>
      </c>
      <c r="B3435" s="5">
        <f>((('Kickstarter Data'!J3435/60)/60)/24)+DATE(1970,1,1)</f>
        <v>41776.063136574077</v>
      </c>
      <c r="C3435" t="s">
        <v>8219</v>
      </c>
    </row>
    <row r="3436" spans="1:3" x14ac:dyDescent="0.3">
      <c r="A3436" s="5">
        <f>((('Kickstarter Data'!I3436/60)/60)/24)+DATE(1970,1,1)</f>
        <v>41830.380428240744</v>
      </c>
      <c r="B3436" s="5">
        <f>((('Kickstarter Data'!J3436/60)/60)/24)+DATE(1970,1,1)</f>
        <v>41800.380428240744</v>
      </c>
      <c r="C3436" t="s">
        <v>8219</v>
      </c>
    </row>
    <row r="3437" spans="1:3" x14ac:dyDescent="0.3">
      <c r="A3437" s="5">
        <f>((('Kickstarter Data'!I3437/60)/60)/24)+DATE(1970,1,1)</f>
        <v>42589.125</v>
      </c>
      <c r="B3437" s="5">
        <f>((('Kickstarter Data'!J3437/60)/60)/24)+DATE(1970,1,1)</f>
        <v>42572.61681712963</v>
      </c>
      <c r="C3437" t="s">
        <v>8219</v>
      </c>
    </row>
    <row r="3438" spans="1:3" x14ac:dyDescent="0.3">
      <c r="A3438" s="5">
        <f>((('Kickstarter Data'!I3438/60)/60)/24)+DATE(1970,1,1)</f>
        <v>41872.686111111114</v>
      </c>
      <c r="B3438" s="5">
        <f>((('Kickstarter Data'!J3438/60)/60)/24)+DATE(1970,1,1)</f>
        <v>41851.541585648149</v>
      </c>
      <c r="C3438" t="s">
        <v>8219</v>
      </c>
    </row>
    <row r="3439" spans="1:3" x14ac:dyDescent="0.3">
      <c r="A3439" s="5">
        <f>((('Kickstarter Data'!I3439/60)/60)/24)+DATE(1970,1,1)</f>
        <v>42235.710879629631</v>
      </c>
      <c r="B3439" s="5">
        <f>((('Kickstarter Data'!J3439/60)/60)/24)+DATE(1970,1,1)</f>
        <v>42205.710879629631</v>
      </c>
      <c r="C3439" t="s">
        <v>8219</v>
      </c>
    </row>
    <row r="3440" spans="1:3" x14ac:dyDescent="0.3">
      <c r="A3440" s="5">
        <f>((('Kickstarter Data'!I3440/60)/60)/24)+DATE(1970,1,1)</f>
        <v>42126.875</v>
      </c>
      <c r="B3440" s="5">
        <f>((('Kickstarter Data'!J3440/60)/60)/24)+DATE(1970,1,1)</f>
        <v>42100.927858796291</v>
      </c>
      <c r="C3440" t="s">
        <v>8219</v>
      </c>
    </row>
    <row r="3441" spans="1:3" x14ac:dyDescent="0.3">
      <c r="A3441" s="5">
        <f>((('Kickstarter Data'!I3441/60)/60)/24)+DATE(1970,1,1)</f>
        <v>42388.207638888889</v>
      </c>
      <c r="B3441" s="5">
        <f>((('Kickstarter Data'!J3441/60)/60)/24)+DATE(1970,1,1)</f>
        <v>42374.911226851851</v>
      </c>
      <c r="C3441" t="s">
        <v>8219</v>
      </c>
    </row>
    <row r="3442" spans="1:3" x14ac:dyDescent="0.3">
      <c r="A3442" s="5">
        <f>((('Kickstarter Data'!I3442/60)/60)/24)+DATE(1970,1,1)</f>
        <v>41831.677083333336</v>
      </c>
      <c r="B3442" s="5">
        <f>((('Kickstarter Data'!J3442/60)/60)/24)+DATE(1970,1,1)</f>
        <v>41809.12300925926</v>
      </c>
      <c r="C3442" t="s">
        <v>8219</v>
      </c>
    </row>
    <row r="3443" spans="1:3" x14ac:dyDescent="0.3">
      <c r="A3443" s="5">
        <f>((('Kickstarter Data'!I3443/60)/60)/24)+DATE(1970,1,1)</f>
        <v>42321.845138888893</v>
      </c>
      <c r="B3443" s="5">
        <f>((('Kickstarter Data'!J3443/60)/60)/24)+DATE(1970,1,1)</f>
        <v>42294.429641203707</v>
      </c>
      <c r="C3443" t="s">
        <v>8219</v>
      </c>
    </row>
    <row r="3444" spans="1:3" x14ac:dyDescent="0.3">
      <c r="A3444" s="5">
        <f>((('Kickstarter Data'!I3444/60)/60)/24)+DATE(1970,1,1)</f>
        <v>42154.841111111105</v>
      </c>
      <c r="B3444" s="5">
        <f>((('Kickstarter Data'!J3444/60)/60)/24)+DATE(1970,1,1)</f>
        <v>42124.841111111105</v>
      </c>
      <c r="C3444" t="s">
        <v>8219</v>
      </c>
    </row>
    <row r="3445" spans="1:3" x14ac:dyDescent="0.3">
      <c r="A3445" s="5">
        <f>((('Kickstarter Data'!I3445/60)/60)/24)+DATE(1970,1,1)</f>
        <v>41891.524837962963</v>
      </c>
      <c r="B3445" s="5">
        <f>((('Kickstarter Data'!J3445/60)/60)/24)+DATE(1970,1,1)</f>
        <v>41861.524837962963</v>
      </c>
      <c r="C3445" t="s">
        <v>8219</v>
      </c>
    </row>
    <row r="3446" spans="1:3" x14ac:dyDescent="0.3">
      <c r="A3446" s="5">
        <f>((('Kickstarter Data'!I3446/60)/60)/24)+DATE(1970,1,1)</f>
        <v>42529.582638888889</v>
      </c>
      <c r="B3446" s="5">
        <f>((('Kickstarter Data'!J3446/60)/60)/24)+DATE(1970,1,1)</f>
        <v>42521.291504629626</v>
      </c>
      <c r="C3446" t="s">
        <v>8219</v>
      </c>
    </row>
    <row r="3447" spans="1:3" x14ac:dyDescent="0.3">
      <c r="A3447" s="5">
        <f>((('Kickstarter Data'!I3447/60)/60)/24)+DATE(1970,1,1)</f>
        <v>42300.530509259261</v>
      </c>
      <c r="B3447" s="5">
        <f>((('Kickstarter Data'!J3447/60)/60)/24)+DATE(1970,1,1)</f>
        <v>42272.530509259261</v>
      </c>
      <c r="C3447" t="s">
        <v>8219</v>
      </c>
    </row>
    <row r="3448" spans="1:3" x14ac:dyDescent="0.3">
      <c r="A3448" s="5">
        <f>((('Kickstarter Data'!I3448/60)/60)/24)+DATE(1970,1,1)</f>
        <v>42040.513888888891</v>
      </c>
      <c r="B3448" s="5">
        <f>((('Kickstarter Data'!J3448/60)/60)/24)+DATE(1970,1,1)</f>
        <v>42016.832465277781</v>
      </c>
      <c r="C3448" t="s">
        <v>8219</v>
      </c>
    </row>
    <row r="3449" spans="1:3" x14ac:dyDescent="0.3">
      <c r="A3449" s="5">
        <f>((('Kickstarter Data'!I3449/60)/60)/24)+DATE(1970,1,1)</f>
        <v>42447.847361111111</v>
      </c>
      <c r="B3449" s="5">
        <f>((('Kickstarter Data'!J3449/60)/60)/24)+DATE(1970,1,1)</f>
        <v>42402.889027777783</v>
      </c>
      <c r="C3449" t="s">
        <v>8219</v>
      </c>
    </row>
    <row r="3450" spans="1:3" x14ac:dyDescent="0.3">
      <c r="A3450" s="5">
        <f>((('Kickstarter Data'!I3450/60)/60)/24)+DATE(1970,1,1)</f>
        <v>41990.119085648148</v>
      </c>
      <c r="B3450" s="5">
        <f>((('Kickstarter Data'!J3450/60)/60)/24)+DATE(1970,1,1)</f>
        <v>41960.119085648148</v>
      </c>
      <c r="C3450" t="s">
        <v>8219</v>
      </c>
    </row>
    <row r="3451" spans="1:3" x14ac:dyDescent="0.3">
      <c r="A3451" s="5">
        <f>((('Kickstarter Data'!I3451/60)/60)/24)+DATE(1970,1,1)</f>
        <v>42560.166666666672</v>
      </c>
      <c r="B3451" s="5">
        <f>((('Kickstarter Data'!J3451/60)/60)/24)+DATE(1970,1,1)</f>
        <v>42532.052523148144</v>
      </c>
      <c r="C3451" t="s">
        <v>8219</v>
      </c>
    </row>
    <row r="3452" spans="1:3" x14ac:dyDescent="0.3">
      <c r="A3452" s="5">
        <f>((('Kickstarter Data'!I3452/60)/60)/24)+DATE(1970,1,1)</f>
        <v>42096.662858796291</v>
      </c>
      <c r="B3452" s="5">
        <f>((('Kickstarter Data'!J3452/60)/60)/24)+DATE(1970,1,1)</f>
        <v>42036.704525462963</v>
      </c>
      <c r="C3452" t="s">
        <v>8219</v>
      </c>
    </row>
    <row r="3453" spans="1:3" x14ac:dyDescent="0.3">
      <c r="A3453" s="5">
        <f>((('Kickstarter Data'!I3453/60)/60)/24)+DATE(1970,1,1)</f>
        <v>42115.723692129628</v>
      </c>
      <c r="B3453" s="5">
        <f>((('Kickstarter Data'!J3453/60)/60)/24)+DATE(1970,1,1)</f>
        <v>42088.723692129628</v>
      </c>
      <c r="C3453" t="s">
        <v>8219</v>
      </c>
    </row>
    <row r="3454" spans="1:3" x14ac:dyDescent="0.3">
      <c r="A3454" s="5">
        <f>((('Kickstarter Data'!I3454/60)/60)/24)+DATE(1970,1,1)</f>
        <v>41843.165972222225</v>
      </c>
      <c r="B3454" s="5">
        <f>((('Kickstarter Data'!J3454/60)/60)/24)+DATE(1970,1,1)</f>
        <v>41820.639189814814</v>
      </c>
      <c r="C3454" t="s">
        <v>8219</v>
      </c>
    </row>
    <row r="3455" spans="1:3" x14ac:dyDescent="0.3">
      <c r="A3455" s="5">
        <f>((('Kickstarter Data'!I3455/60)/60)/24)+DATE(1970,1,1)</f>
        <v>42595.97865740741</v>
      </c>
      <c r="B3455" s="5">
        <f>((('Kickstarter Data'!J3455/60)/60)/24)+DATE(1970,1,1)</f>
        <v>42535.97865740741</v>
      </c>
      <c r="C3455" t="s">
        <v>8219</v>
      </c>
    </row>
    <row r="3456" spans="1:3" x14ac:dyDescent="0.3">
      <c r="A3456" s="5">
        <f>((('Kickstarter Data'!I3456/60)/60)/24)+DATE(1970,1,1)</f>
        <v>41851.698599537034</v>
      </c>
      <c r="B3456" s="5">
        <f>((('Kickstarter Data'!J3456/60)/60)/24)+DATE(1970,1,1)</f>
        <v>41821.698599537034</v>
      </c>
      <c r="C3456" t="s">
        <v>8219</v>
      </c>
    </row>
    <row r="3457" spans="1:3" x14ac:dyDescent="0.3">
      <c r="A3457" s="5">
        <f>((('Kickstarter Data'!I3457/60)/60)/24)+DATE(1970,1,1)</f>
        <v>42656.7503125</v>
      </c>
      <c r="B3457" s="5">
        <f>((('Kickstarter Data'!J3457/60)/60)/24)+DATE(1970,1,1)</f>
        <v>42626.7503125</v>
      </c>
      <c r="C3457" t="s">
        <v>8219</v>
      </c>
    </row>
    <row r="3458" spans="1:3" x14ac:dyDescent="0.3">
      <c r="A3458" s="5">
        <f>((('Kickstarter Data'!I3458/60)/60)/24)+DATE(1970,1,1)</f>
        <v>41852.290972222225</v>
      </c>
      <c r="B3458" s="5">
        <f>((('Kickstarter Data'!J3458/60)/60)/24)+DATE(1970,1,1)</f>
        <v>41821.205636574072</v>
      </c>
      <c r="C3458" t="s">
        <v>8219</v>
      </c>
    </row>
    <row r="3459" spans="1:3" x14ac:dyDescent="0.3">
      <c r="A3459" s="5">
        <f>((('Kickstarter Data'!I3459/60)/60)/24)+DATE(1970,1,1)</f>
        <v>42047.249305555553</v>
      </c>
      <c r="B3459" s="5">
        <f>((('Kickstarter Data'!J3459/60)/60)/24)+DATE(1970,1,1)</f>
        <v>42016.706678240742</v>
      </c>
      <c r="C3459" t="s">
        <v>8219</v>
      </c>
    </row>
    <row r="3460" spans="1:3" x14ac:dyDescent="0.3">
      <c r="A3460" s="5">
        <f>((('Kickstarter Data'!I3460/60)/60)/24)+DATE(1970,1,1)</f>
        <v>42038.185416666667</v>
      </c>
      <c r="B3460" s="5">
        <f>((('Kickstarter Data'!J3460/60)/60)/24)+DATE(1970,1,1)</f>
        <v>42011.202581018515</v>
      </c>
      <c r="C3460" t="s">
        <v>8219</v>
      </c>
    </row>
    <row r="3461" spans="1:3" x14ac:dyDescent="0.3">
      <c r="A3461" s="5">
        <f>((('Kickstarter Data'!I3461/60)/60)/24)+DATE(1970,1,1)</f>
        <v>42510.479861111111</v>
      </c>
      <c r="B3461" s="5">
        <f>((('Kickstarter Data'!J3461/60)/60)/24)+DATE(1970,1,1)</f>
        <v>42480.479861111111</v>
      </c>
      <c r="C3461" t="s">
        <v>8219</v>
      </c>
    </row>
    <row r="3462" spans="1:3" x14ac:dyDescent="0.3">
      <c r="A3462" s="5">
        <f>((('Kickstarter Data'!I3462/60)/60)/24)+DATE(1970,1,1)</f>
        <v>41866.527222222219</v>
      </c>
      <c r="B3462" s="5">
        <f>((('Kickstarter Data'!J3462/60)/60)/24)+DATE(1970,1,1)</f>
        <v>41852.527222222219</v>
      </c>
      <c r="C3462" t="s">
        <v>8219</v>
      </c>
    </row>
    <row r="3463" spans="1:3" x14ac:dyDescent="0.3">
      <c r="A3463" s="5">
        <f>((('Kickstarter Data'!I3463/60)/60)/24)+DATE(1970,1,1)</f>
        <v>42672.125</v>
      </c>
      <c r="B3463" s="5">
        <f>((('Kickstarter Data'!J3463/60)/60)/24)+DATE(1970,1,1)</f>
        <v>42643.632858796293</v>
      </c>
      <c r="C3463" t="s">
        <v>8219</v>
      </c>
    </row>
    <row r="3464" spans="1:3" x14ac:dyDescent="0.3">
      <c r="A3464" s="5">
        <f>((('Kickstarter Data'!I3464/60)/60)/24)+DATE(1970,1,1)</f>
        <v>42195.75</v>
      </c>
      <c r="B3464" s="5">
        <f>((('Kickstarter Data'!J3464/60)/60)/24)+DATE(1970,1,1)</f>
        <v>42179.898472222223</v>
      </c>
      <c r="C3464" t="s">
        <v>8219</v>
      </c>
    </row>
    <row r="3465" spans="1:3" x14ac:dyDescent="0.3">
      <c r="A3465" s="5">
        <f>((('Kickstarter Data'!I3465/60)/60)/24)+DATE(1970,1,1)</f>
        <v>42654.165972222225</v>
      </c>
      <c r="B3465" s="5">
        <f>((('Kickstarter Data'!J3465/60)/60)/24)+DATE(1970,1,1)</f>
        <v>42612.918807870374</v>
      </c>
      <c r="C3465" t="s">
        <v>8219</v>
      </c>
    </row>
    <row r="3466" spans="1:3" x14ac:dyDescent="0.3">
      <c r="A3466" s="5">
        <f>((('Kickstarter Data'!I3466/60)/60)/24)+DATE(1970,1,1)</f>
        <v>42605.130057870367</v>
      </c>
      <c r="B3466" s="5">
        <f>((('Kickstarter Data'!J3466/60)/60)/24)+DATE(1970,1,1)</f>
        <v>42575.130057870367</v>
      </c>
      <c r="C3466" t="s">
        <v>8219</v>
      </c>
    </row>
    <row r="3467" spans="1:3" x14ac:dyDescent="0.3">
      <c r="A3467" s="5">
        <f>((('Kickstarter Data'!I3467/60)/60)/24)+DATE(1970,1,1)</f>
        <v>42225.666666666672</v>
      </c>
      <c r="B3467" s="5">
        <f>((('Kickstarter Data'!J3467/60)/60)/24)+DATE(1970,1,1)</f>
        <v>42200.625833333332</v>
      </c>
      <c r="C3467" t="s">
        <v>8219</v>
      </c>
    </row>
    <row r="3468" spans="1:3" x14ac:dyDescent="0.3">
      <c r="A3468" s="5">
        <f>((('Kickstarter Data'!I3468/60)/60)/24)+DATE(1970,1,1)</f>
        <v>42479.977430555555</v>
      </c>
      <c r="B3468" s="5">
        <f>((('Kickstarter Data'!J3468/60)/60)/24)+DATE(1970,1,1)</f>
        <v>42420.019097222219</v>
      </c>
      <c r="C3468" t="s">
        <v>8219</v>
      </c>
    </row>
    <row r="3469" spans="1:3" x14ac:dyDescent="0.3">
      <c r="A3469" s="5">
        <f>((('Kickstarter Data'!I3469/60)/60)/24)+DATE(1970,1,1)</f>
        <v>42083.630000000005</v>
      </c>
      <c r="B3469" s="5">
        <f>((('Kickstarter Data'!J3469/60)/60)/24)+DATE(1970,1,1)</f>
        <v>42053.671666666662</v>
      </c>
      <c r="C3469" t="s">
        <v>8219</v>
      </c>
    </row>
    <row r="3470" spans="1:3" x14ac:dyDescent="0.3">
      <c r="A3470" s="5">
        <f>((('Kickstarter Data'!I3470/60)/60)/24)+DATE(1970,1,1)</f>
        <v>42634.125</v>
      </c>
      <c r="B3470" s="5">
        <f>((('Kickstarter Data'!J3470/60)/60)/24)+DATE(1970,1,1)</f>
        <v>42605.765381944439</v>
      </c>
      <c r="C3470" t="s">
        <v>8219</v>
      </c>
    </row>
    <row r="3471" spans="1:3" x14ac:dyDescent="0.3">
      <c r="A3471" s="5">
        <f>((('Kickstarter Data'!I3471/60)/60)/24)+DATE(1970,1,1)</f>
        <v>42488.641724537039</v>
      </c>
      <c r="B3471" s="5">
        <f>((('Kickstarter Data'!J3471/60)/60)/24)+DATE(1970,1,1)</f>
        <v>42458.641724537039</v>
      </c>
      <c r="C3471" t="s">
        <v>8219</v>
      </c>
    </row>
    <row r="3472" spans="1:3" x14ac:dyDescent="0.3">
      <c r="A3472" s="5">
        <f>((('Kickstarter Data'!I3472/60)/60)/24)+DATE(1970,1,1)</f>
        <v>42566.901388888888</v>
      </c>
      <c r="B3472" s="5">
        <f>((('Kickstarter Data'!J3472/60)/60)/24)+DATE(1970,1,1)</f>
        <v>42529.022013888884</v>
      </c>
      <c r="C3472" t="s">
        <v>8219</v>
      </c>
    </row>
    <row r="3473" spans="1:3" x14ac:dyDescent="0.3">
      <c r="A3473" s="5">
        <f>((('Kickstarter Data'!I3473/60)/60)/24)+DATE(1970,1,1)</f>
        <v>41882.833333333336</v>
      </c>
      <c r="B3473" s="5">
        <f>((('Kickstarter Data'!J3473/60)/60)/24)+DATE(1970,1,1)</f>
        <v>41841.820486111108</v>
      </c>
      <c r="C3473" t="s">
        <v>8219</v>
      </c>
    </row>
    <row r="3474" spans="1:3" x14ac:dyDescent="0.3">
      <c r="A3474" s="5">
        <f>((('Kickstarter Data'!I3474/60)/60)/24)+DATE(1970,1,1)</f>
        <v>41949.249305555553</v>
      </c>
      <c r="B3474" s="5">
        <f>((('Kickstarter Data'!J3474/60)/60)/24)+DATE(1970,1,1)</f>
        <v>41928.170497685183</v>
      </c>
      <c r="C3474" t="s">
        <v>8219</v>
      </c>
    </row>
    <row r="3475" spans="1:3" x14ac:dyDescent="0.3">
      <c r="A3475" s="5">
        <f>((('Kickstarter Data'!I3475/60)/60)/24)+DATE(1970,1,1)</f>
        <v>42083.852083333331</v>
      </c>
      <c r="B3475" s="5">
        <f>((('Kickstarter Data'!J3475/60)/60)/24)+DATE(1970,1,1)</f>
        <v>42062.834444444445</v>
      </c>
      <c r="C3475" t="s">
        <v>8219</v>
      </c>
    </row>
    <row r="3476" spans="1:3" x14ac:dyDescent="0.3">
      <c r="A3476" s="5">
        <f>((('Kickstarter Data'!I3476/60)/60)/24)+DATE(1970,1,1)</f>
        <v>42571.501516203702</v>
      </c>
      <c r="B3476" s="5">
        <f>((('Kickstarter Data'!J3476/60)/60)/24)+DATE(1970,1,1)</f>
        <v>42541.501516203702</v>
      </c>
      <c r="C3476" t="s">
        <v>8219</v>
      </c>
    </row>
    <row r="3477" spans="1:3" x14ac:dyDescent="0.3">
      <c r="A3477" s="5">
        <f>((('Kickstarter Data'!I3477/60)/60)/24)+DATE(1970,1,1)</f>
        <v>41946</v>
      </c>
      <c r="B3477" s="5">
        <f>((('Kickstarter Data'!J3477/60)/60)/24)+DATE(1970,1,1)</f>
        <v>41918.880833333329</v>
      </c>
      <c r="C3477" t="s">
        <v>8219</v>
      </c>
    </row>
    <row r="3478" spans="1:3" x14ac:dyDescent="0.3">
      <c r="A3478" s="5">
        <f>((('Kickstarter Data'!I3478/60)/60)/24)+DATE(1970,1,1)</f>
        <v>41939.125</v>
      </c>
      <c r="B3478" s="5">
        <f>((('Kickstarter Data'!J3478/60)/60)/24)+DATE(1970,1,1)</f>
        <v>41921.279976851853</v>
      </c>
      <c r="C3478" t="s">
        <v>8219</v>
      </c>
    </row>
    <row r="3479" spans="1:3" x14ac:dyDescent="0.3">
      <c r="A3479" s="5">
        <f>((('Kickstarter Data'!I3479/60)/60)/24)+DATE(1970,1,1)</f>
        <v>42141.125</v>
      </c>
      <c r="B3479" s="5">
        <f>((('Kickstarter Data'!J3479/60)/60)/24)+DATE(1970,1,1)</f>
        <v>42128.736608796295</v>
      </c>
      <c r="C3479" t="s">
        <v>8219</v>
      </c>
    </row>
    <row r="3480" spans="1:3" x14ac:dyDescent="0.3">
      <c r="A3480" s="5">
        <f>((('Kickstarter Data'!I3480/60)/60)/24)+DATE(1970,1,1)</f>
        <v>42079.875</v>
      </c>
      <c r="B3480" s="5">
        <f>((('Kickstarter Data'!J3480/60)/60)/24)+DATE(1970,1,1)</f>
        <v>42053.916921296302</v>
      </c>
      <c r="C3480" t="s">
        <v>8219</v>
      </c>
    </row>
    <row r="3481" spans="1:3" x14ac:dyDescent="0.3">
      <c r="A3481" s="5">
        <f>((('Kickstarter Data'!I3481/60)/60)/24)+DATE(1970,1,1)</f>
        <v>41811.855092592588</v>
      </c>
      <c r="B3481" s="5">
        <f>((('Kickstarter Data'!J3481/60)/60)/24)+DATE(1970,1,1)</f>
        <v>41781.855092592588</v>
      </c>
      <c r="C3481" t="s">
        <v>8219</v>
      </c>
    </row>
    <row r="3482" spans="1:3" x14ac:dyDescent="0.3">
      <c r="A3482" s="5">
        <f>((('Kickstarter Data'!I3482/60)/60)/24)+DATE(1970,1,1)</f>
        <v>42195.875</v>
      </c>
      <c r="B3482" s="5">
        <f>((('Kickstarter Data'!J3482/60)/60)/24)+DATE(1970,1,1)</f>
        <v>42171.317442129628</v>
      </c>
      <c r="C3482" t="s">
        <v>8219</v>
      </c>
    </row>
    <row r="3483" spans="1:3" x14ac:dyDescent="0.3">
      <c r="A3483" s="5">
        <f>((('Kickstarter Data'!I3483/60)/60)/24)+DATE(1970,1,1)</f>
        <v>42006.24754629629</v>
      </c>
      <c r="B3483" s="5">
        <f>((('Kickstarter Data'!J3483/60)/60)/24)+DATE(1970,1,1)</f>
        <v>41989.24754629629</v>
      </c>
      <c r="C3483" t="s">
        <v>8219</v>
      </c>
    </row>
    <row r="3484" spans="1:3" x14ac:dyDescent="0.3">
      <c r="A3484" s="5">
        <f>((('Kickstarter Data'!I3484/60)/60)/24)+DATE(1970,1,1)</f>
        <v>41826.771597222221</v>
      </c>
      <c r="B3484" s="5">
        <f>((('Kickstarter Data'!J3484/60)/60)/24)+DATE(1970,1,1)</f>
        <v>41796.771597222221</v>
      </c>
      <c r="C3484" t="s">
        <v>8219</v>
      </c>
    </row>
    <row r="3485" spans="1:3" x14ac:dyDescent="0.3">
      <c r="A3485" s="5">
        <f>((('Kickstarter Data'!I3485/60)/60)/24)+DATE(1970,1,1)</f>
        <v>41823.668761574074</v>
      </c>
      <c r="B3485" s="5">
        <f>((('Kickstarter Data'!J3485/60)/60)/24)+DATE(1970,1,1)</f>
        <v>41793.668761574074</v>
      </c>
      <c r="C3485" t="s">
        <v>8219</v>
      </c>
    </row>
    <row r="3486" spans="1:3" x14ac:dyDescent="0.3">
      <c r="A3486" s="5">
        <f>((('Kickstarter Data'!I3486/60)/60)/24)+DATE(1970,1,1)</f>
        <v>42536.760405092587</v>
      </c>
      <c r="B3486" s="5">
        <f>((('Kickstarter Data'!J3486/60)/60)/24)+DATE(1970,1,1)</f>
        <v>42506.760405092587</v>
      </c>
      <c r="C3486" t="s">
        <v>8219</v>
      </c>
    </row>
    <row r="3487" spans="1:3" x14ac:dyDescent="0.3">
      <c r="A3487" s="5">
        <f>((('Kickstarter Data'!I3487/60)/60)/24)+DATE(1970,1,1)</f>
        <v>42402.693055555559</v>
      </c>
      <c r="B3487" s="5">
        <f>((('Kickstarter Data'!J3487/60)/60)/24)+DATE(1970,1,1)</f>
        <v>42372.693055555559</v>
      </c>
      <c r="C3487" t="s">
        <v>8219</v>
      </c>
    </row>
    <row r="3488" spans="1:3" x14ac:dyDescent="0.3">
      <c r="A3488" s="5">
        <f>((('Kickstarter Data'!I3488/60)/60)/24)+DATE(1970,1,1)</f>
        <v>42158.290972222225</v>
      </c>
      <c r="B3488" s="5">
        <f>((('Kickstarter Data'!J3488/60)/60)/24)+DATE(1970,1,1)</f>
        <v>42126.87501157407</v>
      </c>
      <c r="C3488" t="s">
        <v>8219</v>
      </c>
    </row>
    <row r="3489" spans="1:3" x14ac:dyDescent="0.3">
      <c r="A3489" s="5">
        <f>((('Kickstarter Data'!I3489/60)/60)/24)+DATE(1970,1,1)</f>
        <v>42179.940416666665</v>
      </c>
      <c r="B3489" s="5">
        <f>((('Kickstarter Data'!J3489/60)/60)/24)+DATE(1970,1,1)</f>
        <v>42149.940416666665</v>
      </c>
      <c r="C3489" t="s">
        <v>8219</v>
      </c>
    </row>
    <row r="3490" spans="1:3" x14ac:dyDescent="0.3">
      <c r="A3490" s="5">
        <f>((('Kickstarter Data'!I3490/60)/60)/24)+DATE(1970,1,1)</f>
        <v>42111.666666666672</v>
      </c>
      <c r="B3490" s="5">
        <f>((('Kickstarter Data'!J3490/60)/60)/24)+DATE(1970,1,1)</f>
        <v>42087.768055555556</v>
      </c>
      <c r="C3490" t="s">
        <v>8219</v>
      </c>
    </row>
    <row r="3491" spans="1:3" x14ac:dyDescent="0.3">
      <c r="A3491" s="5">
        <f>((('Kickstarter Data'!I3491/60)/60)/24)+DATE(1970,1,1)</f>
        <v>41783.875</v>
      </c>
      <c r="B3491" s="5">
        <f>((('Kickstarter Data'!J3491/60)/60)/24)+DATE(1970,1,1)</f>
        <v>41753.635775462964</v>
      </c>
      <c r="C3491" t="s">
        <v>8219</v>
      </c>
    </row>
    <row r="3492" spans="1:3" x14ac:dyDescent="0.3">
      <c r="A3492" s="5">
        <f>((('Kickstarter Data'!I3492/60)/60)/24)+DATE(1970,1,1)</f>
        <v>42473.802361111113</v>
      </c>
      <c r="B3492" s="5">
        <f>((('Kickstarter Data'!J3492/60)/60)/24)+DATE(1970,1,1)</f>
        <v>42443.802361111113</v>
      </c>
      <c r="C3492" t="s">
        <v>8219</v>
      </c>
    </row>
    <row r="3493" spans="1:3" x14ac:dyDescent="0.3">
      <c r="A3493" s="5">
        <f>((('Kickstarter Data'!I3493/60)/60)/24)+DATE(1970,1,1)</f>
        <v>42142.249814814815</v>
      </c>
      <c r="B3493" s="5">
        <f>((('Kickstarter Data'!J3493/60)/60)/24)+DATE(1970,1,1)</f>
        <v>42121.249814814815</v>
      </c>
      <c r="C3493" t="s">
        <v>8219</v>
      </c>
    </row>
    <row r="3494" spans="1:3" x14ac:dyDescent="0.3">
      <c r="A3494" s="5">
        <f>((('Kickstarter Data'!I3494/60)/60)/24)+DATE(1970,1,1)</f>
        <v>42303.009224537032</v>
      </c>
      <c r="B3494" s="5">
        <f>((('Kickstarter Data'!J3494/60)/60)/24)+DATE(1970,1,1)</f>
        <v>42268.009224537032</v>
      </c>
      <c r="C3494" t="s">
        <v>8219</v>
      </c>
    </row>
    <row r="3495" spans="1:3" x14ac:dyDescent="0.3">
      <c r="A3495" s="5">
        <f>((('Kickstarter Data'!I3495/60)/60)/24)+DATE(1970,1,1)</f>
        <v>41868.21597222222</v>
      </c>
      <c r="B3495" s="5">
        <f>((('Kickstarter Data'!J3495/60)/60)/24)+DATE(1970,1,1)</f>
        <v>41848.866157407407</v>
      </c>
      <c r="C3495" t="s">
        <v>8219</v>
      </c>
    </row>
    <row r="3496" spans="1:3" x14ac:dyDescent="0.3">
      <c r="A3496" s="5">
        <f>((('Kickstarter Data'!I3496/60)/60)/24)+DATE(1970,1,1)</f>
        <v>42700.25</v>
      </c>
      <c r="B3496" s="5">
        <f>((('Kickstarter Data'!J3496/60)/60)/24)+DATE(1970,1,1)</f>
        <v>42689.214988425927</v>
      </c>
      <c r="C3496" t="s">
        <v>8219</v>
      </c>
    </row>
    <row r="3497" spans="1:3" x14ac:dyDescent="0.3">
      <c r="A3497" s="5">
        <f>((('Kickstarter Data'!I3497/60)/60)/24)+DATE(1970,1,1)</f>
        <v>41944.720833333333</v>
      </c>
      <c r="B3497" s="5">
        <f>((('Kickstarter Data'!J3497/60)/60)/24)+DATE(1970,1,1)</f>
        <v>41915.762835648151</v>
      </c>
      <c r="C3497" t="s">
        <v>8219</v>
      </c>
    </row>
    <row r="3498" spans="1:3" x14ac:dyDescent="0.3">
      <c r="A3498" s="5">
        <f>((('Kickstarter Data'!I3498/60)/60)/24)+DATE(1970,1,1)</f>
        <v>42624.846828703703</v>
      </c>
      <c r="B3498" s="5">
        <f>((('Kickstarter Data'!J3498/60)/60)/24)+DATE(1970,1,1)</f>
        <v>42584.846828703703</v>
      </c>
      <c r="C3498" t="s">
        <v>8219</v>
      </c>
    </row>
    <row r="3499" spans="1:3" x14ac:dyDescent="0.3">
      <c r="A3499" s="5">
        <f>((('Kickstarter Data'!I3499/60)/60)/24)+DATE(1970,1,1)</f>
        <v>42523.916666666672</v>
      </c>
      <c r="B3499" s="5">
        <f>((('Kickstarter Data'!J3499/60)/60)/24)+DATE(1970,1,1)</f>
        <v>42511.741944444439</v>
      </c>
      <c r="C3499" t="s">
        <v>8219</v>
      </c>
    </row>
    <row r="3500" spans="1:3" x14ac:dyDescent="0.3">
      <c r="A3500" s="5">
        <f>((('Kickstarter Data'!I3500/60)/60)/24)+DATE(1970,1,1)</f>
        <v>42518.905555555553</v>
      </c>
      <c r="B3500" s="5">
        <f>((('Kickstarter Data'!J3500/60)/60)/24)+DATE(1970,1,1)</f>
        <v>42459.15861111111</v>
      </c>
      <c r="C3500" t="s">
        <v>8219</v>
      </c>
    </row>
    <row r="3501" spans="1:3" x14ac:dyDescent="0.3">
      <c r="A3501" s="5">
        <f>((('Kickstarter Data'!I3501/60)/60)/24)+DATE(1970,1,1)</f>
        <v>42186.290972222225</v>
      </c>
      <c r="B3501" s="5">
        <f>((('Kickstarter Data'!J3501/60)/60)/24)+DATE(1970,1,1)</f>
        <v>42132.036168981482</v>
      </c>
      <c r="C3501" t="s">
        <v>8219</v>
      </c>
    </row>
    <row r="3502" spans="1:3" x14ac:dyDescent="0.3">
      <c r="A3502" s="5">
        <f>((('Kickstarter Data'!I3502/60)/60)/24)+DATE(1970,1,1)</f>
        <v>42436.207638888889</v>
      </c>
      <c r="B3502" s="5">
        <f>((('Kickstarter Data'!J3502/60)/60)/24)+DATE(1970,1,1)</f>
        <v>42419.91942129629</v>
      </c>
      <c r="C3502" t="s">
        <v>8219</v>
      </c>
    </row>
    <row r="3503" spans="1:3" x14ac:dyDescent="0.3">
      <c r="A3503" s="5">
        <f>((('Kickstarter Data'!I3503/60)/60)/24)+DATE(1970,1,1)</f>
        <v>42258.763831018514</v>
      </c>
      <c r="B3503" s="5">
        <f>((('Kickstarter Data'!J3503/60)/60)/24)+DATE(1970,1,1)</f>
        <v>42233.763831018514</v>
      </c>
      <c r="C3503" t="s">
        <v>8219</v>
      </c>
    </row>
    <row r="3504" spans="1:3" x14ac:dyDescent="0.3">
      <c r="A3504" s="5">
        <f>((('Kickstarter Data'!I3504/60)/60)/24)+DATE(1970,1,1)</f>
        <v>42445.165972222225</v>
      </c>
      <c r="B3504" s="5">
        <f>((('Kickstarter Data'!J3504/60)/60)/24)+DATE(1970,1,1)</f>
        <v>42430.839398148149</v>
      </c>
      <c r="C3504" t="s">
        <v>8219</v>
      </c>
    </row>
    <row r="3505" spans="1:3" x14ac:dyDescent="0.3">
      <c r="A3505" s="5">
        <f>((('Kickstarter Data'!I3505/60)/60)/24)+DATE(1970,1,1)</f>
        <v>42575.478333333333</v>
      </c>
      <c r="B3505" s="5">
        <f>((('Kickstarter Data'!J3505/60)/60)/24)+DATE(1970,1,1)</f>
        <v>42545.478333333333</v>
      </c>
      <c r="C3505" t="s">
        <v>8219</v>
      </c>
    </row>
    <row r="3506" spans="1:3" x14ac:dyDescent="0.3">
      <c r="A3506" s="5">
        <f>((('Kickstarter Data'!I3506/60)/60)/24)+DATE(1970,1,1)</f>
        <v>42327.790405092594</v>
      </c>
      <c r="B3506" s="5">
        <f>((('Kickstarter Data'!J3506/60)/60)/24)+DATE(1970,1,1)</f>
        <v>42297.748738425929</v>
      </c>
      <c r="C3506" t="s">
        <v>8219</v>
      </c>
    </row>
    <row r="3507" spans="1:3" x14ac:dyDescent="0.3">
      <c r="A3507" s="5">
        <f>((('Kickstarter Data'!I3507/60)/60)/24)+DATE(1970,1,1)</f>
        <v>41772.166666666664</v>
      </c>
      <c r="B3507" s="5">
        <f>((('Kickstarter Data'!J3507/60)/60)/24)+DATE(1970,1,1)</f>
        <v>41760.935706018521</v>
      </c>
      <c r="C3507" t="s">
        <v>8219</v>
      </c>
    </row>
    <row r="3508" spans="1:3" x14ac:dyDescent="0.3">
      <c r="A3508" s="5">
        <f>((('Kickstarter Data'!I3508/60)/60)/24)+DATE(1970,1,1)</f>
        <v>41874.734259259261</v>
      </c>
      <c r="B3508" s="5">
        <f>((('Kickstarter Data'!J3508/60)/60)/24)+DATE(1970,1,1)</f>
        <v>41829.734259259261</v>
      </c>
      <c r="C3508" t="s">
        <v>8219</v>
      </c>
    </row>
    <row r="3509" spans="1:3" x14ac:dyDescent="0.3">
      <c r="A3509" s="5">
        <f>((('Kickstarter Data'!I3509/60)/60)/24)+DATE(1970,1,1)</f>
        <v>42521.92288194444</v>
      </c>
      <c r="B3509" s="5">
        <f>((('Kickstarter Data'!J3509/60)/60)/24)+DATE(1970,1,1)</f>
        <v>42491.92288194444</v>
      </c>
      <c r="C3509" t="s">
        <v>8219</v>
      </c>
    </row>
    <row r="3510" spans="1:3" x14ac:dyDescent="0.3">
      <c r="A3510" s="5">
        <f>((('Kickstarter Data'!I3510/60)/60)/24)+DATE(1970,1,1)</f>
        <v>42500.875</v>
      </c>
      <c r="B3510" s="5">
        <f>((('Kickstarter Data'!J3510/60)/60)/24)+DATE(1970,1,1)</f>
        <v>42477.729780092588</v>
      </c>
      <c r="C3510" t="s">
        <v>8219</v>
      </c>
    </row>
    <row r="3511" spans="1:3" x14ac:dyDescent="0.3">
      <c r="A3511" s="5">
        <f>((('Kickstarter Data'!I3511/60)/60)/24)+DATE(1970,1,1)</f>
        <v>41964.204861111109</v>
      </c>
      <c r="B3511" s="5">
        <f>((('Kickstarter Data'!J3511/60)/60)/24)+DATE(1970,1,1)</f>
        <v>41950.859560185185</v>
      </c>
      <c r="C3511" t="s">
        <v>8219</v>
      </c>
    </row>
    <row r="3512" spans="1:3" x14ac:dyDescent="0.3">
      <c r="A3512" s="5">
        <f>((('Kickstarter Data'!I3512/60)/60)/24)+DATE(1970,1,1)</f>
        <v>41822.62090277778</v>
      </c>
      <c r="B3512" s="5">
        <f>((('Kickstarter Data'!J3512/60)/60)/24)+DATE(1970,1,1)</f>
        <v>41802.62090277778</v>
      </c>
      <c r="C3512" t="s">
        <v>8219</v>
      </c>
    </row>
    <row r="3513" spans="1:3" x14ac:dyDescent="0.3">
      <c r="A3513" s="5">
        <f>((('Kickstarter Data'!I3513/60)/60)/24)+DATE(1970,1,1)</f>
        <v>41950.770833333336</v>
      </c>
      <c r="B3513" s="5">
        <f>((('Kickstarter Data'!J3513/60)/60)/24)+DATE(1970,1,1)</f>
        <v>41927.873784722222</v>
      </c>
      <c r="C3513" t="s">
        <v>8219</v>
      </c>
    </row>
    <row r="3514" spans="1:3" x14ac:dyDescent="0.3">
      <c r="A3514" s="5">
        <f>((('Kickstarter Data'!I3514/60)/60)/24)+DATE(1970,1,1)</f>
        <v>42117.49527777778</v>
      </c>
      <c r="B3514" s="5">
        <f>((('Kickstarter Data'!J3514/60)/60)/24)+DATE(1970,1,1)</f>
        <v>42057.536944444444</v>
      </c>
      <c r="C3514" t="s">
        <v>8219</v>
      </c>
    </row>
    <row r="3515" spans="1:3" x14ac:dyDescent="0.3">
      <c r="A3515" s="5">
        <f>((('Kickstarter Data'!I3515/60)/60)/24)+DATE(1970,1,1)</f>
        <v>41794.207638888889</v>
      </c>
      <c r="B3515" s="5">
        <f>((('Kickstarter Data'!J3515/60)/60)/24)+DATE(1970,1,1)</f>
        <v>41781.096203703702</v>
      </c>
      <c r="C3515" t="s">
        <v>8219</v>
      </c>
    </row>
    <row r="3516" spans="1:3" x14ac:dyDescent="0.3">
      <c r="A3516" s="5">
        <f>((('Kickstarter Data'!I3516/60)/60)/24)+DATE(1970,1,1)</f>
        <v>42037.207638888889</v>
      </c>
      <c r="B3516" s="5">
        <f>((('Kickstarter Data'!J3516/60)/60)/24)+DATE(1970,1,1)</f>
        <v>42020.846666666665</v>
      </c>
      <c r="C3516" t="s">
        <v>8219</v>
      </c>
    </row>
    <row r="3517" spans="1:3" x14ac:dyDescent="0.3">
      <c r="A3517" s="5">
        <f>((('Kickstarter Data'!I3517/60)/60)/24)+DATE(1970,1,1)</f>
        <v>42155.772812499999</v>
      </c>
      <c r="B3517" s="5">
        <f>((('Kickstarter Data'!J3517/60)/60)/24)+DATE(1970,1,1)</f>
        <v>42125.772812499999</v>
      </c>
      <c r="C3517" t="s">
        <v>8219</v>
      </c>
    </row>
    <row r="3518" spans="1:3" x14ac:dyDescent="0.3">
      <c r="A3518" s="5">
        <f>((('Kickstarter Data'!I3518/60)/60)/24)+DATE(1970,1,1)</f>
        <v>41890.125</v>
      </c>
      <c r="B3518" s="5">
        <f>((('Kickstarter Data'!J3518/60)/60)/24)+DATE(1970,1,1)</f>
        <v>41856.010069444441</v>
      </c>
      <c r="C3518" t="s">
        <v>8219</v>
      </c>
    </row>
    <row r="3519" spans="1:3" x14ac:dyDescent="0.3">
      <c r="A3519" s="5">
        <f>((('Kickstarter Data'!I3519/60)/60)/24)+DATE(1970,1,1)</f>
        <v>41824.458333333336</v>
      </c>
      <c r="B3519" s="5">
        <f>((('Kickstarter Data'!J3519/60)/60)/24)+DATE(1970,1,1)</f>
        <v>41794.817523148151</v>
      </c>
      <c r="C3519" t="s">
        <v>8219</v>
      </c>
    </row>
    <row r="3520" spans="1:3" x14ac:dyDescent="0.3">
      <c r="A3520" s="5">
        <f>((('Kickstarter Data'!I3520/60)/60)/24)+DATE(1970,1,1)</f>
        <v>41914.597916666666</v>
      </c>
      <c r="B3520" s="5">
        <f>((('Kickstarter Data'!J3520/60)/60)/24)+DATE(1970,1,1)</f>
        <v>41893.783553240741</v>
      </c>
      <c r="C3520" t="s">
        <v>8219</v>
      </c>
    </row>
    <row r="3521" spans="1:3" x14ac:dyDescent="0.3">
      <c r="A3521" s="5">
        <f>((('Kickstarter Data'!I3521/60)/60)/24)+DATE(1970,1,1)</f>
        <v>42067.598958333328</v>
      </c>
      <c r="B3521" s="5">
        <f>((('Kickstarter Data'!J3521/60)/60)/24)+DATE(1970,1,1)</f>
        <v>42037.598958333328</v>
      </c>
      <c r="C3521" t="s">
        <v>8219</v>
      </c>
    </row>
    <row r="3522" spans="1:3" x14ac:dyDescent="0.3">
      <c r="A3522" s="5">
        <f>((('Kickstarter Data'!I3522/60)/60)/24)+DATE(1970,1,1)</f>
        <v>42253.57430555555</v>
      </c>
      <c r="B3522" s="5">
        <f>((('Kickstarter Data'!J3522/60)/60)/24)+DATE(1970,1,1)</f>
        <v>42227.824212962965</v>
      </c>
      <c r="C3522" t="s">
        <v>8219</v>
      </c>
    </row>
    <row r="3523" spans="1:3" x14ac:dyDescent="0.3">
      <c r="A3523" s="5">
        <f>((('Kickstarter Data'!I3523/60)/60)/24)+DATE(1970,1,1)</f>
        <v>41911.361342592594</v>
      </c>
      <c r="B3523" s="5">
        <f>((('Kickstarter Data'!J3523/60)/60)/24)+DATE(1970,1,1)</f>
        <v>41881.361342592594</v>
      </c>
      <c r="C3523" t="s">
        <v>8219</v>
      </c>
    </row>
    <row r="3524" spans="1:3" x14ac:dyDescent="0.3">
      <c r="A3524" s="5">
        <f>((('Kickstarter Data'!I3524/60)/60)/24)+DATE(1970,1,1)</f>
        <v>42262.420833333337</v>
      </c>
      <c r="B3524" s="5">
        <f>((('Kickstarter Data'!J3524/60)/60)/24)+DATE(1970,1,1)</f>
        <v>42234.789884259255</v>
      </c>
      <c r="C3524" t="s">
        <v>8219</v>
      </c>
    </row>
    <row r="3525" spans="1:3" x14ac:dyDescent="0.3">
      <c r="A3525" s="5">
        <f>((('Kickstarter Data'!I3525/60)/60)/24)+DATE(1970,1,1)</f>
        <v>42638.958333333328</v>
      </c>
      <c r="B3525" s="5">
        <f>((('Kickstarter Data'!J3525/60)/60)/24)+DATE(1970,1,1)</f>
        <v>42581.397546296299</v>
      </c>
      <c r="C3525" t="s">
        <v>8219</v>
      </c>
    </row>
    <row r="3526" spans="1:3" x14ac:dyDescent="0.3">
      <c r="A3526" s="5">
        <f>((('Kickstarter Data'!I3526/60)/60)/24)+DATE(1970,1,1)</f>
        <v>41895.166666666664</v>
      </c>
      <c r="B3526" s="5">
        <f>((('Kickstarter Data'!J3526/60)/60)/24)+DATE(1970,1,1)</f>
        <v>41880.76357638889</v>
      </c>
      <c r="C3526" t="s">
        <v>8219</v>
      </c>
    </row>
    <row r="3527" spans="1:3" x14ac:dyDescent="0.3">
      <c r="A3527" s="5">
        <f>((('Kickstarter Data'!I3527/60)/60)/24)+DATE(1970,1,1)</f>
        <v>42225.666666666672</v>
      </c>
      <c r="B3527" s="5">
        <f>((('Kickstarter Data'!J3527/60)/60)/24)+DATE(1970,1,1)</f>
        <v>42214.6956712963</v>
      </c>
      <c r="C3527" t="s">
        <v>8219</v>
      </c>
    </row>
    <row r="3528" spans="1:3" x14ac:dyDescent="0.3">
      <c r="A3528" s="5">
        <f>((('Kickstarter Data'!I3528/60)/60)/24)+DATE(1970,1,1)</f>
        <v>42488.249305555553</v>
      </c>
      <c r="B3528" s="5">
        <f>((('Kickstarter Data'!J3528/60)/60)/24)+DATE(1970,1,1)</f>
        <v>42460.335312499999</v>
      </c>
      <c r="C3528" t="s">
        <v>8219</v>
      </c>
    </row>
    <row r="3529" spans="1:3" x14ac:dyDescent="0.3">
      <c r="A3529" s="5">
        <f>((('Kickstarter Data'!I3529/60)/60)/24)+DATE(1970,1,1)</f>
        <v>42196.165972222225</v>
      </c>
      <c r="B3529" s="5">
        <f>((('Kickstarter Data'!J3529/60)/60)/24)+DATE(1970,1,1)</f>
        <v>42167.023206018523</v>
      </c>
      <c r="C3529" t="s">
        <v>8219</v>
      </c>
    </row>
    <row r="3530" spans="1:3" x14ac:dyDescent="0.3">
      <c r="A3530" s="5">
        <f>((('Kickstarter Data'!I3530/60)/60)/24)+DATE(1970,1,1)</f>
        <v>42753.50136574074</v>
      </c>
      <c r="B3530" s="5">
        <f>((('Kickstarter Data'!J3530/60)/60)/24)+DATE(1970,1,1)</f>
        <v>42733.50136574074</v>
      </c>
      <c r="C3530" t="s">
        <v>8219</v>
      </c>
    </row>
    <row r="3531" spans="1:3" x14ac:dyDescent="0.3">
      <c r="A3531" s="5">
        <f>((('Kickstarter Data'!I3531/60)/60)/24)+DATE(1970,1,1)</f>
        <v>42198.041666666672</v>
      </c>
      <c r="B3531" s="5">
        <f>((('Kickstarter Data'!J3531/60)/60)/24)+DATE(1970,1,1)</f>
        <v>42177.761782407411</v>
      </c>
      <c r="C3531" t="s">
        <v>8219</v>
      </c>
    </row>
    <row r="3532" spans="1:3" x14ac:dyDescent="0.3">
      <c r="A3532" s="5">
        <f>((('Kickstarter Data'!I3532/60)/60)/24)+DATE(1970,1,1)</f>
        <v>42470.833333333328</v>
      </c>
      <c r="B3532" s="5">
        <f>((('Kickstarter Data'!J3532/60)/60)/24)+DATE(1970,1,1)</f>
        <v>42442.623344907406</v>
      </c>
      <c r="C3532" t="s">
        <v>8219</v>
      </c>
    </row>
    <row r="3533" spans="1:3" x14ac:dyDescent="0.3">
      <c r="A3533" s="5">
        <f>((('Kickstarter Data'!I3533/60)/60)/24)+DATE(1970,1,1)</f>
        <v>42551.654328703706</v>
      </c>
      <c r="B3533" s="5">
        <f>((('Kickstarter Data'!J3533/60)/60)/24)+DATE(1970,1,1)</f>
        <v>42521.654328703706</v>
      </c>
      <c r="C3533" t="s">
        <v>8219</v>
      </c>
    </row>
    <row r="3534" spans="1:3" x14ac:dyDescent="0.3">
      <c r="A3534" s="5">
        <f>((('Kickstarter Data'!I3534/60)/60)/24)+DATE(1970,1,1)</f>
        <v>41900.165972222225</v>
      </c>
      <c r="B3534" s="5">
        <f>((('Kickstarter Data'!J3534/60)/60)/24)+DATE(1970,1,1)</f>
        <v>41884.599849537037</v>
      </c>
      <c r="C3534" t="s">
        <v>8219</v>
      </c>
    </row>
    <row r="3535" spans="1:3" x14ac:dyDescent="0.3">
      <c r="A3535" s="5">
        <f>((('Kickstarter Data'!I3535/60)/60)/24)+DATE(1970,1,1)</f>
        <v>42319.802858796291</v>
      </c>
      <c r="B3535" s="5">
        <f>((('Kickstarter Data'!J3535/60)/60)/24)+DATE(1970,1,1)</f>
        <v>42289.761192129634</v>
      </c>
      <c r="C3535" t="s">
        <v>8219</v>
      </c>
    </row>
    <row r="3536" spans="1:3" x14ac:dyDescent="0.3">
      <c r="A3536" s="5">
        <f>((('Kickstarter Data'!I3536/60)/60)/24)+DATE(1970,1,1)</f>
        <v>42278.6252662037</v>
      </c>
      <c r="B3536" s="5">
        <f>((('Kickstarter Data'!J3536/60)/60)/24)+DATE(1970,1,1)</f>
        <v>42243.6252662037</v>
      </c>
      <c r="C3536" t="s">
        <v>8219</v>
      </c>
    </row>
    <row r="3537" spans="1:3" x14ac:dyDescent="0.3">
      <c r="A3537" s="5">
        <f>((('Kickstarter Data'!I3537/60)/60)/24)+DATE(1970,1,1)</f>
        <v>42279.75</v>
      </c>
      <c r="B3537" s="5">
        <f>((('Kickstarter Data'!J3537/60)/60)/24)+DATE(1970,1,1)</f>
        <v>42248.640162037031</v>
      </c>
      <c r="C3537" t="s">
        <v>8219</v>
      </c>
    </row>
    <row r="3538" spans="1:3" x14ac:dyDescent="0.3">
      <c r="A3538" s="5">
        <f>((('Kickstarter Data'!I3538/60)/60)/24)+DATE(1970,1,1)</f>
        <v>42358.499305555553</v>
      </c>
      <c r="B3538" s="5">
        <f>((('Kickstarter Data'!J3538/60)/60)/24)+DATE(1970,1,1)</f>
        <v>42328.727141203708</v>
      </c>
      <c r="C3538" t="s">
        <v>8219</v>
      </c>
    </row>
    <row r="3539" spans="1:3" x14ac:dyDescent="0.3">
      <c r="A3539" s="5">
        <f>((('Kickstarter Data'!I3539/60)/60)/24)+DATE(1970,1,1)</f>
        <v>41960.332638888889</v>
      </c>
      <c r="B3539" s="5">
        <f>((('Kickstarter Data'!J3539/60)/60)/24)+DATE(1970,1,1)</f>
        <v>41923.354351851849</v>
      </c>
      <c r="C3539" t="s">
        <v>8219</v>
      </c>
    </row>
    <row r="3540" spans="1:3" x14ac:dyDescent="0.3">
      <c r="A3540" s="5">
        <f>((('Kickstarter Data'!I3540/60)/60)/24)+DATE(1970,1,1)</f>
        <v>42599.420601851853</v>
      </c>
      <c r="B3540" s="5">
        <f>((('Kickstarter Data'!J3540/60)/60)/24)+DATE(1970,1,1)</f>
        <v>42571.420601851853</v>
      </c>
      <c r="C3540" t="s">
        <v>8219</v>
      </c>
    </row>
    <row r="3541" spans="1:3" x14ac:dyDescent="0.3">
      <c r="A3541" s="5">
        <f>((('Kickstarter Data'!I3541/60)/60)/24)+DATE(1970,1,1)</f>
        <v>42621.756041666667</v>
      </c>
      <c r="B3541" s="5">
        <f>((('Kickstarter Data'!J3541/60)/60)/24)+DATE(1970,1,1)</f>
        <v>42600.756041666667</v>
      </c>
      <c r="C3541" t="s">
        <v>8219</v>
      </c>
    </row>
    <row r="3542" spans="1:3" x14ac:dyDescent="0.3">
      <c r="A3542" s="5">
        <f>((('Kickstarter Data'!I3542/60)/60)/24)+DATE(1970,1,1)</f>
        <v>42547.003368055557</v>
      </c>
      <c r="B3542" s="5">
        <f>((('Kickstarter Data'!J3542/60)/60)/24)+DATE(1970,1,1)</f>
        <v>42517.003368055557</v>
      </c>
      <c r="C3542" t="s">
        <v>8219</v>
      </c>
    </row>
    <row r="3543" spans="1:3" x14ac:dyDescent="0.3">
      <c r="A3543" s="5">
        <f>((('Kickstarter Data'!I3543/60)/60)/24)+DATE(1970,1,1)</f>
        <v>42247.730034722219</v>
      </c>
      <c r="B3543" s="5">
        <f>((('Kickstarter Data'!J3543/60)/60)/24)+DATE(1970,1,1)</f>
        <v>42222.730034722219</v>
      </c>
      <c r="C3543" t="s">
        <v>8219</v>
      </c>
    </row>
    <row r="3544" spans="1:3" x14ac:dyDescent="0.3">
      <c r="A3544" s="5">
        <f>((('Kickstarter Data'!I3544/60)/60)/24)+DATE(1970,1,1)</f>
        <v>41889.599791666667</v>
      </c>
      <c r="B3544" s="5">
        <f>((('Kickstarter Data'!J3544/60)/60)/24)+DATE(1970,1,1)</f>
        <v>41829.599791666667</v>
      </c>
      <c r="C3544" t="s">
        <v>8219</v>
      </c>
    </row>
    <row r="3545" spans="1:3" x14ac:dyDescent="0.3">
      <c r="A3545" s="5">
        <f>((('Kickstarter Data'!I3545/60)/60)/24)+DATE(1970,1,1)</f>
        <v>42180.755312499998</v>
      </c>
      <c r="B3545" s="5">
        <f>((('Kickstarter Data'!J3545/60)/60)/24)+DATE(1970,1,1)</f>
        <v>42150.755312499998</v>
      </c>
      <c r="C3545" t="s">
        <v>8219</v>
      </c>
    </row>
    <row r="3546" spans="1:3" x14ac:dyDescent="0.3">
      <c r="A3546" s="5">
        <f>((('Kickstarter Data'!I3546/60)/60)/24)+DATE(1970,1,1)</f>
        <v>42070.831678240742</v>
      </c>
      <c r="B3546" s="5">
        <f>((('Kickstarter Data'!J3546/60)/60)/24)+DATE(1970,1,1)</f>
        <v>42040.831678240742</v>
      </c>
      <c r="C3546" t="s">
        <v>8219</v>
      </c>
    </row>
    <row r="3547" spans="1:3" x14ac:dyDescent="0.3">
      <c r="A3547" s="5">
        <f>((('Kickstarter Data'!I3547/60)/60)/24)+DATE(1970,1,1)</f>
        <v>42105.807395833333</v>
      </c>
      <c r="B3547" s="5">
        <f>((('Kickstarter Data'!J3547/60)/60)/24)+DATE(1970,1,1)</f>
        <v>42075.807395833333</v>
      </c>
      <c r="C3547" t="s">
        <v>8219</v>
      </c>
    </row>
    <row r="3548" spans="1:3" x14ac:dyDescent="0.3">
      <c r="A3548" s="5">
        <f>((('Kickstarter Data'!I3548/60)/60)/24)+DATE(1970,1,1)</f>
        <v>42095.165972222225</v>
      </c>
      <c r="B3548" s="5">
        <f>((('Kickstarter Data'!J3548/60)/60)/24)+DATE(1970,1,1)</f>
        <v>42073.660694444443</v>
      </c>
      <c r="C3548" t="s">
        <v>8219</v>
      </c>
    </row>
    <row r="3549" spans="1:3" x14ac:dyDescent="0.3">
      <c r="A3549" s="5">
        <f>((('Kickstarter Data'!I3549/60)/60)/24)+DATE(1970,1,1)</f>
        <v>42504.165972222225</v>
      </c>
      <c r="B3549" s="5">
        <f>((('Kickstarter Data'!J3549/60)/60)/24)+DATE(1970,1,1)</f>
        <v>42480.078715277778</v>
      </c>
      <c r="C3549" t="s">
        <v>8219</v>
      </c>
    </row>
    <row r="3550" spans="1:3" x14ac:dyDescent="0.3">
      <c r="A3550" s="5">
        <f>((('Kickstarter Data'!I3550/60)/60)/24)+DATE(1970,1,1)</f>
        <v>42434.041666666672</v>
      </c>
      <c r="B3550" s="5">
        <f>((('Kickstarter Data'!J3550/60)/60)/24)+DATE(1970,1,1)</f>
        <v>42411.942291666666</v>
      </c>
      <c r="C3550" t="s">
        <v>8219</v>
      </c>
    </row>
    <row r="3551" spans="1:3" x14ac:dyDescent="0.3">
      <c r="A3551" s="5">
        <f>((('Kickstarter Data'!I3551/60)/60)/24)+DATE(1970,1,1)</f>
        <v>42251.394363425927</v>
      </c>
      <c r="B3551" s="5">
        <f>((('Kickstarter Data'!J3551/60)/60)/24)+DATE(1970,1,1)</f>
        <v>42223.394363425927</v>
      </c>
      <c r="C3551" t="s">
        <v>8219</v>
      </c>
    </row>
    <row r="3552" spans="1:3" x14ac:dyDescent="0.3">
      <c r="A3552" s="5">
        <f>((('Kickstarter Data'!I3552/60)/60)/24)+DATE(1970,1,1)</f>
        <v>42492.893495370372</v>
      </c>
      <c r="B3552" s="5">
        <f>((('Kickstarter Data'!J3552/60)/60)/24)+DATE(1970,1,1)</f>
        <v>42462.893495370372</v>
      </c>
      <c r="C3552" t="s">
        <v>8219</v>
      </c>
    </row>
    <row r="3553" spans="1:3" x14ac:dyDescent="0.3">
      <c r="A3553" s="5">
        <f>((('Kickstarter Data'!I3553/60)/60)/24)+DATE(1970,1,1)</f>
        <v>41781.921527777777</v>
      </c>
      <c r="B3553" s="5">
        <f>((('Kickstarter Data'!J3553/60)/60)/24)+DATE(1970,1,1)</f>
        <v>41753.515856481477</v>
      </c>
      <c r="C3553" t="s">
        <v>8219</v>
      </c>
    </row>
    <row r="3554" spans="1:3" x14ac:dyDescent="0.3">
      <c r="A3554" s="5">
        <f>((('Kickstarter Data'!I3554/60)/60)/24)+DATE(1970,1,1)</f>
        <v>41818.587083333332</v>
      </c>
      <c r="B3554" s="5">
        <f>((('Kickstarter Data'!J3554/60)/60)/24)+DATE(1970,1,1)</f>
        <v>41788.587083333332</v>
      </c>
      <c r="C3554" t="s">
        <v>8219</v>
      </c>
    </row>
    <row r="3555" spans="1:3" x14ac:dyDescent="0.3">
      <c r="A3555" s="5">
        <f>((('Kickstarter Data'!I3555/60)/60)/24)+DATE(1970,1,1)</f>
        <v>42228</v>
      </c>
      <c r="B3555" s="5">
        <f>((('Kickstarter Data'!J3555/60)/60)/24)+DATE(1970,1,1)</f>
        <v>42196.028703703705</v>
      </c>
      <c r="C3555" t="s">
        <v>8219</v>
      </c>
    </row>
    <row r="3556" spans="1:3" x14ac:dyDescent="0.3">
      <c r="A3556" s="5">
        <f>((('Kickstarter Data'!I3556/60)/60)/24)+DATE(1970,1,1)</f>
        <v>42046.708333333328</v>
      </c>
      <c r="B3556" s="5">
        <f>((('Kickstarter Data'!J3556/60)/60)/24)+DATE(1970,1,1)</f>
        <v>42016.050451388888</v>
      </c>
      <c r="C3556" t="s">
        <v>8219</v>
      </c>
    </row>
    <row r="3557" spans="1:3" x14ac:dyDescent="0.3">
      <c r="A3557" s="5">
        <f>((('Kickstarter Data'!I3557/60)/60)/24)+DATE(1970,1,1)</f>
        <v>42691.483726851846</v>
      </c>
      <c r="B3557" s="5">
        <f>((('Kickstarter Data'!J3557/60)/60)/24)+DATE(1970,1,1)</f>
        <v>42661.442060185189</v>
      </c>
      <c r="C3557" t="s">
        <v>8219</v>
      </c>
    </row>
    <row r="3558" spans="1:3" x14ac:dyDescent="0.3">
      <c r="A3558" s="5">
        <f>((('Kickstarter Data'!I3558/60)/60)/24)+DATE(1970,1,1)</f>
        <v>41868.649583333332</v>
      </c>
      <c r="B3558" s="5">
        <f>((('Kickstarter Data'!J3558/60)/60)/24)+DATE(1970,1,1)</f>
        <v>41808.649583333332</v>
      </c>
      <c r="C3558" t="s">
        <v>8219</v>
      </c>
    </row>
    <row r="3559" spans="1:3" x14ac:dyDescent="0.3">
      <c r="A3559" s="5">
        <f>((('Kickstarter Data'!I3559/60)/60)/24)+DATE(1970,1,1)</f>
        <v>41764.276747685188</v>
      </c>
      <c r="B3559" s="5">
        <f>((('Kickstarter Data'!J3559/60)/60)/24)+DATE(1970,1,1)</f>
        <v>41730.276747685188</v>
      </c>
      <c r="C3559" t="s">
        <v>8219</v>
      </c>
    </row>
    <row r="3560" spans="1:3" x14ac:dyDescent="0.3">
      <c r="A3560" s="5">
        <f>((('Kickstarter Data'!I3560/60)/60)/24)+DATE(1970,1,1)</f>
        <v>42181.875</v>
      </c>
      <c r="B3560" s="5">
        <f>((('Kickstarter Data'!J3560/60)/60)/24)+DATE(1970,1,1)</f>
        <v>42139.816840277781</v>
      </c>
      <c r="C3560" t="s">
        <v>8219</v>
      </c>
    </row>
    <row r="3561" spans="1:3" x14ac:dyDescent="0.3">
      <c r="A3561" s="5">
        <f>((('Kickstarter Data'!I3561/60)/60)/24)+DATE(1970,1,1)</f>
        <v>42216.373611111107</v>
      </c>
      <c r="B3561" s="5">
        <f>((('Kickstarter Data'!J3561/60)/60)/24)+DATE(1970,1,1)</f>
        <v>42194.096157407403</v>
      </c>
      <c r="C3561" t="s">
        <v>8219</v>
      </c>
    </row>
    <row r="3562" spans="1:3" x14ac:dyDescent="0.3">
      <c r="A3562" s="5">
        <f>((('Kickstarter Data'!I3562/60)/60)/24)+DATE(1970,1,1)</f>
        <v>42151.114583333328</v>
      </c>
      <c r="B3562" s="5">
        <f>((('Kickstarter Data'!J3562/60)/60)/24)+DATE(1970,1,1)</f>
        <v>42115.889652777783</v>
      </c>
      <c r="C3562" t="s">
        <v>8219</v>
      </c>
    </row>
    <row r="3563" spans="1:3" x14ac:dyDescent="0.3">
      <c r="A3563" s="5">
        <f>((('Kickstarter Data'!I3563/60)/60)/24)+DATE(1970,1,1)</f>
        <v>42221.774999999994</v>
      </c>
      <c r="B3563" s="5">
        <f>((('Kickstarter Data'!J3563/60)/60)/24)+DATE(1970,1,1)</f>
        <v>42203.680300925931</v>
      </c>
      <c r="C3563" t="s">
        <v>8219</v>
      </c>
    </row>
    <row r="3564" spans="1:3" x14ac:dyDescent="0.3">
      <c r="A3564" s="5">
        <f>((('Kickstarter Data'!I3564/60)/60)/24)+DATE(1970,1,1)</f>
        <v>42442.916666666672</v>
      </c>
      <c r="B3564" s="5">
        <f>((('Kickstarter Data'!J3564/60)/60)/24)+DATE(1970,1,1)</f>
        <v>42433.761886574073</v>
      </c>
      <c r="C3564" t="s">
        <v>8219</v>
      </c>
    </row>
    <row r="3565" spans="1:3" x14ac:dyDescent="0.3">
      <c r="A3565" s="5">
        <f>((('Kickstarter Data'!I3565/60)/60)/24)+DATE(1970,1,1)</f>
        <v>42583.791666666672</v>
      </c>
      <c r="B3565" s="5">
        <f>((('Kickstarter Data'!J3565/60)/60)/24)+DATE(1970,1,1)</f>
        <v>42555.671944444446</v>
      </c>
      <c r="C3565" t="s">
        <v>8219</v>
      </c>
    </row>
    <row r="3566" spans="1:3" x14ac:dyDescent="0.3">
      <c r="A3566" s="5">
        <f>((('Kickstarter Data'!I3566/60)/60)/24)+DATE(1970,1,1)</f>
        <v>42282.666666666672</v>
      </c>
      <c r="B3566" s="5">
        <f>((('Kickstarter Data'!J3566/60)/60)/24)+DATE(1970,1,1)</f>
        <v>42236.623252314821</v>
      </c>
      <c r="C3566" t="s">
        <v>8219</v>
      </c>
    </row>
    <row r="3567" spans="1:3" x14ac:dyDescent="0.3">
      <c r="A3567" s="5">
        <f>((('Kickstarter Data'!I3567/60)/60)/24)+DATE(1970,1,1)</f>
        <v>42004.743148148147</v>
      </c>
      <c r="B3567" s="5">
        <f>((('Kickstarter Data'!J3567/60)/60)/24)+DATE(1970,1,1)</f>
        <v>41974.743148148147</v>
      </c>
      <c r="C3567" t="s">
        <v>8219</v>
      </c>
    </row>
    <row r="3568" spans="1:3" x14ac:dyDescent="0.3">
      <c r="A3568" s="5">
        <f>((('Kickstarter Data'!I3568/60)/60)/24)+DATE(1970,1,1)</f>
        <v>42027.507905092592</v>
      </c>
      <c r="B3568" s="5">
        <f>((('Kickstarter Data'!J3568/60)/60)/24)+DATE(1970,1,1)</f>
        <v>41997.507905092592</v>
      </c>
      <c r="C3568" t="s">
        <v>8219</v>
      </c>
    </row>
    <row r="3569" spans="1:3" x14ac:dyDescent="0.3">
      <c r="A3569" s="5">
        <f>((('Kickstarter Data'!I3569/60)/60)/24)+DATE(1970,1,1)</f>
        <v>42165.810694444444</v>
      </c>
      <c r="B3569" s="5">
        <f>((('Kickstarter Data'!J3569/60)/60)/24)+DATE(1970,1,1)</f>
        <v>42135.810694444444</v>
      </c>
      <c r="C3569" t="s">
        <v>8219</v>
      </c>
    </row>
    <row r="3570" spans="1:3" x14ac:dyDescent="0.3">
      <c r="A3570" s="5">
        <f>((('Kickstarter Data'!I3570/60)/60)/24)+DATE(1970,1,1)</f>
        <v>41899.740671296298</v>
      </c>
      <c r="B3570" s="5">
        <f>((('Kickstarter Data'!J3570/60)/60)/24)+DATE(1970,1,1)</f>
        <v>41869.740671296298</v>
      </c>
      <c r="C3570" t="s">
        <v>8219</v>
      </c>
    </row>
    <row r="3571" spans="1:3" x14ac:dyDescent="0.3">
      <c r="A3571" s="5">
        <f>((('Kickstarter Data'!I3571/60)/60)/24)+DATE(1970,1,1)</f>
        <v>42012.688611111109</v>
      </c>
      <c r="B3571" s="5">
        <f>((('Kickstarter Data'!J3571/60)/60)/24)+DATE(1970,1,1)</f>
        <v>41982.688611111109</v>
      </c>
      <c r="C3571" t="s">
        <v>8219</v>
      </c>
    </row>
    <row r="3572" spans="1:3" x14ac:dyDescent="0.3">
      <c r="A3572" s="5">
        <f>((('Kickstarter Data'!I3572/60)/60)/24)+DATE(1970,1,1)</f>
        <v>42004.291666666672</v>
      </c>
      <c r="B3572" s="5">
        <f>((('Kickstarter Data'!J3572/60)/60)/24)+DATE(1970,1,1)</f>
        <v>41976.331979166673</v>
      </c>
      <c r="C3572" t="s">
        <v>8219</v>
      </c>
    </row>
    <row r="3573" spans="1:3" x14ac:dyDescent="0.3">
      <c r="A3573" s="5">
        <f>((('Kickstarter Data'!I3573/60)/60)/24)+DATE(1970,1,1)</f>
        <v>41942.858946759261</v>
      </c>
      <c r="B3573" s="5">
        <f>((('Kickstarter Data'!J3573/60)/60)/24)+DATE(1970,1,1)</f>
        <v>41912.858946759261</v>
      </c>
      <c r="C3573" t="s">
        <v>8219</v>
      </c>
    </row>
    <row r="3574" spans="1:3" x14ac:dyDescent="0.3">
      <c r="A3574" s="5">
        <f>((('Kickstarter Data'!I3574/60)/60)/24)+DATE(1970,1,1)</f>
        <v>42176.570393518516</v>
      </c>
      <c r="B3574" s="5">
        <f>((('Kickstarter Data'!J3574/60)/60)/24)+DATE(1970,1,1)</f>
        <v>42146.570393518516</v>
      </c>
      <c r="C3574" t="s">
        <v>8219</v>
      </c>
    </row>
    <row r="3575" spans="1:3" x14ac:dyDescent="0.3">
      <c r="A3575" s="5">
        <f>((('Kickstarter Data'!I3575/60)/60)/24)+DATE(1970,1,1)</f>
        <v>41951.417199074072</v>
      </c>
      <c r="B3575" s="5">
        <f>((('Kickstarter Data'!J3575/60)/60)/24)+DATE(1970,1,1)</f>
        <v>41921.375532407408</v>
      </c>
      <c r="C3575" t="s">
        <v>8219</v>
      </c>
    </row>
    <row r="3576" spans="1:3" x14ac:dyDescent="0.3">
      <c r="A3576" s="5">
        <f>((('Kickstarter Data'!I3576/60)/60)/24)+DATE(1970,1,1)</f>
        <v>41956.984351851846</v>
      </c>
      <c r="B3576" s="5">
        <f>((('Kickstarter Data'!J3576/60)/60)/24)+DATE(1970,1,1)</f>
        <v>41926.942685185182</v>
      </c>
      <c r="C3576" t="s">
        <v>8219</v>
      </c>
    </row>
    <row r="3577" spans="1:3" x14ac:dyDescent="0.3">
      <c r="A3577" s="5">
        <f>((('Kickstarter Data'!I3577/60)/60)/24)+DATE(1970,1,1)</f>
        <v>42593.165972222225</v>
      </c>
      <c r="B3577" s="5">
        <f>((('Kickstarter Data'!J3577/60)/60)/24)+DATE(1970,1,1)</f>
        <v>42561.783877314811</v>
      </c>
      <c r="C3577" t="s">
        <v>8219</v>
      </c>
    </row>
    <row r="3578" spans="1:3" x14ac:dyDescent="0.3">
      <c r="A3578" s="5">
        <f>((('Kickstarter Data'!I3578/60)/60)/24)+DATE(1970,1,1)</f>
        <v>42709.590902777782</v>
      </c>
      <c r="B3578" s="5">
        <f>((('Kickstarter Data'!J3578/60)/60)/24)+DATE(1970,1,1)</f>
        <v>42649.54923611111</v>
      </c>
      <c r="C3578" t="s">
        <v>8219</v>
      </c>
    </row>
    <row r="3579" spans="1:3" x14ac:dyDescent="0.3">
      <c r="A3579" s="5">
        <f>((('Kickstarter Data'!I3579/60)/60)/24)+DATE(1970,1,1)</f>
        <v>42120.26944444445</v>
      </c>
      <c r="B3579" s="5">
        <f>((('Kickstarter Data'!J3579/60)/60)/24)+DATE(1970,1,1)</f>
        <v>42093.786840277782</v>
      </c>
      <c r="C3579" t="s">
        <v>8219</v>
      </c>
    </row>
    <row r="3580" spans="1:3" x14ac:dyDescent="0.3">
      <c r="A3580" s="5">
        <f>((('Kickstarter Data'!I3580/60)/60)/24)+DATE(1970,1,1)</f>
        <v>42490.733530092592</v>
      </c>
      <c r="B3580" s="5">
        <f>((('Kickstarter Data'!J3580/60)/60)/24)+DATE(1970,1,1)</f>
        <v>42460.733530092592</v>
      </c>
      <c r="C3580" t="s">
        <v>8219</v>
      </c>
    </row>
    <row r="3581" spans="1:3" x14ac:dyDescent="0.3">
      <c r="A3581" s="5">
        <f>((('Kickstarter Data'!I3581/60)/60)/24)+DATE(1970,1,1)</f>
        <v>42460.720555555556</v>
      </c>
      <c r="B3581" s="5">
        <f>((('Kickstarter Data'!J3581/60)/60)/24)+DATE(1970,1,1)</f>
        <v>42430.762222222227</v>
      </c>
      <c r="C3581" t="s">
        <v>8219</v>
      </c>
    </row>
    <row r="3582" spans="1:3" x14ac:dyDescent="0.3">
      <c r="A3582" s="5">
        <f>((('Kickstarter Data'!I3582/60)/60)/24)+DATE(1970,1,1)</f>
        <v>42064.207638888889</v>
      </c>
      <c r="B3582" s="5">
        <f>((('Kickstarter Data'!J3582/60)/60)/24)+DATE(1970,1,1)</f>
        <v>42026.176180555558</v>
      </c>
      <c r="C3582" t="s">
        <v>8219</v>
      </c>
    </row>
    <row r="3583" spans="1:3" x14ac:dyDescent="0.3">
      <c r="A3583" s="5">
        <f>((('Kickstarter Data'!I3583/60)/60)/24)+DATE(1970,1,1)</f>
        <v>41850.471180555556</v>
      </c>
      <c r="B3583" s="5">
        <f>((('Kickstarter Data'!J3583/60)/60)/24)+DATE(1970,1,1)</f>
        <v>41836.471180555556</v>
      </c>
      <c r="C3583" t="s">
        <v>8219</v>
      </c>
    </row>
    <row r="3584" spans="1:3" x14ac:dyDescent="0.3">
      <c r="A3584" s="5">
        <f>((('Kickstarter Data'!I3584/60)/60)/24)+DATE(1970,1,1)</f>
        <v>42465.095856481479</v>
      </c>
      <c r="B3584" s="5">
        <f>((('Kickstarter Data'!J3584/60)/60)/24)+DATE(1970,1,1)</f>
        <v>42451.095856481479</v>
      </c>
      <c r="C3584" t="s">
        <v>8219</v>
      </c>
    </row>
    <row r="3585" spans="1:3" x14ac:dyDescent="0.3">
      <c r="A3585" s="5">
        <f>((('Kickstarter Data'!I3585/60)/60)/24)+DATE(1970,1,1)</f>
        <v>42478.384317129632</v>
      </c>
      <c r="B3585" s="5">
        <f>((('Kickstarter Data'!J3585/60)/60)/24)+DATE(1970,1,1)</f>
        <v>42418.425983796296</v>
      </c>
      <c r="C3585" t="s">
        <v>8219</v>
      </c>
    </row>
    <row r="3586" spans="1:3" x14ac:dyDescent="0.3">
      <c r="A3586" s="5">
        <f>((('Kickstarter Data'!I3586/60)/60)/24)+DATE(1970,1,1)</f>
        <v>42198.316481481481</v>
      </c>
      <c r="B3586" s="5">
        <f>((('Kickstarter Data'!J3586/60)/60)/24)+DATE(1970,1,1)</f>
        <v>42168.316481481481</v>
      </c>
      <c r="C3586" t="s">
        <v>8219</v>
      </c>
    </row>
    <row r="3587" spans="1:3" x14ac:dyDescent="0.3">
      <c r="A3587" s="5">
        <f>((('Kickstarter Data'!I3587/60)/60)/24)+DATE(1970,1,1)</f>
        <v>41994.716319444444</v>
      </c>
      <c r="B3587" s="5">
        <f>((('Kickstarter Data'!J3587/60)/60)/24)+DATE(1970,1,1)</f>
        <v>41964.716319444444</v>
      </c>
      <c r="C3587" t="s">
        <v>8219</v>
      </c>
    </row>
    <row r="3588" spans="1:3" x14ac:dyDescent="0.3">
      <c r="A3588" s="5">
        <f>((('Kickstarter Data'!I3588/60)/60)/24)+DATE(1970,1,1)</f>
        <v>42636.697569444441</v>
      </c>
      <c r="B3588" s="5">
        <f>((('Kickstarter Data'!J3588/60)/60)/24)+DATE(1970,1,1)</f>
        <v>42576.697569444441</v>
      </c>
      <c r="C3588" t="s">
        <v>8219</v>
      </c>
    </row>
    <row r="3589" spans="1:3" x14ac:dyDescent="0.3">
      <c r="A3589" s="5">
        <f>((('Kickstarter Data'!I3589/60)/60)/24)+DATE(1970,1,1)</f>
        <v>42548.791666666672</v>
      </c>
      <c r="B3589" s="5">
        <f>((('Kickstarter Data'!J3589/60)/60)/24)+DATE(1970,1,1)</f>
        <v>42503.539976851855</v>
      </c>
      <c r="C3589" t="s">
        <v>8219</v>
      </c>
    </row>
    <row r="3590" spans="1:3" x14ac:dyDescent="0.3">
      <c r="A3590" s="5">
        <f>((('Kickstarter Data'!I3590/60)/60)/24)+DATE(1970,1,1)</f>
        <v>42123.958333333328</v>
      </c>
      <c r="B3590" s="5">
        <f>((('Kickstarter Data'!J3590/60)/60)/24)+DATE(1970,1,1)</f>
        <v>42101.828819444447</v>
      </c>
      <c r="C3590" t="s">
        <v>8219</v>
      </c>
    </row>
    <row r="3591" spans="1:3" x14ac:dyDescent="0.3">
      <c r="A3591" s="5">
        <f>((('Kickstarter Data'!I3591/60)/60)/24)+DATE(1970,1,1)</f>
        <v>42150.647534722222</v>
      </c>
      <c r="B3591" s="5">
        <f>((('Kickstarter Data'!J3591/60)/60)/24)+DATE(1970,1,1)</f>
        <v>42125.647534722222</v>
      </c>
      <c r="C3591" t="s">
        <v>8219</v>
      </c>
    </row>
    <row r="3592" spans="1:3" x14ac:dyDescent="0.3">
      <c r="A3592" s="5">
        <f>((('Kickstarter Data'!I3592/60)/60)/24)+DATE(1970,1,1)</f>
        <v>41932.333726851852</v>
      </c>
      <c r="B3592" s="5">
        <f>((('Kickstarter Data'!J3592/60)/60)/24)+DATE(1970,1,1)</f>
        <v>41902.333726851852</v>
      </c>
      <c r="C3592" t="s">
        <v>8219</v>
      </c>
    </row>
    <row r="3593" spans="1:3" x14ac:dyDescent="0.3">
      <c r="A3593" s="5">
        <f>((('Kickstarter Data'!I3593/60)/60)/24)+DATE(1970,1,1)</f>
        <v>42028.207638888889</v>
      </c>
      <c r="B3593" s="5">
        <f>((('Kickstarter Data'!J3593/60)/60)/24)+DATE(1970,1,1)</f>
        <v>42003.948425925926</v>
      </c>
      <c r="C3593" t="s">
        <v>8219</v>
      </c>
    </row>
    <row r="3594" spans="1:3" x14ac:dyDescent="0.3">
      <c r="A3594" s="5">
        <f>((('Kickstarter Data'!I3594/60)/60)/24)+DATE(1970,1,1)</f>
        <v>42046.207638888889</v>
      </c>
      <c r="B3594" s="5">
        <f>((('Kickstarter Data'!J3594/60)/60)/24)+DATE(1970,1,1)</f>
        <v>41988.829942129625</v>
      </c>
      <c r="C3594" t="s">
        <v>8219</v>
      </c>
    </row>
    <row r="3595" spans="1:3" x14ac:dyDescent="0.3">
      <c r="A3595" s="5">
        <f>((('Kickstarter Data'!I3595/60)/60)/24)+DATE(1970,1,1)</f>
        <v>42009.851388888885</v>
      </c>
      <c r="B3595" s="5">
        <f>((('Kickstarter Data'!J3595/60)/60)/24)+DATE(1970,1,1)</f>
        <v>41974.898599537039</v>
      </c>
      <c r="C3595" t="s">
        <v>8219</v>
      </c>
    </row>
    <row r="3596" spans="1:3" x14ac:dyDescent="0.3">
      <c r="A3596" s="5">
        <f>((('Kickstarter Data'!I3596/60)/60)/24)+DATE(1970,1,1)</f>
        <v>42617.066921296297</v>
      </c>
      <c r="B3596" s="5">
        <f>((('Kickstarter Data'!J3596/60)/60)/24)+DATE(1970,1,1)</f>
        <v>42592.066921296297</v>
      </c>
      <c r="C3596" t="s">
        <v>8219</v>
      </c>
    </row>
    <row r="3597" spans="1:3" x14ac:dyDescent="0.3">
      <c r="A3597" s="5">
        <f>((('Kickstarter Data'!I3597/60)/60)/24)+DATE(1970,1,1)</f>
        <v>42076.290972222225</v>
      </c>
      <c r="B3597" s="5">
        <f>((('Kickstarter Data'!J3597/60)/60)/24)+DATE(1970,1,1)</f>
        <v>42050.008368055554</v>
      </c>
      <c r="C3597" t="s">
        <v>8219</v>
      </c>
    </row>
    <row r="3598" spans="1:3" x14ac:dyDescent="0.3">
      <c r="A3598" s="5">
        <f>((('Kickstarter Data'!I3598/60)/60)/24)+DATE(1970,1,1)</f>
        <v>41877.715069444443</v>
      </c>
      <c r="B3598" s="5">
        <f>((('Kickstarter Data'!J3598/60)/60)/24)+DATE(1970,1,1)</f>
        <v>41856.715069444443</v>
      </c>
      <c r="C3598" t="s">
        <v>8219</v>
      </c>
    </row>
    <row r="3599" spans="1:3" x14ac:dyDescent="0.3">
      <c r="A3599" s="5">
        <f>((('Kickstarter Data'!I3599/60)/60)/24)+DATE(1970,1,1)</f>
        <v>42432.249305555553</v>
      </c>
      <c r="B3599" s="5">
        <f>((('Kickstarter Data'!J3599/60)/60)/24)+DATE(1970,1,1)</f>
        <v>42417.585532407407</v>
      </c>
      <c r="C3599" t="s">
        <v>8219</v>
      </c>
    </row>
    <row r="3600" spans="1:3" x14ac:dyDescent="0.3">
      <c r="A3600" s="5">
        <f>((('Kickstarter Data'!I3600/60)/60)/24)+DATE(1970,1,1)</f>
        <v>41885.207638888889</v>
      </c>
      <c r="B3600" s="5">
        <f>((('Kickstarter Data'!J3600/60)/60)/24)+DATE(1970,1,1)</f>
        <v>41866.79886574074</v>
      </c>
      <c r="C3600" t="s">
        <v>8219</v>
      </c>
    </row>
    <row r="3601" spans="1:3" x14ac:dyDescent="0.3">
      <c r="A3601" s="5">
        <f>((('Kickstarter Data'!I3601/60)/60)/24)+DATE(1970,1,1)</f>
        <v>42246</v>
      </c>
      <c r="B3601" s="5">
        <f>((('Kickstarter Data'!J3601/60)/60)/24)+DATE(1970,1,1)</f>
        <v>42220.79487268519</v>
      </c>
      <c r="C3601" t="s">
        <v>8219</v>
      </c>
    </row>
    <row r="3602" spans="1:3" x14ac:dyDescent="0.3">
      <c r="A3602" s="5">
        <f>((('Kickstarter Data'!I3602/60)/60)/24)+DATE(1970,1,1)</f>
        <v>42656.849120370374</v>
      </c>
      <c r="B3602" s="5">
        <f>((('Kickstarter Data'!J3602/60)/60)/24)+DATE(1970,1,1)</f>
        <v>42628.849120370374</v>
      </c>
      <c r="C3602" t="s">
        <v>8219</v>
      </c>
    </row>
    <row r="3603" spans="1:3" x14ac:dyDescent="0.3">
      <c r="A3603" s="5">
        <f>((('Kickstarter Data'!I3603/60)/60)/24)+DATE(1970,1,1)</f>
        <v>42020.99863425926</v>
      </c>
      <c r="B3603" s="5">
        <f>((('Kickstarter Data'!J3603/60)/60)/24)+DATE(1970,1,1)</f>
        <v>41990.99863425926</v>
      </c>
      <c r="C3603" t="s">
        <v>8219</v>
      </c>
    </row>
    <row r="3604" spans="1:3" x14ac:dyDescent="0.3">
      <c r="A3604" s="5">
        <f>((('Kickstarter Data'!I3604/60)/60)/24)+DATE(1970,1,1)</f>
        <v>42507.894432870366</v>
      </c>
      <c r="B3604" s="5">
        <f>((('Kickstarter Data'!J3604/60)/60)/24)+DATE(1970,1,1)</f>
        <v>42447.894432870366</v>
      </c>
      <c r="C3604" t="s">
        <v>8219</v>
      </c>
    </row>
    <row r="3605" spans="1:3" x14ac:dyDescent="0.3">
      <c r="A3605" s="5">
        <f>((('Kickstarter Data'!I3605/60)/60)/24)+DATE(1970,1,1)</f>
        <v>42313.906018518523</v>
      </c>
      <c r="B3605" s="5">
        <f>((('Kickstarter Data'!J3605/60)/60)/24)+DATE(1970,1,1)</f>
        <v>42283.864351851851</v>
      </c>
      <c r="C3605" t="s">
        <v>8219</v>
      </c>
    </row>
    <row r="3606" spans="1:3" x14ac:dyDescent="0.3">
      <c r="A3606" s="5">
        <f>((('Kickstarter Data'!I3606/60)/60)/24)+DATE(1970,1,1)</f>
        <v>42489.290972222225</v>
      </c>
      <c r="B3606" s="5">
        <f>((('Kickstarter Data'!J3606/60)/60)/24)+DATE(1970,1,1)</f>
        <v>42483.015694444446</v>
      </c>
      <c r="C3606" t="s">
        <v>8219</v>
      </c>
    </row>
    <row r="3607" spans="1:3" x14ac:dyDescent="0.3">
      <c r="A3607" s="5">
        <f>((('Kickstarter Data'!I3607/60)/60)/24)+DATE(1970,1,1)</f>
        <v>42413.793124999997</v>
      </c>
      <c r="B3607" s="5">
        <f>((('Kickstarter Data'!J3607/60)/60)/24)+DATE(1970,1,1)</f>
        <v>42383.793124999997</v>
      </c>
      <c r="C3607" t="s">
        <v>8219</v>
      </c>
    </row>
    <row r="3608" spans="1:3" x14ac:dyDescent="0.3">
      <c r="A3608" s="5">
        <f>((('Kickstarter Data'!I3608/60)/60)/24)+DATE(1970,1,1)</f>
        <v>42596.604826388888</v>
      </c>
      <c r="B3608" s="5">
        <f>((('Kickstarter Data'!J3608/60)/60)/24)+DATE(1970,1,1)</f>
        <v>42566.604826388888</v>
      </c>
      <c r="C3608" t="s">
        <v>8219</v>
      </c>
    </row>
    <row r="3609" spans="1:3" x14ac:dyDescent="0.3">
      <c r="A3609" s="5">
        <f>((('Kickstarter Data'!I3609/60)/60)/24)+DATE(1970,1,1)</f>
        <v>42353</v>
      </c>
      <c r="B3609" s="5">
        <f>((('Kickstarter Data'!J3609/60)/60)/24)+DATE(1970,1,1)</f>
        <v>42338.963912037041</v>
      </c>
      <c r="C3609" t="s">
        <v>8219</v>
      </c>
    </row>
    <row r="3610" spans="1:3" x14ac:dyDescent="0.3">
      <c r="A3610" s="5">
        <f>((('Kickstarter Data'!I3610/60)/60)/24)+DATE(1970,1,1)</f>
        <v>42538.583333333328</v>
      </c>
      <c r="B3610" s="5">
        <f>((('Kickstarter Data'!J3610/60)/60)/24)+DATE(1970,1,1)</f>
        <v>42506.709375000006</v>
      </c>
      <c r="C3610" t="s">
        <v>8219</v>
      </c>
    </row>
    <row r="3611" spans="1:3" x14ac:dyDescent="0.3">
      <c r="A3611" s="5">
        <f>((('Kickstarter Data'!I3611/60)/60)/24)+DATE(1970,1,1)</f>
        <v>42459.950057870374</v>
      </c>
      <c r="B3611" s="5">
        <f>((('Kickstarter Data'!J3611/60)/60)/24)+DATE(1970,1,1)</f>
        <v>42429.991724537031</v>
      </c>
      <c r="C3611" t="s">
        <v>8219</v>
      </c>
    </row>
    <row r="3612" spans="1:3" x14ac:dyDescent="0.3">
      <c r="A3612" s="5">
        <f>((('Kickstarter Data'!I3612/60)/60)/24)+DATE(1970,1,1)</f>
        <v>42233.432129629626</v>
      </c>
      <c r="B3612" s="5">
        <f>((('Kickstarter Data'!J3612/60)/60)/24)+DATE(1970,1,1)</f>
        <v>42203.432129629626</v>
      </c>
      <c r="C3612" t="s">
        <v>8219</v>
      </c>
    </row>
    <row r="3613" spans="1:3" x14ac:dyDescent="0.3">
      <c r="A3613" s="5">
        <f>((('Kickstarter Data'!I3613/60)/60)/24)+DATE(1970,1,1)</f>
        <v>42102.370381944449</v>
      </c>
      <c r="B3613" s="5">
        <f>((('Kickstarter Data'!J3613/60)/60)/24)+DATE(1970,1,1)</f>
        <v>42072.370381944449</v>
      </c>
      <c r="C3613" t="s">
        <v>8219</v>
      </c>
    </row>
    <row r="3614" spans="1:3" x14ac:dyDescent="0.3">
      <c r="A3614" s="5">
        <f>((('Kickstarter Data'!I3614/60)/60)/24)+DATE(1970,1,1)</f>
        <v>41799.726979166669</v>
      </c>
      <c r="B3614" s="5">
        <f>((('Kickstarter Data'!J3614/60)/60)/24)+DATE(1970,1,1)</f>
        <v>41789.726979166669</v>
      </c>
      <c r="C3614" t="s">
        <v>8219</v>
      </c>
    </row>
    <row r="3615" spans="1:3" x14ac:dyDescent="0.3">
      <c r="A3615" s="5">
        <f>((('Kickstarter Data'!I3615/60)/60)/24)+DATE(1970,1,1)</f>
        <v>41818.58997685185</v>
      </c>
      <c r="B3615" s="5">
        <f>((('Kickstarter Data'!J3615/60)/60)/24)+DATE(1970,1,1)</f>
        <v>41788.58997685185</v>
      </c>
      <c r="C3615" t="s">
        <v>8219</v>
      </c>
    </row>
    <row r="3616" spans="1:3" x14ac:dyDescent="0.3">
      <c r="A3616" s="5">
        <f>((('Kickstarter Data'!I3616/60)/60)/24)+DATE(1970,1,1)</f>
        <v>42174.041851851856</v>
      </c>
      <c r="B3616" s="5">
        <f>((('Kickstarter Data'!J3616/60)/60)/24)+DATE(1970,1,1)</f>
        <v>42144.041851851856</v>
      </c>
      <c r="C3616" t="s">
        <v>8219</v>
      </c>
    </row>
    <row r="3617" spans="1:3" x14ac:dyDescent="0.3">
      <c r="A3617" s="5">
        <f>((('Kickstarter Data'!I3617/60)/60)/24)+DATE(1970,1,1)</f>
        <v>42348.593703703707</v>
      </c>
      <c r="B3617" s="5">
        <f>((('Kickstarter Data'!J3617/60)/60)/24)+DATE(1970,1,1)</f>
        <v>42318.593703703707</v>
      </c>
      <c r="C3617" t="s">
        <v>8219</v>
      </c>
    </row>
    <row r="3618" spans="1:3" x14ac:dyDescent="0.3">
      <c r="A3618" s="5">
        <f>((('Kickstarter Data'!I3618/60)/60)/24)+DATE(1970,1,1)</f>
        <v>42082.908148148148</v>
      </c>
      <c r="B3618" s="5">
        <f>((('Kickstarter Data'!J3618/60)/60)/24)+DATE(1970,1,1)</f>
        <v>42052.949814814812</v>
      </c>
      <c r="C3618" t="s">
        <v>8219</v>
      </c>
    </row>
    <row r="3619" spans="1:3" x14ac:dyDescent="0.3">
      <c r="A3619" s="5">
        <f>((('Kickstarter Data'!I3619/60)/60)/24)+DATE(1970,1,1)</f>
        <v>42794</v>
      </c>
      <c r="B3619" s="5">
        <f>((('Kickstarter Data'!J3619/60)/60)/24)+DATE(1970,1,1)</f>
        <v>42779.610289351855</v>
      </c>
      <c r="C3619" t="s">
        <v>8219</v>
      </c>
    </row>
    <row r="3620" spans="1:3" x14ac:dyDescent="0.3">
      <c r="A3620" s="5">
        <f>((('Kickstarter Data'!I3620/60)/60)/24)+DATE(1970,1,1)</f>
        <v>42158.627893518518</v>
      </c>
      <c r="B3620" s="5">
        <f>((('Kickstarter Data'!J3620/60)/60)/24)+DATE(1970,1,1)</f>
        <v>42128.627893518518</v>
      </c>
      <c r="C3620" t="s">
        <v>8219</v>
      </c>
    </row>
    <row r="3621" spans="1:3" x14ac:dyDescent="0.3">
      <c r="A3621" s="5">
        <f>((('Kickstarter Data'!I3621/60)/60)/24)+DATE(1970,1,1)</f>
        <v>42693.916666666672</v>
      </c>
      <c r="B3621" s="5">
        <f>((('Kickstarter Data'!J3621/60)/60)/24)+DATE(1970,1,1)</f>
        <v>42661.132245370376</v>
      </c>
      <c r="C3621" t="s">
        <v>8219</v>
      </c>
    </row>
    <row r="3622" spans="1:3" x14ac:dyDescent="0.3">
      <c r="A3622" s="5">
        <f>((('Kickstarter Data'!I3622/60)/60)/24)+DATE(1970,1,1)</f>
        <v>42068.166666666672</v>
      </c>
      <c r="B3622" s="5">
        <f>((('Kickstarter Data'!J3622/60)/60)/24)+DATE(1970,1,1)</f>
        <v>42037.938206018516</v>
      </c>
      <c r="C3622" t="s">
        <v>8219</v>
      </c>
    </row>
    <row r="3623" spans="1:3" x14ac:dyDescent="0.3">
      <c r="A3623" s="5">
        <f>((('Kickstarter Data'!I3623/60)/60)/24)+DATE(1970,1,1)</f>
        <v>42643.875</v>
      </c>
      <c r="B3623" s="5">
        <f>((('Kickstarter Data'!J3623/60)/60)/24)+DATE(1970,1,1)</f>
        <v>42619.935694444444</v>
      </c>
      <c r="C3623" t="s">
        <v>8219</v>
      </c>
    </row>
    <row r="3624" spans="1:3" x14ac:dyDescent="0.3">
      <c r="A3624" s="5">
        <f>((('Kickstarter Data'!I3624/60)/60)/24)+DATE(1970,1,1)</f>
        <v>41910.140972222223</v>
      </c>
      <c r="B3624" s="5">
        <f>((('Kickstarter Data'!J3624/60)/60)/24)+DATE(1970,1,1)</f>
        <v>41877.221886574072</v>
      </c>
      <c r="C3624" t="s">
        <v>8219</v>
      </c>
    </row>
    <row r="3625" spans="1:3" x14ac:dyDescent="0.3">
      <c r="A3625" s="5">
        <f>((('Kickstarter Data'!I3625/60)/60)/24)+DATE(1970,1,1)</f>
        <v>41846.291666666664</v>
      </c>
      <c r="B3625" s="5">
        <f>((('Kickstarter Data'!J3625/60)/60)/24)+DATE(1970,1,1)</f>
        <v>41828.736921296295</v>
      </c>
      <c r="C3625" t="s">
        <v>8219</v>
      </c>
    </row>
    <row r="3626" spans="1:3" x14ac:dyDescent="0.3">
      <c r="A3626" s="5">
        <f>((('Kickstarter Data'!I3626/60)/60)/24)+DATE(1970,1,1)</f>
        <v>42605.774189814809</v>
      </c>
      <c r="B3626" s="5">
        <f>((('Kickstarter Data'!J3626/60)/60)/24)+DATE(1970,1,1)</f>
        <v>42545.774189814809</v>
      </c>
      <c r="C3626" t="s">
        <v>8219</v>
      </c>
    </row>
    <row r="3627" spans="1:3" x14ac:dyDescent="0.3">
      <c r="A3627" s="5">
        <f>((('Kickstarter Data'!I3627/60)/60)/24)+DATE(1970,1,1)</f>
        <v>42187.652511574073</v>
      </c>
      <c r="B3627" s="5">
        <f>((('Kickstarter Data'!J3627/60)/60)/24)+DATE(1970,1,1)</f>
        <v>42157.652511574073</v>
      </c>
      <c r="C3627" t="s">
        <v>8219</v>
      </c>
    </row>
    <row r="3628" spans="1:3" x14ac:dyDescent="0.3">
      <c r="A3628" s="5">
        <f>((('Kickstarter Data'!I3628/60)/60)/24)+DATE(1970,1,1)</f>
        <v>41867.667326388888</v>
      </c>
      <c r="B3628" s="5">
        <f>((('Kickstarter Data'!J3628/60)/60)/24)+DATE(1970,1,1)</f>
        <v>41846.667326388888</v>
      </c>
      <c r="C3628" t="s">
        <v>8219</v>
      </c>
    </row>
    <row r="3629" spans="1:3" x14ac:dyDescent="0.3">
      <c r="A3629" s="5">
        <f>((('Kickstarter Data'!I3629/60)/60)/24)+DATE(1970,1,1)</f>
        <v>42511.165972222225</v>
      </c>
      <c r="B3629" s="5">
        <f>((('Kickstarter Data'!J3629/60)/60)/24)+DATE(1970,1,1)</f>
        <v>42460.741747685184</v>
      </c>
      <c r="C3629" t="s">
        <v>8219</v>
      </c>
    </row>
    <row r="3630" spans="1:3" x14ac:dyDescent="0.3">
      <c r="A3630" s="5">
        <f>((('Kickstarter Data'!I3630/60)/60)/24)+DATE(1970,1,1)</f>
        <v>42351.874953703707</v>
      </c>
      <c r="B3630" s="5">
        <f>((('Kickstarter Data'!J3630/60)/60)/24)+DATE(1970,1,1)</f>
        <v>42291.833287037036</v>
      </c>
      <c r="C3630" t="s">
        <v>8221</v>
      </c>
    </row>
    <row r="3631" spans="1:3" x14ac:dyDescent="0.3">
      <c r="A3631" s="5">
        <f>((('Kickstarter Data'!I3631/60)/60)/24)+DATE(1970,1,1)</f>
        <v>42495.708333333328</v>
      </c>
      <c r="B3631" s="5">
        <f>((('Kickstarter Data'!J3631/60)/60)/24)+DATE(1970,1,1)</f>
        <v>42437.094490740739</v>
      </c>
      <c r="C3631" t="s">
        <v>8221</v>
      </c>
    </row>
    <row r="3632" spans="1:3" x14ac:dyDescent="0.3">
      <c r="A3632" s="5">
        <f>((('Kickstarter Data'!I3632/60)/60)/24)+DATE(1970,1,1)</f>
        <v>41972.888773148152</v>
      </c>
      <c r="B3632" s="5">
        <f>((('Kickstarter Data'!J3632/60)/60)/24)+DATE(1970,1,1)</f>
        <v>41942.84710648148</v>
      </c>
      <c r="C3632" t="s">
        <v>8221</v>
      </c>
    </row>
    <row r="3633" spans="1:3" x14ac:dyDescent="0.3">
      <c r="A3633" s="5">
        <f>((('Kickstarter Data'!I3633/60)/60)/24)+DATE(1970,1,1)</f>
        <v>41905.165972222225</v>
      </c>
      <c r="B3633" s="5">
        <f>((('Kickstarter Data'!J3633/60)/60)/24)+DATE(1970,1,1)</f>
        <v>41880.753437499996</v>
      </c>
      <c r="C3633" t="s">
        <v>8221</v>
      </c>
    </row>
    <row r="3634" spans="1:3" x14ac:dyDescent="0.3">
      <c r="A3634" s="5">
        <f>((('Kickstarter Data'!I3634/60)/60)/24)+DATE(1970,1,1)</f>
        <v>41966.936909722222</v>
      </c>
      <c r="B3634" s="5">
        <f>((('Kickstarter Data'!J3634/60)/60)/24)+DATE(1970,1,1)</f>
        <v>41946.936909722222</v>
      </c>
      <c r="C3634" t="s">
        <v>8221</v>
      </c>
    </row>
    <row r="3635" spans="1:3" x14ac:dyDescent="0.3">
      <c r="A3635" s="5">
        <f>((('Kickstarter Data'!I3635/60)/60)/24)+DATE(1970,1,1)</f>
        <v>42693.041666666672</v>
      </c>
      <c r="B3635" s="5">
        <f>((('Kickstarter Data'!J3635/60)/60)/24)+DATE(1970,1,1)</f>
        <v>42649.623460648145</v>
      </c>
      <c r="C3635" t="s">
        <v>8221</v>
      </c>
    </row>
    <row r="3636" spans="1:3" x14ac:dyDescent="0.3">
      <c r="A3636" s="5">
        <f>((('Kickstarter Data'!I3636/60)/60)/24)+DATE(1970,1,1)</f>
        <v>42749.165972222225</v>
      </c>
      <c r="B3636" s="5">
        <f>((('Kickstarter Data'!J3636/60)/60)/24)+DATE(1970,1,1)</f>
        <v>42701.166365740741</v>
      </c>
      <c r="C3636" t="s">
        <v>8221</v>
      </c>
    </row>
    <row r="3637" spans="1:3" x14ac:dyDescent="0.3">
      <c r="A3637" s="5">
        <f>((('Kickstarter Data'!I3637/60)/60)/24)+DATE(1970,1,1)</f>
        <v>42480.88282407407</v>
      </c>
      <c r="B3637" s="5">
        <f>((('Kickstarter Data'!J3637/60)/60)/24)+DATE(1970,1,1)</f>
        <v>42450.88282407407</v>
      </c>
      <c r="C3637" t="s">
        <v>8221</v>
      </c>
    </row>
    <row r="3638" spans="1:3" x14ac:dyDescent="0.3">
      <c r="A3638" s="5">
        <f>((('Kickstarter Data'!I3638/60)/60)/24)+DATE(1970,1,1)</f>
        <v>42261.694780092599</v>
      </c>
      <c r="B3638" s="5">
        <f>((('Kickstarter Data'!J3638/60)/60)/24)+DATE(1970,1,1)</f>
        <v>42226.694780092599</v>
      </c>
      <c r="C3638" t="s">
        <v>8221</v>
      </c>
    </row>
    <row r="3639" spans="1:3" x14ac:dyDescent="0.3">
      <c r="A3639" s="5">
        <f>((('Kickstarter Data'!I3639/60)/60)/24)+DATE(1970,1,1)</f>
        <v>42005.700636574074</v>
      </c>
      <c r="B3639" s="5">
        <f>((('Kickstarter Data'!J3639/60)/60)/24)+DATE(1970,1,1)</f>
        <v>41975.700636574074</v>
      </c>
      <c r="C3639" t="s">
        <v>8221</v>
      </c>
    </row>
    <row r="3640" spans="1:3" x14ac:dyDescent="0.3">
      <c r="A3640" s="5">
        <f>((('Kickstarter Data'!I3640/60)/60)/24)+DATE(1970,1,1)</f>
        <v>42113.631157407406</v>
      </c>
      <c r="B3640" s="5">
        <f>((('Kickstarter Data'!J3640/60)/60)/24)+DATE(1970,1,1)</f>
        <v>42053.672824074078</v>
      </c>
      <c r="C3640" t="s">
        <v>8221</v>
      </c>
    </row>
    <row r="3641" spans="1:3" x14ac:dyDescent="0.3">
      <c r="A3641" s="5">
        <f>((('Kickstarter Data'!I3641/60)/60)/24)+DATE(1970,1,1)</f>
        <v>42650.632638888885</v>
      </c>
      <c r="B3641" s="5">
        <f>((('Kickstarter Data'!J3641/60)/60)/24)+DATE(1970,1,1)</f>
        <v>42590.677152777775</v>
      </c>
      <c r="C3641" t="s">
        <v>8221</v>
      </c>
    </row>
    <row r="3642" spans="1:3" x14ac:dyDescent="0.3">
      <c r="A3642" s="5">
        <f>((('Kickstarter Data'!I3642/60)/60)/24)+DATE(1970,1,1)</f>
        <v>42134.781597222223</v>
      </c>
      <c r="B3642" s="5">
        <f>((('Kickstarter Data'!J3642/60)/60)/24)+DATE(1970,1,1)</f>
        <v>42104.781597222223</v>
      </c>
      <c r="C3642" t="s">
        <v>8221</v>
      </c>
    </row>
    <row r="3643" spans="1:3" x14ac:dyDescent="0.3">
      <c r="A3643" s="5">
        <f>((('Kickstarter Data'!I3643/60)/60)/24)+DATE(1970,1,1)</f>
        <v>41917.208333333336</v>
      </c>
      <c r="B3643" s="5">
        <f>((('Kickstarter Data'!J3643/60)/60)/24)+DATE(1970,1,1)</f>
        <v>41899.627071759263</v>
      </c>
      <c r="C3643" t="s">
        <v>8221</v>
      </c>
    </row>
    <row r="3644" spans="1:3" x14ac:dyDescent="0.3">
      <c r="A3644" s="5">
        <f>((('Kickstarter Data'!I3644/60)/60)/24)+DATE(1970,1,1)</f>
        <v>42338.708333333328</v>
      </c>
      <c r="B3644" s="5">
        <f>((('Kickstarter Data'!J3644/60)/60)/24)+DATE(1970,1,1)</f>
        <v>42297.816284722227</v>
      </c>
      <c r="C3644" t="s">
        <v>8221</v>
      </c>
    </row>
    <row r="3645" spans="1:3" x14ac:dyDescent="0.3">
      <c r="A3645" s="5">
        <f>((('Kickstarter Data'!I3645/60)/60)/24)+DATE(1970,1,1)</f>
        <v>42325.185636574075</v>
      </c>
      <c r="B3645" s="5">
        <f>((('Kickstarter Data'!J3645/60)/60)/24)+DATE(1970,1,1)</f>
        <v>42285.143969907411</v>
      </c>
      <c r="C3645" t="s">
        <v>8221</v>
      </c>
    </row>
    <row r="3646" spans="1:3" x14ac:dyDescent="0.3">
      <c r="A3646" s="5">
        <f>((('Kickstarter Data'!I3646/60)/60)/24)+DATE(1970,1,1)</f>
        <v>42437.207638888889</v>
      </c>
      <c r="B3646" s="5">
        <f>((('Kickstarter Data'!J3646/60)/60)/24)+DATE(1970,1,1)</f>
        <v>42409.241747685184</v>
      </c>
      <c r="C3646" t="s">
        <v>8221</v>
      </c>
    </row>
    <row r="3647" spans="1:3" x14ac:dyDescent="0.3">
      <c r="A3647" s="5">
        <f>((('Kickstarter Data'!I3647/60)/60)/24)+DATE(1970,1,1)</f>
        <v>42696.012013888889</v>
      </c>
      <c r="B3647" s="5">
        <f>((('Kickstarter Data'!J3647/60)/60)/24)+DATE(1970,1,1)</f>
        <v>42665.970347222217</v>
      </c>
      <c r="C3647" t="s">
        <v>8221</v>
      </c>
    </row>
    <row r="3648" spans="1:3" x14ac:dyDescent="0.3">
      <c r="A3648" s="5">
        <f>((('Kickstarter Data'!I3648/60)/60)/24)+DATE(1970,1,1)</f>
        <v>42171.979166666672</v>
      </c>
      <c r="B3648" s="5">
        <f>((('Kickstarter Data'!J3648/60)/60)/24)+DATE(1970,1,1)</f>
        <v>42140.421319444446</v>
      </c>
      <c r="C3648" t="s">
        <v>8221</v>
      </c>
    </row>
    <row r="3649" spans="1:3" x14ac:dyDescent="0.3">
      <c r="A3649" s="5">
        <f>((('Kickstarter Data'!I3649/60)/60)/24)+DATE(1970,1,1)</f>
        <v>42643.749155092592</v>
      </c>
      <c r="B3649" s="5">
        <f>((('Kickstarter Data'!J3649/60)/60)/24)+DATE(1970,1,1)</f>
        <v>42598.749155092592</v>
      </c>
      <c r="C3649" t="s">
        <v>8221</v>
      </c>
    </row>
    <row r="3650" spans="1:3" x14ac:dyDescent="0.3">
      <c r="A3650" s="5">
        <f>((('Kickstarter Data'!I3650/60)/60)/24)+DATE(1970,1,1)</f>
        <v>41917.292187500003</v>
      </c>
      <c r="B3650" s="5">
        <f>((('Kickstarter Data'!J3650/60)/60)/24)+DATE(1970,1,1)</f>
        <v>41887.292187500003</v>
      </c>
      <c r="C3650" t="s">
        <v>8219</v>
      </c>
    </row>
    <row r="3651" spans="1:3" x14ac:dyDescent="0.3">
      <c r="A3651" s="5">
        <f>((('Kickstarter Data'!I3651/60)/60)/24)+DATE(1970,1,1)</f>
        <v>41806.712893518517</v>
      </c>
      <c r="B3651" s="5">
        <f>((('Kickstarter Data'!J3651/60)/60)/24)+DATE(1970,1,1)</f>
        <v>41780.712893518517</v>
      </c>
      <c r="C3651" t="s">
        <v>8219</v>
      </c>
    </row>
    <row r="3652" spans="1:3" x14ac:dyDescent="0.3">
      <c r="A3652" s="5">
        <f>((('Kickstarter Data'!I3652/60)/60)/24)+DATE(1970,1,1)</f>
        <v>42402.478981481487</v>
      </c>
      <c r="B3652" s="5">
        <f>((('Kickstarter Data'!J3652/60)/60)/24)+DATE(1970,1,1)</f>
        <v>42381.478981481487</v>
      </c>
      <c r="C3652" t="s">
        <v>8219</v>
      </c>
    </row>
    <row r="3653" spans="1:3" x14ac:dyDescent="0.3">
      <c r="A3653" s="5">
        <f>((('Kickstarter Data'!I3653/60)/60)/24)+DATE(1970,1,1)</f>
        <v>41861.665972222225</v>
      </c>
      <c r="B3653" s="5">
        <f>((('Kickstarter Data'!J3653/60)/60)/24)+DATE(1970,1,1)</f>
        <v>41828.646319444444</v>
      </c>
      <c r="C3653" t="s">
        <v>8219</v>
      </c>
    </row>
    <row r="3654" spans="1:3" x14ac:dyDescent="0.3">
      <c r="A3654" s="5">
        <f>((('Kickstarter Data'!I3654/60)/60)/24)+DATE(1970,1,1)</f>
        <v>42607.165972222225</v>
      </c>
      <c r="B3654" s="5">
        <f>((('Kickstarter Data'!J3654/60)/60)/24)+DATE(1970,1,1)</f>
        <v>42596.644699074073</v>
      </c>
      <c r="C3654" t="s">
        <v>8219</v>
      </c>
    </row>
    <row r="3655" spans="1:3" x14ac:dyDescent="0.3">
      <c r="A3655" s="5">
        <f>((('Kickstarter Data'!I3655/60)/60)/24)+DATE(1970,1,1)</f>
        <v>42221.363506944443</v>
      </c>
      <c r="B3655" s="5">
        <f>((('Kickstarter Data'!J3655/60)/60)/24)+DATE(1970,1,1)</f>
        <v>42191.363506944443</v>
      </c>
      <c r="C3655" t="s">
        <v>8219</v>
      </c>
    </row>
    <row r="3656" spans="1:3" x14ac:dyDescent="0.3">
      <c r="A3656" s="5">
        <f>((('Kickstarter Data'!I3656/60)/60)/24)+DATE(1970,1,1)</f>
        <v>42463.708333333328</v>
      </c>
      <c r="B3656" s="5">
        <f>((('Kickstarter Data'!J3656/60)/60)/24)+DATE(1970,1,1)</f>
        <v>42440.416504629626</v>
      </c>
      <c r="C3656" t="s">
        <v>8219</v>
      </c>
    </row>
    <row r="3657" spans="1:3" x14ac:dyDescent="0.3">
      <c r="A3657" s="5">
        <f>((('Kickstarter Data'!I3657/60)/60)/24)+DATE(1970,1,1)</f>
        <v>42203.290972222225</v>
      </c>
      <c r="B3657" s="5">
        <f>((('Kickstarter Data'!J3657/60)/60)/24)+DATE(1970,1,1)</f>
        <v>42173.803217592591</v>
      </c>
      <c r="C3657" t="s">
        <v>8219</v>
      </c>
    </row>
    <row r="3658" spans="1:3" x14ac:dyDescent="0.3">
      <c r="A3658" s="5">
        <f>((('Kickstarter Data'!I3658/60)/60)/24)+DATE(1970,1,1)</f>
        <v>42767.957638888889</v>
      </c>
      <c r="B3658" s="5">
        <f>((('Kickstarter Data'!J3658/60)/60)/24)+DATE(1970,1,1)</f>
        <v>42737.910138888896</v>
      </c>
      <c r="C3658" t="s">
        <v>8219</v>
      </c>
    </row>
    <row r="3659" spans="1:3" x14ac:dyDescent="0.3">
      <c r="A3659" s="5">
        <f>((('Kickstarter Data'!I3659/60)/60)/24)+DATE(1970,1,1)</f>
        <v>42522.904166666667</v>
      </c>
      <c r="B3659" s="5">
        <f>((('Kickstarter Data'!J3659/60)/60)/24)+DATE(1970,1,1)</f>
        <v>42499.629849537043</v>
      </c>
      <c r="C3659" t="s">
        <v>8219</v>
      </c>
    </row>
    <row r="3660" spans="1:3" x14ac:dyDescent="0.3">
      <c r="A3660" s="5">
        <f>((('Kickstarter Data'!I3660/60)/60)/24)+DATE(1970,1,1)</f>
        <v>41822.165972222225</v>
      </c>
      <c r="B3660" s="5">
        <f>((('Kickstarter Data'!J3660/60)/60)/24)+DATE(1970,1,1)</f>
        <v>41775.858564814815</v>
      </c>
      <c r="C3660" t="s">
        <v>8219</v>
      </c>
    </row>
    <row r="3661" spans="1:3" x14ac:dyDescent="0.3">
      <c r="A3661" s="5">
        <f>((('Kickstarter Data'!I3661/60)/60)/24)+DATE(1970,1,1)</f>
        <v>42082.610416666663</v>
      </c>
      <c r="B3661" s="5">
        <f>((('Kickstarter Data'!J3661/60)/60)/24)+DATE(1970,1,1)</f>
        <v>42055.277199074073</v>
      </c>
      <c r="C3661" t="s">
        <v>8219</v>
      </c>
    </row>
    <row r="3662" spans="1:3" x14ac:dyDescent="0.3">
      <c r="A3662" s="5">
        <f>((('Kickstarter Data'!I3662/60)/60)/24)+DATE(1970,1,1)</f>
        <v>41996.881076388891</v>
      </c>
      <c r="B3662" s="5">
        <f>((('Kickstarter Data'!J3662/60)/60)/24)+DATE(1970,1,1)</f>
        <v>41971.881076388891</v>
      </c>
      <c r="C3662" t="s">
        <v>8219</v>
      </c>
    </row>
    <row r="3663" spans="1:3" x14ac:dyDescent="0.3">
      <c r="A3663" s="5">
        <f>((('Kickstarter Data'!I3663/60)/60)/24)+DATE(1970,1,1)</f>
        <v>42470.166666666672</v>
      </c>
      <c r="B3663" s="5">
        <f>((('Kickstarter Data'!J3663/60)/60)/24)+DATE(1970,1,1)</f>
        <v>42447.896666666667</v>
      </c>
      <c r="C3663" t="s">
        <v>8219</v>
      </c>
    </row>
    <row r="3664" spans="1:3" x14ac:dyDescent="0.3">
      <c r="A3664" s="5">
        <f>((('Kickstarter Data'!I3664/60)/60)/24)+DATE(1970,1,1)</f>
        <v>42094.178402777776</v>
      </c>
      <c r="B3664" s="5">
        <f>((('Kickstarter Data'!J3664/60)/60)/24)+DATE(1970,1,1)</f>
        <v>42064.220069444447</v>
      </c>
      <c r="C3664" t="s">
        <v>8219</v>
      </c>
    </row>
    <row r="3665" spans="1:3" x14ac:dyDescent="0.3">
      <c r="A3665" s="5">
        <f>((('Kickstarter Data'!I3665/60)/60)/24)+DATE(1970,1,1)</f>
        <v>42725.493402777778</v>
      </c>
      <c r="B3665" s="5">
        <f>((('Kickstarter Data'!J3665/60)/60)/24)+DATE(1970,1,1)</f>
        <v>42665.451736111107</v>
      </c>
      <c r="C3665" t="s">
        <v>8219</v>
      </c>
    </row>
    <row r="3666" spans="1:3" x14ac:dyDescent="0.3">
      <c r="A3666" s="5">
        <f>((('Kickstarter Data'!I3666/60)/60)/24)+DATE(1970,1,1)</f>
        <v>42537.248715277776</v>
      </c>
      <c r="B3666" s="5">
        <f>((('Kickstarter Data'!J3666/60)/60)/24)+DATE(1970,1,1)</f>
        <v>42523.248715277776</v>
      </c>
      <c r="C3666" t="s">
        <v>8219</v>
      </c>
    </row>
    <row r="3667" spans="1:3" x14ac:dyDescent="0.3">
      <c r="A3667" s="5">
        <f>((('Kickstarter Data'!I3667/60)/60)/24)+DATE(1970,1,1)</f>
        <v>42305.829166666663</v>
      </c>
      <c r="B3667" s="5">
        <f>((('Kickstarter Data'!J3667/60)/60)/24)+DATE(1970,1,1)</f>
        <v>42294.808124999996</v>
      </c>
      <c r="C3667" t="s">
        <v>8219</v>
      </c>
    </row>
    <row r="3668" spans="1:3" x14ac:dyDescent="0.3">
      <c r="A3668" s="5">
        <f>((('Kickstarter Data'!I3668/60)/60)/24)+DATE(1970,1,1)</f>
        <v>41844.291666666664</v>
      </c>
      <c r="B3668" s="5">
        <f>((('Kickstarter Data'!J3668/60)/60)/24)+DATE(1970,1,1)</f>
        <v>41822.90488425926</v>
      </c>
      <c r="C3668" t="s">
        <v>8219</v>
      </c>
    </row>
    <row r="3669" spans="1:3" x14ac:dyDescent="0.3">
      <c r="A3669" s="5">
        <f>((('Kickstarter Data'!I3669/60)/60)/24)+DATE(1970,1,1)</f>
        <v>42203.970127314817</v>
      </c>
      <c r="B3669" s="5">
        <f>((('Kickstarter Data'!J3669/60)/60)/24)+DATE(1970,1,1)</f>
        <v>42173.970127314817</v>
      </c>
      <c r="C3669" t="s">
        <v>8219</v>
      </c>
    </row>
    <row r="3670" spans="1:3" x14ac:dyDescent="0.3">
      <c r="A3670" s="5">
        <f>((('Kickstarter Data'!I3670/60)/60)/24)+DATE(1970,1,1)</f>
        <v>42208.772916666669</v>
      </c>
      <c r="B3670" s="5">
        <f>((('Kickstarter Data'!J3670/60)/60)/24)+DATE(1970,1,1)</f>
        <v>42185.556157407409</v>
      </c>
      <c r="C3670" t="s">
        <v>8219</v>
      </c>
    </row>
    <row r="3671" spans="1:3" x14ac:dyDescent="0.3">
      <c r="A3671" s="5">
        <f>((('Kickstarter Data'!I3671/60)/60)/24)+DATE(1970,1,1)</f>
        <v>42166.675196759257</v>
      </c>
      <c r="B3671" s="5">
        <f>((('Kickstarter Data'!J3671/60)/60)/24)+DATE(1970,1,1)</f>
        <v>42136.675196759257</v>
      </c>
      <c r="C3671" t="s">
        <v>8219</v>
      </c>
    </row>
    <row r="3672" spans="1:3" x14ac:dyDescent="0.3">
      <c r="A3672" s="5">
        <f>((('Kickstarter Data'!I3672/60)/60)/24)+DATE(1970,1,1)</f>
        <v>42155.958333333328</v>
      </c>
      <c r="B3672" s="5">
        <f>((('Kickstarter Data'!J3672/60)/60)/24)+DATE(1970,1,1)</f>
        <v>42142.514016203699</v>
      </c>
      <c r="C3672" t="s">
        <v>8219</v>
      </c>
    </row>
    <row r="3673" spans="1:3" x14ac:dyDescent="0.3">
      <c r="A3673" s="5">
        <f>((('Kickstarter Data'!I3673/60)/60)/24)+DATE(1970,1,1)</f>
        <v>41841.165972222225</v>
      </c>
      <c r="B3673" s="5">
        <f>((('Kickstarter Data'!J3673/60)/60)/24)+DATE(1970,1,1)</f>
        <v>41820.62809027778</v>
      </c>
      <c r="C3673" t="s">
        <v>8219</v>
      </c>
    </row>
    <row r="3674" spans="1:3" x14ac:dyDescent="0.3">
      <c r="A3674" s="5">
        <f>((('Kickstarter Data'!I3674/60)/60)/24)+DATE(1970,1,1)</f>
        <v>41908.946574074071</v>
      </c>
      <c r="B3674" s="5">
        <f>((('Kickstarter Data'!J3674/60)/60)/24)+DATE(1970,1,1)</f>
        <v>41878.946574074071</v>
      </c>
      <c r="C3674" t="s">
        <v>8219</v>
      </c>
    </row>
    <row r="3675" spans="1:3" x14ac:dyDescent="0.3">
      <c r="A3675" s="5">
        <f>((('Kickstarter Data'!I3675/60)/60)/24)+DATE(1970,1,1)</f>
        <v>41948.536111111112</v>
      </c>
      <c r="B3675" s="5">
        <f>((('Kickstarter Data'!J3675/60)/60)/24)+DATE(1970,1,1)</f>
        <v>41914.295104166667</v>
      </c>
      <c r="C3675" t="s">
        <v>8219</v>
      </c>
    </row>
    <row r="3676" spans="1:3" x14ac:dyDescent="0.3">
      <c r="A3676" s="5">
        <f>((('Kickstarter Data'!I3676/60)/60)/24)+DATE(1970,1,1)</f>
        <v>42616.873020833329</v>
      </c>
      <c r="B3676" s="5">
        <f>((('Kickstarter Data'!J3676/60)/60)/24)+DATE(1970,1,1)</f>
        <v>42556.873020833329</v>
      </c>
      <c r="C3676" t="s">
        <v>8219</v>
      </c>
    </row>
    <row r="3677" spans="1:3" x14ac:dyDescent="0.3">
      <c r="A3677" s="5">
        <f>((('Kickstarter Data'!I3677/60)/60)/24)+DATE(1970,1,1)</f>
        <v>42505.958333333328</v>
      </c>
      <c r="B3677" s="5">
        <f>((('Kickstarter Data'!J3677/60)/60)/24)+DATE(1970,1,1)</f>
        <v>42493.597013888888</v>
      </c>
      <c r="C3677" t="s">
        <v>8219</v>
      </c>
    </row>
    <row r="3678" spans="1:3" x14ac:dyDescent="0.3">
      <c r="A3678" s="5">
        <f>((('Kickstarter Data'!I3678/60)/60)/24)+DATE(1970,1,1)</f>
        <v>41894.815787037034</v>
      </c>
      <c r="B3678" s="5">
        <f>((('Kickstarter Data'!J3678/60)/60)/24)+DATE(1970,1,1)</f>
        <v>41876.815787037034</v>
      </c>
      <c r="C3678" t="s">
        <v>8219</v>
      </c>
    </row>
    <row r="3679" spans="1:3" x14ac:dyDescent="0.3">
      <c r="A3679" s="5">
        <f>((('Kickstarter Data'!I3679/60)/60)/24)+DATE(1970,1,1)</f>
        <v>41823.165972222225</v>
      </c>
      <c r="B3679" s="5">
        <f>((('Kickstarter Data'!J3679/60)/60)/24)+DATE(1970,1,1)</f>
        <v>41802.574282407404</v>
      </c>
      <c r="C3679" t="s">
        <v>8219</v>
      </c>
    </row>
    <row r="3680" spans="1:3" x14ac:dyDescent="0.3">
      <c r="A3680" s="5">
        <f>((('Kickstarter Data'!I3680/60)/60)/24)+DATE(1970,1,1)</f>
        <v>42155.531226851846</v>
      </c>
      <c r="B3680" s="5">
        <f>((('Kickstarter Data'!J3680/60)/60)/24)+DATE(1970,1,1)</f>
        <v>42120.531226851846</v>
      </c>
      <c r="C3680" t="s">
        <v>8219</v>
      </c>
    </row>
    <row r="3681" spans="1:3" x14ac:dyDescent="0.3">
      <c r="A3681" s="5">
        <f>((('Kickstarter Data'!I3681/60)/60)/24)+DATE(1970,1,1)</f>
        <v>41821.207638888889</v>
      </c>
      <c r="B3681" s="5">
        <f>((('Kickstarter Data'!J3681/60)/60)/24)+DATE(1970,1,1)</f>
        <v>41786.761354166665</v>
      </c>
      <c r="C3681" t="s">
        <v>8219</v>
      </c>
    </row>
    <row r="3682" spans="1:3" x14ac:dyDescent="0.3">
      <c r="A3682" s="5">
        <f>((('Kickstarter Data'!I3682/60)/60)/24)+DATE(1970,1,1)</f>
        <v>42648.454097222217</v>
      </c>
      <c r="B3682" s="5">
        <f>((('Kickstarter Data'!J3682/60)/60)/24)+DATE(1970,1,1)</f>
        <v>42627.454097222217</v>
      </c>
      <c r="C3682" t="s">
        <v>8219</v>
      </c>
    </row>
    <row r="3683" spans="1:3" x14ac:dyDescent="0.3">
      <c r="A3683" s="5">
        <f>((('Kickstarter Data'!I3683/60)/60)/24)+DATE(1970,1,1)</f>
        <v>42384.651504629626</v>
      </c>
      <c r="B3683" s="5">
        <f>((('Kickstarter Data'!J3683/60)/60)/24)+DATE(1970,1,1)</f>
        <v>42374.651504629626</v>
      </c>
      <c r="C3683" t="s">
        <v>8219</v>
      </c>
    </row>
    <row r="3684" spans="1:3" x14ac:dyDescent="0.3">
      <c r="A3684" s="5">
        <f>((('Kickstarter Data'!I3684/60)/60)/24)+DATE(1970,1,1)</f>
        <v>41806.290972222225</v>
      </c>
      <c r="B3684" s="5">
        <f>((('Kickstarter Data'!J3684/60)/60)/24)+DATE(1970,1,1)</f>
        <v>41772.685393518521</v>
      </c>
      <c r="C3684" t="s">
        <v>8219</v>
      </c>
    </row>
    <row r="3685" spans="1:3" x14ac:dyDescent="0.3">
      <c r="A3685" s="5">
        <f>((('Kickstarter Data'!I3685/60)/60)/24)+DATE(1970,1,1)</f>
        <v>42663.116851851853</v>
      </c>
      <c r="B3685" s="5">
        <f>((('Kickstarter Data'!J3685/60)/60)/24)+DATE(1970,1,1)</f>
        <v>42633.116851851853</v>
      </c>
      <c r="C3685" t="s">
        <v>8219</v>
      </c>
    </row>
    <row r="3686" spans="1:3" x14ac:dyDescent="0.3">
      <c r="A3686" s="5">
        <f>((('Kickstarter Data'!I3686/60)/60)/24)+DATE(1970,1,1)</f>
        <v>42249.180393518516</v>
      </c>
      <c r="B3686" s="5">
        <f>((('Kickstarter Data'!J3686/60)/60)/24)+DATE(1970,1,1)</f>
        <v>42219.180393518516</v>
      </c>
      <c r="C3686" t="s">
        <v>8219</v>
      </c>
    </row>
    <row r="3687" spans="1:3" x14ac:dyDescent="0.3">
      <c r="A3687" s="5">
        <f>((('Kickstarter Data'!I3687/60)/60)/24)+DATE(1970,1,1)</f>
        <v>41778.875</v>
      </c>
      <c r="B3687" s="5">
        <f>((('Kickstarter Data'!J3687/60)/60)/24)+DATE(1970,1,1)</f>
        <v>41753.593275462961</v>
      </c>
      <c r="C3687" t="s">
        <v>8219</v>
      </c>
    </row>
    <row r="3688" spans="1:3" x14ac:dyDescent="0.3">
      <c r="A3688" s="5">
        <f>((('Kickstarter Data'!I3688/60)/60)/24)+DATE(1970,1,1)</f>
        <v>42245.165972222225</v>
      </c>
      <c r="B3688" s="5">
        <f>((('Kickstarter Data'!J3688/60)/60)/24)+DATE(1970,1,1)</f>
        <v>42230.662731481483</v>
      </c>
      <c r="C3688" t="s">
        <v>8219</v>
      </c>
    </row>
    <row r="3689" spans="1:3" x14ac:dyDescent="0.3">
      <c r="A3689" s="5">
        <f>((('Kickstarter Data'!I3689/60)/60)/24)+DATE(1970,1,1)</f>
        <v>41817.218229166669</v>
      </c>
      <c r="B3689" s="5">
        <f>((('Kickstarter Data'!J3689/60)/60)/24)+DATE(1970,1,1)</f>
        <v>41787.218229166669</v>
      </c>
      <c r="C3689" t="s">
        <v>8219</v>
      </c>
    </row>
    <row r="3690" spans="1:3" x14ac:dyDescent="0.3">
      <c r="A3690" s="5">
        <f>((('Kickstarter Data'!I3690/60)/60)/24)+DATE(1970,1,1)</f>
        <v>41859.787083333329</v>
      </c>
      <c r="B3690" s="5">
        <f>((('Kickstarter Data'!J3690/60)/60)/24)+DATE(1970,1,1)</f>
        <v>41829.787083333329</v>
      </c>
      <c r="C3690" t="s">
        <v>8219</v>
      </c>
    </row>
    <row r="3691" spans="1:3" x14ac:dyDescent="0.3">
      <c r="A3691" s="5">
        <f>((('Kickstarter Data'!I3691/60)/60)/24)+DATE(1970,1,1)</f>
        <v>42176.934027777781</v>
      </c>
      <c r="B3691" s="5">
        <f>((('Kickstarter Data'!J3691/60)/60)/24)+DATE(1970,1,1)</f>
        <v>42147.826840277776</v>
      </c>
      <c r="C3691" t="s">
        <v>8219</v>
      </c>
    </row>
    <row r="3692" spans="1:3" x14ac:dyDescent="0.3">
      <c r="A3692" s="5">
        <f>((('Kickstarter Data'!I3692/60)/60)/24)+DATE(1970,1,1)</f>
        <v>41970.639849537038</v>
      </c>
      <c r="B3692" s="5">
        <f>((('Kickstarter Data'!J3692/60)/60)/24)+DATE(1970,1,1)</f>
        <v>41940.598182870373</v>
      </c>
      <c r="C3692" t="s">
        <v>8219</v>
      </c>
    </row>
    <row r="3693" spans="1:3" x14ac:dyDescent="0.3">
      <c r="A3693" s="5">
        <f>((('Kickstarter Data'!I3693/60)/60)/24)+DATE(1970,1,1)</f>
        <v>42065.207638888889</v>
      </c>
      <c r="B3693" s="5">
        <f>((('Kickstarter Data'!J3693/60)/60)/24)+DATE(1970,1,1)</f>
        <v>42020.700567129628</v>
      </c>
      <c r="C3693" t="s">
        <v>8219</v>
      </c>
    </row>
    <row r="3694" spans="1:3" x14ac:dyDescent="0.3">
      <c r="A3694" s="5">
        <f>((('Kickstarter Data'!I3694/60)/60)/24)+DATE(1970,1,1)</f>
        <v>41901</v>
      </c>
      <c r="B3694" s="5">
        <f>((('Kickstarter Data'!J3694/60)/60)/24)+DATE(1970,1,1)</f>
        <v>41891.96503472222</v>
      </c>
      <c r="C3694" t="s">
        <v>8219</v>
      </c>
    </row>
    <row r="3695" spans="1:3" x14ac:dyDescent="0.3">
      <c r="A3695" s="5">
        <f>((('Kickstarter Data'!I3695/60)/60)/24)+DATE(1970,1,1)</f>
        <v>42338.9375</v>
      </c>
      <c r="B3695" s="5">
        <f>((('Kickstarter Data'!J3695/60)/60)/24)+DATE(1970,1,1)</f>
        <v>42309.191307870366</v>
      </c>
      <c r="C3695" t="s">
        <v>8219</v>
      </c>
    </row>
    <row r="3696" spans="1:3" x14ac:dyDescent="0.3">
      <c r="A3696" s="5">
        <f>((('Kickstarter Data'!I3696/60)/60)/24)+DATE(1970,1,1)</f>
        <v>42527.083333333328</v>
      </c>
      <c r="B3696" s="5">
        <f>((('Kickstarter Data'!J3696/60)/60)/24)+DATE(1970,1,1)</f>
        <v>42490.133877314816</v>
      </c>
      <c r="C3696" t="s">
        <v>8219</v>
      </c>
    </row>
    <row r="3697" spans="1:3" x14ac:dyDescent="0.3">
      <c r="A3697" s="5">
        <f>((('Kickstarter Data'!I3697/60)/60)/24)+DATE(1970,1,1)</f>
        <v>42015.870486111111</v>
      </c>
      <c r="B3697" s="5">
        <f>((('Kickstarter Data'!J3697/60)/60)/24)+DATE(1970,1,1)</f>
        <v>41995.870486111111</v>
      </c>
      <c r="C3697" t="s">
        <v>8219</v>
      </c>
    </row>
    <row r="3698" spans="1:3" x14ac:dyDescent="0.3">
      <c r="A3698" s="5">
        <f>((('Kickstarter Data'!I3698/60)/60)/24)+DATE(1970,1,1)</f>
        <v>42048.617083333331</v>
      </c>
      <c r="B3698" s="5">
        <f>((('Kickstarter Data'!J3698/60)/60)/24)+DATE(1970,1,1)</f>
        <v>41988.617083333331</v>
      </c>
      <c r="C3698" t="s">
        <v>8219</v>
      </c>
    </row>
    <row r="3699" spans="1:3" x14ac:dyDescent="0.3">
      <c r="A3699" s="5">
        <f>((('Kickstarter Data'!I3699/60)/60)/24)+DATE(1970,1,1)</f>
        <v>42500.465833333335</v>
      </c>
      <c r="B3699" s="5">
        <f>((('Kickstarter Data'!J3699/60)/60)/24)+DATE(1970,1,1)</f>
        <v>42479.465833333335</v>
      </c>
      <c r="C3699" t="s">
        <v>8219</v>
      </c>
    </row>
    <row r="3700" spans="1:3" x14ac:dyDescent="0.3">
      <c r="A3700" s="5">
        <f>((('Kickstarter Data'!I3700/60)/60)/24)+DATE(1970,1,1)</f>
        <v>42431.806562500002</v>
      </c>
      <c r="B3700" s="5">
        <f>((('Kickstarter Data'!J3700/60)/60)/24)+DATE(1970,1,1)</f>
        <v>42401.806562500002</v>
      </c>
      <c r="C3700" t="s">
        <v>8219</v>
      </c>
    </row>
    <row r="3701" spans="1:3" x14ac:dyDescent="0.3">
      <c r="A3701" s="5">
        <f>((('Kickstarter Data'!I3701/60)/60)/24)+DATE(1970,1,1)</f>
        <v>41927.602037037039</v>
      </c>
      <c r="B3701" s="5">
        <f>((('Kickstarter Data'!J3701/60)/60)/24)+DATE(1970,1,1)</f>
        <v>41897.602037037039</v>
      </c>
      <c r="C3701" t="s">
        <v>8219</v>
      </c>
    </row>
    <row r="3702" spans="1:3" x14ac:dyDescent="0.3">
      <c r="A3702" s="5">
        <f>((('Kickstarter Data'!I3702/60)/60)/24)+DATE(1970,1,1)</f>
        <v>41912.666666666664</v>
      </c>
      <c r="B3702" s="5">
        <f>((('Kickstarter Data'!J3702/60)/60)/24)+DATE(1970,1,1)</f>
        <v>41882.585648148146</v>
      </c>
      <c r="C3702" t="s">
        <v>8219</v>
      </c>
    </row>
    <row r="3703" spans="1:3" x14ac:dyDescent="0.3">
      <c r="A3703" s="5">
        <f>((('Kickstarter Data'!I3703/60)/60)/24)+DATE(1970,1,1)</f>
        <v>42159.541585648149</v>
      </c>
      <c r="B3703" s="5">
        <f>((('Kickstarter Data'!J3703/60)/60)/24)+DATE(1970,1,1)</f>
        <v>42129.541585648149</v>
      </c>
      <c r="C3703" t="s">
        <v>8219</v>
      </c>
    </row>
    <row r="3704" spans="1:3" x14ac:dyDescent="0.3">
      <c r="A3704" s="5">
        <f>((('Kickstarter Data'!I3704/60)/60)/24)+DATE(1970,1,1)</f>
        <v>42561.957638888889</v>
      </c>
      <c r="B3704" s="5">
        <f>((('Kickstarter Data'!J3704/60)/60)/24)+DATE(1970,1,1)</f>
        <v>42524.53800925926</v>
      </c>
      <c r="C3704" t="s">
        <v>8219</v>
      </c>
    </row>
    <row r="3705" spans="1:3" x14ac:dyDescent="0.3">
      <c r="A3705" s="5">
        <f>((('Kickstarter Data'!I3705/60)/60)/24)+DATE(1970,1,1)</f>
        <v>42595.290972222225</v>
      </c>
      <c r="B3705" s="5">
        <f>((('Kickstarter Data'!J3705/60)/60)/24)+DATE(1970,1,1)</f>
        <v>42556.504490740743</v>
      </c>
      <c r="C3705" t="s">
        <v>8219</v>
      </c>
    </row>
    <row r="3706" spans="1:3" x14ac:dyDescent="0.3">
      <c r="A3706" s="5">
        <f>((('Kickstarter Data'!I3706/60)/60)/24)+DATE(1970,1,1)</f>
        <v>42521.689745370371</v>
      </c>
      <c r="B3706" s="5">
        <f>((('Kickstarter Data'!J3706/60)/60)/24)+DATE(1970,1,1)</f>
        <v>42461.689745370371</v>
      </c>
      <c r="C3706" t="s">
        <v>8219</v>
      </c>
    </row>
    <row r="3707" spans="1:3" x14ac:dyDescent="0.3">
      <c r="A3707" s="5">
        <f>((('Kickstarter Data'!I3707/60)/60)/24)+DATE(1970,1,1)</f>
        <v>41813.75</v>
      </c>
      <c r="B3707" s="5">
        <f>((('Kickstarter Data'!J3707/60)/60)/24)+DATE(1970,1,1)</f>
        <v>41792.542986111112</v>
      </c>
      <c r="C3707" t="s">
        <v>8219</v>
      </c>
    </row>
    <row r="3708" spans="1:3" x14ac:dyDescent="0.3">
      <c r="A3708" s="5">
        <f>((('Kickstarter Data'!I3708/60)/60)/24)+DATE(1970,1,1)</f>
        <v>41894.913761574076</v>
      </c>
      <c r="B3708" s="5">
        <f>((('Kickstarter Data'!J3708/60)/60)/24)+DATE(1970,1,1)</f>
        <v>41879.913761574076</v>
      </c>
      <c r="C3708" t="s">
        <v>8219</v>
      </c>
    </row>
    <row r="3709" spans="1:3" x14ac:dyDescent="0.3">
      <c r="A3709" s="5">
        <f>((('Kickstarter Data'!I3709/60)/60)/24)+DATE(1970,1,1)</f>
        <v>42573.226388888885</v>
      </c>
      <c r="B3709" s="5">
        <f>((('Kickstarter Data'!J3709/60)/60)/24)+DATE(1970,1,1)</f>
        <v>42552.048356481479</v>
      </c>
      <c r="C3709" t="s">
        <v>8219</v>
      </c>
    </row>
    <row r="3710" spans="1:3" x14ac:dyDescent="0.3">
      <c r="A3710" s="5">
        <f>((('Kickstarter Data'!I3710/60)/60)/24)+DATE(1970,1,1)</f>
        <v>41824.142199074071</v>
      </c>
      <c r="B3710" s="5">
        <f>((('Kickstarter Data'!J3710/60)/60)/24)+DATE(1970,1,1)</f>
        <v>41810.142199074071</v>
      </c>
      <c r="C3710" t="s">
        <v>8219</v>
      </c>
    </row>
    <row r="3711" spans="1:3" x14ac:dyDescent="0.3">
      <c r="A3711" s="5">
        <f>((('Kickstarter Data'!I3711/60)/60)/24)+DATE(1970,1,1)</f>
        <v>41815.707708333335</v>
      </c>
      <c r="B3711" s="5">
        <f>((('Kickstarter Data'!J3711/60)/60)/24)+DATE(1970,1,1)</f>
        <v>41785.707708333335</v>
      </c>
      <c r="C3711" t="s">
        <v>8219</v>
      </c>
    </row>
    <row r="3712" spans="1:3" x14ac:dyDescent="0.3">
      <c r="A3712" s="5">
        <f>((('Kickstarter Data'!I3712/60)/60)/24)+DATE(1970,1,1)</f>
        <v>42097.576249999998</v>
      </c>
      <c r="B3712" s="5">
        <f>((('Kickstarter Data'!J3712/60)/60)/24)+DATE(1970,1,1)</f>
        <v>42072.576249999998</v>
      </c>
      <c r="C3712" t="s">
        <v>8219</v>
      </c>
    </row>
    <row r="3713" spans="1:3" x14ac:dyDescent="0.3">
      <c r="A3713" s="5">
        <f>((('Kickstarter Data'!I3713/60)/60)/24)+DATE(1970,1,1)</f>
        <v>41805.666666666664</v>
      </c>
      <c r="B3713" s="5">
        <f>((('Kickstarter Data'!J3713/60)/60)/24)+DATE(1970,1,1)</f>
        <v>41779.724224537036</v>
      </c>
      <c r="C3713" t="s">
        <v>8219</v>
      </c>
    </row>
    <row r="3714" spans="1:3" x14ac:dyDescent="0.3">
      <c r="A3714" s="5">
        <f>((('Kickstarter Data'!I3714/60)/60)/24)+DATE(1970,1,1)</f>
        <v>42155.290972222225</v>
      </c>
      <c r="B3714" s="5">
        <f>((('Kickstarter Data'!J3714/60)/60)/24)+DATE(1970,1,1)</f>
        <v>42134.172071759262</v>
      </c>
      <c r="C3714" t="s">
        <v>8219</v>
      </c>
    </row>
    <row r="3715" spans="1:3" x14ac:dyDescent="0.3">
      <c r="A3715" s="5">
        <f>((('Kickstarter Data'!I3715/60)/60)/24)+DATE(1970,1,1)</f>
        <v>42525.738032407404</v>
      </c>
      <c r="B3715" s="5">
        <f>((('Kickstarter Data'!J3715/60)/60)/24)+DATE(1970,1,1)</f>
        <v>42505.738032407404</v>
      </c>
      <c r="C3715" t="s">
        <v>8219</v>
      </c>
    </row>
    <row r="3716" spans="1:3" x14ac:dyDescent="0.3">
      <c r="A3716" s="5">
        <f>((('Kickstarter Data'!I3716/60)/60)/24)+DATE(1970,1,1)</f>
        <v>42150.165972222225</v>
      </c>
      <c r="B3716" s="5">
        <f>((('Kickstarter Data'!J3716/60)/60)/24)+DATE(1970,1,1)</f>
        <v>42118.556331018524</v>
      </c>
      <c r="C3716" t="s">
        <v>8219</v>
      </c>
    </row>
    <row r="3717" spans="1:3" x14ac:dyDescent="0.3">
      <c r="A3717" s="5">
        <f>((('Kickstarter Data'!I3717/60)/60)/24)+DATE(1970,1,1)</f>
        <v>42094.536111111112</v>
      </c>
      <c r="B3717" s="5">
        <f>((('Kickstarter Data'!J3717/60)/60)/24)+DATE(1970,1,1)</f>
        <v>42036.995590277773</v>
      </c>
      <c r="C3717" t="s">
        <v>8219</v>
      </c>
    </row>
    <row r="3718" spans="1:3" x14ac:dyDescent="0.3">
      <c r="A3718" s="5">
        <f>((('Kickstarter Data'!I3718/60)/60)/24)+DATE(1970,1,1)</f>
        <v>42390.887835648144</v>
      </c>
      <c r="B3718" s="5">
        <f>((('Kickstarter Data'!J3718/60)/60)/24)+DATE(1970,1,1)</f>
        <v>42360.887835648144</v>
      </c>
      <c r="C3718" t="s">
        <v>8219</v>
      </c>
    </row>
    <row r="3719" spans="1:3" x14ac:dyDescent="0.3">
      <c r="A3719" s="5">
        <f>((('Kickstarter Data'!I3719/60)/60)/24)+DATE(1970,1,1)</f>
        <v>42133.866307870368</v>
      </c>
      <c r="B3719" s="5">
        <f>((('Kickstarter Data'!J3719/60)/60)/24)+DATE(1970,1,1)</f>
        <v>42102.866307870368</v>
      </c>
      <c r="C3719" t="s">
        <v>8219</v>
      </c>
    </row>
    <row r="3720" spans="1:3" x14ac:dyDescent="0.3">
      <c r="A3720" s="5">
        <f>((('Kickstarter Data'!I3720/60)/60)/24)+DATE(1970,1,1)</f>
        <v>42062.716145833328</v>
      </c>
      <c r="B3720" s="5">
        <f>((('Kickstarter Data'!J3720/60)/60)/24)+DATE(1970,1,1)</f>
        <v>42032.716145833328</v>
      </c>
      <c r="C3720" t="s">
        <v>8219</v>
      </c>
    </row>
    <row r="3721" spans="1:3" x14ac:dyDescent="0.3">
      <c r="A3721" s="5">
        <f>((('Kickstarter Data'!I3721/60)/60)/24)+DATE(1970,1,1)</f>
        <v>42177.729930555557</v>
      </c>
      <c r="B3721" s="5">
        <f>((('Kickstarter Data'!J3721/60)/60)/24)+DATE(1970,1,1)</f>
        <v>42147.729930555557</v>
      </c>
      <c r="C3721" t="s">
        <v>8219</v>
      </c>
    </row>
    <row r="3722" spans="1:3" x14ac:dyDescent="0.3">
      <c r="A3722" s="5">
        <f>((('Kickstarter Data'!I3722/60)/60)/24)+DATE(1970,1,1)</f>
        <v>42187.993125000001</v>
      </c>
      <c r="B3722" s="5">
        <f>((('Kickstarter Data'!J3722/60)/60)/24)+DATE(1970,1,1)</f>
        <v>42165.993125000001</v>
      </c>
      <c r="C3722" t="s">
        <v>8219</v>
      </c>
    </row>
    <row r="3723" spans="1:3" x14ac:dyDescent="0.3">
      <c r="A3723" s="5">
        <f>((('Kickstarter Data'!I3723/60)/60)/24)+DATE(1970,1,1)</f>
        <v>41948.977824074071</v>
      </c>
      <c r="B3723" s="5">
        <f>((('Kickstarter Data'!J3723/60)/60)/24)+DATE(1970,1,1)</f>
        <v>41927.936157407406</v>
      </c>
      <c r="C3723" t="s">
        <v>8219</v>
      </c>
    </row>
    <row r="3724" spans="1:3" x14ac:dyDescent="0.3">
      <c r="A3724" s="5">
        <f>((('Kickstarter Data'!I3724/60)/60)/24)+DATE(1970,1,1)</f>
        <v>42411.957638888889</v>
      </c>
      <c r="B3724" s="5">
        <f>((('Kickstarter Data'!J3724/60)/60)/24)+DATE(1970,1,1)</f>
        <v>42381.671840277777</v>
      </c>
      <c r="C3724" t="s">
        <v>8219</v>
      </c>
    </row>
    <row r="3725" spans="1:3" x14ac:dyDescent="0.3">
      <c r="A3725" s="5">
        <f>((('Kickstarter Data'!I3725/60)/60)/24)+DATE(1970,1,1)</f>
        <v>41973.794699074075</v>
      </c>
      <c r="B3725" s="5">
        <f>((('Kickstarter Data'!J3725/60)/60)/24)+DATE(1970,1,1)</f>
        <v>41943.753032407411</v>
      </c>
      <c r="C3725" t="s">
        <v>8219</v>
      </c>
    </row>
    <row r="3726" spans="1:3" x14ac:dyDescent="0.3">
      <c r="A3726" s="5">
        <f>((('Kickstarter Data'!I3726/60)/60)/24)+DATE(1970,1,1)</f>
        <v>42494.958333333328</v>
      </c>
      <c r="B3726" s="5">
        <f>((('Kickstarter Data'!J3726/60)/60)/24)+DATE(1970,1,1)</f>
        <v>42465.491435185191</v>
      </c>
      <c r="C3726" t="s">
        <v>8219</v>
      </c>
    </row>
    <row r="3727" spans="1:3" x14ac:dyDescent="0.3">
      <c r="A3727" s="5">
        <f>((('Kickstarter Data'!I3727/60)/60)/24)+DATE(1970,1,1)</f>
        <v>42418.895833333328</v>
      </c>
      <c r="B3727" s="5">
        <f>((('Kickstarter Data'!J3727/60)/60)/24)+DATE(1970,1,1)</f>
        <v>42401.945219907408</v>
      </c>
      <c r="C3727" t="s">
        <v>8219</v>
      </c>
    </row>
    <row r="3728" spans="1:3" x14ac:dyDescent="0.3">
      <c r="A3728" s="5">
        <f>((('Kickstarter Data'!I3728/60)/60)/24)+DATE(1970,1,1)</f>
        <v>42489.875</v>
      </c>
      <c r="B3728" s="5">
        <f>((('Kickstarter Data'!J3728/60)/60)/24)+DATE(1970,1,1)</f>
        <v>42462.140868055561</v>
      </c>
      <c r="C3728" t="s">
        <v>8219</v>
      </c>
    </row>
    <row r="3729" spans="1:3" x14ac:dyDescent="0.3">
      <c r="A3729" s="5">
        <f>((('Kickstarter Data'!I3729/60)/60)/24)+DATE(1970,1,1)</f>
        <v>42663.204861111109</v>
      </c>
      <c r="B3729" s="5">
        <f>((('Kickstarter Data'!J3729/60)/60)/24)+DATE(1970,1,1)</f>
        <v>42632.348310185189</v>
      </c>
      <c r="C3729" t="s">
        <v>8219</v>
      </c>
    </row>
    <row r="3730" spans="1:3" x14ac:dyDescent="0.3">
      <c r="A3730" s="5">
        <f>((('Kickstarter Data'!I3730/60)/60)/24)+DATE(1970,1,1)</f>
        <v>42235.171018518522</v>
      </c>
      <c r="B3730" s="5">
        <f>((('Kickstarter Data'!J3730/60)/60)/24)+DATE(1970,1,1)</f>
        <v>42205.171018518522</v>
      </c>
      <c r="C3730" t="s">
        <v>8221</v>
      </c>
    </row>
    <row r="3731" spans="1:3" x14ac:dyDescent="0.3">
      <c r="A3731" s="5">
        <f>((('Kickstarter Data'!I3731/60)/60)/24)+DATE(1970,1,1)</f>
        <v>42086.16333333333</v>
      </c>
      <c r="B3731" s="5">
        <f>((('Kickstarter Data'!J3731/60)/60)/24)+DATE(1970,1,1)</f>
        <v>42041.205000000002</v>
      </c>
      <c r="C3731" t="s">
        <v>8221</v>
      </c>
    </row>
    <row r="3732" spans="1:3" x14ac:dyDescent="0.3">
      <c r="A3732" s="5">
        <f>((('Kickstarter Data'!I3732/60)/60)/24)+DATE(1970,1,1)</f>
        <v>42233.677766203706</v>
      </c>
      <c r="B3732" s="5">
        <f>((('Kickstarter Data'!J3732/60)/60)/24)+DATE(1970,1,1)</f>
        <v>42203.677766203706</v>
      </c>
      <c r="C3732" t="s">
        <v>8221</v>
      </c>
    </row>
    <row r="3733" spans="1:3" x14ac:dyDescent="0.3">
      <c r="A3733" s="5">
        <f>((('Kickstarter Data'!I3733/60)/60)/24)+DATE(1970,1,1)</f>
        <v>42014.140972222223</v>
      </c>
      <c r="B3733" s="5">
        <f>((('Kickstarter Data'!J3733/60)/60)/24)+DATE(1970,1,1)</f>
        <v>41983.752847222218</v>
      </c>
      <c r="C3733" t="s">
        <v>8221</v>
      </c>
    </row>
    <row r="3734" spans="1:3" x14ac:dyDescent="0.3">
      <c r="A3734" s="5">
        <f>((('Kickstarter Data'!I3734/60)/60)/24)+DATE(1970,1,1)</f>
        <v>42028.5</v>
      </c>
      <c r="B3734" s="5">
        <f>((('Kickstarter Data'!J3734/60)/60)/24)+DATE(1970,1,1)</f>
        <v>41968.677465277782</v>
      </c>
      <c r="C3734" t="s">
        <v>8221</v>
      </c>
    </row>
    <row r="3735" spans="1:3" x14ac:dyDescent="0.3">
      <c r="A3735" s="5">
        <f>((('Kickstarter Data'!I3735/60)/60)/24)+DATE(1970,1,1)</f>
        <v>42112.9375</v>
      </c>
      <c r="B3735" s="5">
        <f>((('Kickstarter Data'!J3735/60)/60)/24)+DATE(1970,1,1)</f>
        <v>42103.024398148147</v>
      </c>
      <c r="C3735" t="s">
        <v>8221</v>
      </c>
    </row>
    <row r="3736" spans="1:3" x14ac:dyDescent="0.3">
      <c r="A3736" s="5">
        <f>((('Kickstarter Data'!I3736/60)/60)/24)+DATE(1970,1,1)</f>
        <v>42149.901574074072</v>
      </c>
      <c r="B3736" s="5">
        <f>((('Kickstarter Data'!J3736/60)/60)/24)+DATE(1970,1,1)</f>
        <v>42089.901574074072</v>
      </c>
      <c r="C3736" t="s">
        <v>8221</v>
      </c>
    </row>
    <row r="3737" spans="1:3" x14ac:dyDescent="0.3">
      <c r="A3737" s="5">
        <f>((('Kickstarter Data'!I3737/60)/60)/24)+DATE(1970,1,1)</f>
        <v>42152.693159722221</v>
      </c>
      <c r="B3737" s="5">
        <f>((('Kickstarter Data'!J3737/60)/60)/24)+DATE(1970,1,1)</f>
        <v>42122.693159722221</v>
      </c>
      <c r="C3737" t="s">
        <v>8221</v>
      </c>
    </row>
    <row r="3738" spans="1:3" x14ac:dyDescent="0.3">
      <c r="A3738" s="5">
        <f>((('Kickstarter Data'!I3738/60)/60)/24)+DATE(1970,1,1)</f>
        <v>42086.75</v>
      </c>
      <c r="B3738" s="5">
        <f>((('Kickstarter Data'!J3738/60)/60)/24)+DATE(1970,1,1)</f>
        <v>42048.711724537032</v>
      </c>
      <c r="C3738" t="s">
        <v>8221</v>
      </c>
    </row>
    <row r="3739" spans="1:3" x14ac:dyDescent="0.3">
      <c r="A3739" s="5">
        <f>((('Kickstarter Data'!I3739/60)/60)/24)+DATE(1970,1,1)</f>
        <v>42320.290972222225</v>
      </c>
      <c r="B3739" s="5">
        <f>((('Kickstarter Data'!J3739/60)/60)/24)+DATE(1970,1,1)</f>
        <v>42297.691006944442</v>
      </c>
      <c r="C3739" t="s">
        <v>8221</v>
      </c>
    </row>
    <row r="3740" spans="1:3" x14ac:dyDescent="0.3">
      <c r="A3740" s="5">
        <f>((('Kickstarter Data'!I3740/60)/60)/24)+DATE(1970,1,1)</f>
        <v>41835.916666666664</v>
      </c>
      <c r="B3740" s="5">
        <f>((('Kickstarter Data'!J3740/60)/60)/24)+DATE(1970,1,1)</f>
        <v>41813.938715277778</v>
      </c>
      <c r="C3740" t="s">
        <v>8221</v>
      </c>
    </row>
    <row r="3741" spans="1:3" x14ac:dyDescent="0.3">
      <c r="A3741" s="5">
        <f>((('Kickstarter Data'!I3741/60)/60)/24)+DATE(1970,1,1)</f>
        <v>42568.449861111112</v>
      </c>
      <c r="B3741" s="5">
        <f>((('Kickstarter Data'!J3741/60)/60)/24)+DATE(1970,1,1)</f>
        <v>42548.449861111112</v>
      </c>
      <c r="C3741" t="s">
        <v>8221</v>
      </c>
    </row>
    <row r="3742" spans="1:3" x14ac:dyDescent="0.3">
      <c r="A3742" s="5">
        <f>((('Kickstarter Data'!I3742/60)/60)/24)+DATE(1970,1,1)</f>
        <v>41863.079143518517</v>
      </c>
      <c r="B3742" s="5">
        <f>((('Kickstarter Data'!J3742/60)/60)/24)+DATE(1970,1,1)</f>
        <v>41833.089756944442</v>
      </c>
      <c r="C3742" t="s">
        <v>8221</v>
      </c>
    </row>
    <row r="3743" spans="1:3" x14ac:dyDescent="0.3">
      <c r="A3743" s="5">
        <f>((('Kickstarter Data'!I3743/60)/60)/24)+DATE(1970,1,1)</f>
        <v>42355.920717592591</v>
      </c>
      <c r="B3743" s="5">
        <f>((('Kickstarter Data'!J3743/60)/60)/24)+DATE(1970,1,1)</f>
        <v>42325.920717592591</v>
      </c>
      <c r="C3743" t="s">
        <v>8221</v>
      </c>
    </row>
    <row r="3744" spans="1:3" x14ac:dyDescent="0.3">
      <c r="A3744" s="5">
        <f>((('Kickstarter Data'!I3744/60)/60)/24)+DATE(1970,1,1)</f>
        <v>41888.214629629627</v>
      </c>
      <c r="B3744" s="5">
        <f>((('Kickstarter Data'!J3744/60)/60)/24)+DATE(1970,1,1)</f>
        <v>41858.214629629627</v>
      </c>
      <c r="C3744" t="s">
        <v>8221</v>
      </c>
    </row>
    <row r="3745" spans="1:3" x14ac:dyDescent="0.3">
      <c r="A3745" s="5">
        <f>((('Kickstarter Data'!I3745/60)/60)/24)+DATE(1970,1,1)</f>
        <v>41823.710231481484</v>
      </c>
      <c r="B3745" s="5">
        <f>((('Kickstarter Data'!J3745/60)/60)/24)+DATE(1970,1,1)</f>
        <v>41793.710231481484</v>
      </c>
      <c r="C3745" t="s">
        <v>8221</v>
      </c>
    </row>
    <row r="3746" spans="1:3" x14ac:dyDescent="0.3">
      <c r="A3746" s="5">
        <f>((('Kickstarter Data'!I3746/60)/60)/24)+DATE(1970,1,1)</f>
        <v>41825.165972222225</v>
      </c>
      <c r="B3746" s="5">
        <f>((('Kickstarter Data'!J3746/60)/60)/24)+DATE(1970,1,1)</f>
        <v>41793.814259259263</v>
      </c>
      <c r="C3746" t="s">
        <v>8221</v>
      </c>
    </row>
    <row r="3747" spans="1:3" x14ac:dyDescent="0.3">
      <c r="A3747" s="5">
        <f>((('Kickstarter Data'!I3747/60)/60)/24)+DATE(1970,1,1)</f>
        <v>41861.697939814818</v>
      </c>
      <c r="B3747" s="5">
        <f>((('Kickstarter Data'!J3747/60)/60)/24)+DATE(1970,1,1)</f>
        <v>41831.697939814818</v>
      </c>
      <c r="C3747" t="s">
        <v>8221</v>
      </c>
    </row>
    <row r="3748" spans="1:3" x14ac:dyDescent="0.3">
      <c r="A3748" s="5">
        <f>((('Kickstarter Data'!I3748/60)/60)/24)+DATE(1970,1,1)</f>
        <v>42651.389340277776</v>
      </c>
      <c r="B3748" s="5">
        <f>((('Kickstarter Data'!J3748/60)/60)/24)+DATE(1970,1,1)</f>
        <v>42621.389340277776</v>
      </c>
      <c r="C3748" t="s">
        <v>8221</v>
      </c>
    </row>
    <row r="3749" spans="1:3" x14ac:dyDescent="0.3">
      <c r="A3749" s="5">
        <f>((('Kickstarter Data'!I3749/60)/60)/24)+DATE(1970,1,1)</f>
        <v>42190.957638888889</v>
      </c>
      <c r="B3749" s="5">
        <f>((('Kickstarter Data'!J3749/60)/60)/24)+DATE(1970,1,1)</f>
        <v>42164.299722222218</v>
      </c>
      <c r="C3749" t="s">
        <v>8221</v>
      </c>
    </row>
    <row r="3750" spans="1:3" x14ac:dyDescent="0.3">
      <c r="A3750" s="5">
        <f>((('Kickstarter Data'!I3750/60)/60)/24)+DATE(1970,1,1)</f>
        <v>42416.249305555553</v>
      </c>
      <c r="B3750" s="5">
        <f>((('Kickstarter Data'!J3750/60)/60)/24)+DATE(1970,1,1)</f>
        <v>42395.706435185188</v>
      </c>
      <c r="C3750" t="s">
        <v>8219</v>
      </c>
    </row>
    <row r="3751" spans="1:3" x14ac:dyDescent="0.3">
      <c r="A3751" s="5">
        <f>((('Kickstarter Data'!I3751/60)/60)/24)+DATE(1970,1,1)</f>
        <v>42489.165972222225</v>
      </c>
      <c r="B3751" s="5">
        <f>((('Kickstarter Data'!J3751/60)/60)/24)+DATE(1970,1,1)</f>
        <v>42458.127175925925</v>
      </c>
      <c r="C3751" t="s">
        <v>8219</v>
      </c>
    </row>
    <row r="3752" spans="1:3" x14ac:dyDescent="0.3">
      <c r="A3752" s="5">
        <f>((('Kickstarter Data'!I3752/60)/60)/24)+DATE(1970,1,1)</f>
        <v>42045.332638888889</v>
      </c>
      <c r="B3752" s="5">
        <f>((('Kickstarter Data'!J3752/60)/60)/24)+DATE(1970,1,1)</f>
        <v>42016.981574074074</v>
      </c>
      <c r="C3752" t="s">
        <v>8219</v>
      </c>
    </row>
    <row r="3753" spans="1:3" x14ac:dyDescent="0.3">
      <c r="A3753" s="5">
        <f>((('Kickstarter Data'!I3753/60)/60)/24)+DATE(1970,1,1)</f>
        <v>42462.993900462956</v>
      </c>
      <c r="B3753" s="5">
        <f>((('Kickstarter Data'!J3753/60)/60)/24)+DATE(1970,1,1)</f>
        <v>42403.035567129627</v>
      </c>
      <c r="C3753" t="s">
        <v>8219</v>
      </c>
    </row>
    <row r="3754" spans="1:3" x14ac:dyDescent="0.3">
      <c r="A3754" s="5">
        <f>((('Kickstarter Data'!I3754/60)/60)/24)+DATE(1970,1,1)</f>
        <v>42659.875</v>
      </c>
      <c r="B3754" s="5">
        <f>((('Kickstarter Data'!J3754/60)/60)/24)+DATE(1970,1,1)</f>
        <v>42619.802488425921</v>
      </c>
      <c r="C3754" t="s">
        <v>8219</v>
      </c>
    </row>
    <row r="3755" spans="1:3" x14ac:dyDescent="0.3">
      <c r="A3755" s="5">
        <f>((('Kickstarter Data'!I3755/60)/60)/24)+DATE(1970,1,1)</f>
        <v>42158</v>
      </c>
      <c r="B3755" s="5">
        <f>((('Kickstarter Data'!J3755/60)/60)/24)+DATE(1970,1,1)</f>
        <v>42128.824074074073</v>
      </c>
      <c r="C3755" t="s">
        <v>8219</v>
      </c>
    </row>
    <row r="3756" spans="1:3" x14ac:dyDescent="0.3">
      <c r="A3756" s="5">
        <f>((('Kickstarter Data'!I3756/60)/60)/24)+DATE(1970,1,1)</f>
        <v>41846.207638888889</v>
      </c>
      <c r="B3756" s="5">
        <f>((('Kickstarter Data'!J3756/60)/60)/24)+DATE(1970,1,1)</f>
        <v>41808.881215277775</v>
      </c>
      <c r="C3756" t="s">
        <v>8219</v>
      </c>
    </row>
    <row r="3757" spans="1:3" x14ac:dyDescent="0.3">
      <c r="A3757" s="5">
        <f>((('Kickstarter Data'!I3757/60)/60)/24)+DATE(1970,1,1)</f>
        <v>42475.866979166662</v>
      </c>
      <c r="B3757" s="5">
        <f>((('Kickstarter Data'!J3757/60)/60)/24)+DATE(1970,1,1)</f>
        <v>42445.866979166662</v>
      </c>
      <c r="C3757" t="s">
        <v>8219</v>
      </c>
    </row>
    <row r="3758" spans="1:3" x14ac:dyDescent="0.3">
      <c r="A3758" s="5">
        <f>((('Kickstarter Data'!I3758/60)/60)/24)+DATE(1970,1,1)</f>
        <v>41801.814791666664</v>
      </c>
      <c r="B3758" s="5">
        <f>((('Kickstarter Data'!J3758/60)/60)/24)+DATE(1970,1,1)</f>
        <v>41771.814791666664</v>
      </c>
      <c r="C3758" t="s">
        <v>8219</v>
      </c>
    </row>
    <row r="3759" spans="1:3" x14ac:dyDescent="0.3">
      <c r="A3759" s="5">
        <f>((('Kickstarter Data'!I3759/60)/60)/24)+DATE(1970,1,1)</f>
        <v>41974.850868055553</v>
      </c>
      <c r="B3759" s="5">
        <f>((('Kickstarter Data'!J3759/60)/60)/24)+DATE(1970,1,1)</f>
        <v>41954.850868055553</v>
      </c>
      <c r="C3759" t="s">
        <v>8219</v>
      </c>
    </row>
    <row r="3760" spans="1:3" x14ac:dyDescent="0.3">
      <c r="A3760" s="5">
        <f>((('Kickstarter Data'!I3760/60)/60)/24)+DATE(1970,1,1)</f>
        <v>41778.208333333336</v>
      </c>
      <c r="B3760" s="5">
        <f>((('Kickstarter Data'!J3760/60)/60)/24)+DATE(1970,1,1)</f>
        <v>41747.471504629626</v>
      </c>
      <c r="C3760" t="s">
        <v>8219</v>
      </c>
    </row>
    <row r="3761" spans="1:3" x14ac:dyDescent="0.3">
      <c r="A3761" s="5">
        <f>((('Kickstarter Data'!I3761/60)/60)/24)+DATE(1970,1,1)</f>
        <v>42242.108252314814</v>
      </c>
      <c r="B3761" s="5">
        <f>((('Kickstarter Data'!J3761/60)/60)/24)+DATE(1970,1,1)</f>
        <v>42182.108252314814</v>
      </c>
      <c r="C3761" t="s">
        <v>8219</v>
      </c>
    </row>
    <row r="3762" spans="1:3" x14ac:dyDescent="0.3">
      <c r="A3762" s="5">
        <f>((('Kickstarter Data'!I3762/60)/60)/24)+DATE(1970,1,1)</f>
        <v>41764.525300925925</v>
      </c>
      <c r="B3762" s="5">
        <f>((('Kickstarter Data'!J3762/60)/60)/24)+DATE(1970,1,1)</f>
        <v>41739.525300925925</v>
      </c>
      <c r="C3762" t="s">
        <v>8219</v>
      </c>
    </row>
    <row r="3763" spans="1:3" x14ac:dyDescent="0.3">
      <c r="A3763" s="5">
        <f>((('Kickstarter Data'!I3763/60)/60)/24)+DATE(1970,1,1)</f>
        <v>42226.958333333328</v>
      </c>
      <c r="B3763" s="5">
        <f>((('Kickstarter Data'!J3763/60)/60)/24)+DATE(1970,1,1)</f>
        <v>42173.466863425929</v>
      </c>
      <c r="C3763" t="s">
        <v>8219</v>
      </c>
    </row>
    <row r="3764" spans="1:3" x14ac:dyDescent="0.3">
      <c r="A3764" s="5">
        <f>((('Kickstarter Data'!I3764/60)/60)/24)+DATE(1970,1,1)</f>
        <v>42218.813530092593</v>
      </c>
      <c r="B3764" s="5">
        <f>((('Kickstarter Data'!J3764/60)/60)/24)+DATE(1970,1,1)</f>
        <v>42193.813530092593</v>
      </c>
      <c r="C3764" t="s">
        <v>8219</v>
      </c>
    </row>
    <row r="3765" spans="1:3" x14ac:dyDescent="0.3">
      <c r="A3765" s="5">
        <f>((('Kickstarter Data'!I3765/60)/60)/24)+DATE(1970,1,1)</f>
        <v>42095.708634259259</v>
      </c>
      <c r="B3765" s="5">
        <f>((('Kickstarter Data'!J3765/60)/60)/24)+DATE(1970,1,1)</f>
        <v>42065.750300925924</v>
      </c>
      <c r="C3765" t="s">
        <v>8219</v>
      </c>
    </row>
    <row r="3766" spans="1:3" x14ac:dyDescent="0.3">
      <c r="A3766" s="5">
        <f>((('Kickstarter Data'!I3766/60)/60)/24)+DATE(1970,1,1)</f>
        <v>42519.024999999994</v>
      </c>
      <c r="B3766" s="5">
        <f>((('Kickstarter Data'!J3766/60)/60)/24)+DATE(1970,1,1)</f>
        <v>42499.842962962968</v>
      </c>
      <c r="C3766" t="s">
        <v>8219</v>
      </c>
    </row>
    <row r="3767" spans="1:3" x14ac:dyDescent="0.3">
      <c r="A3767" s="5">
        <f>((('Kickstarter Data'!I3767/60)/60)/24)+DATE(1970,1,1)</f>
        <v>41850.776412037041</v>
      </c>
      <c r="B3767" s="5">
        <f>((('Kickstarter Data'!J3767/60)/60)/24)+DATE(1970,1,1)</f>
        <v>41820.776412037041</v>
      </c>
      <c r="C3767" t="s">
        <v>8219</v>
      </c>
    </row>
    <row r="3768" spans="1:3" x14ac:dyDescent="0.3">
      <c r="A3768" s="5">
        <f>((('Kickstarter Data'!I3768/60)/60)/24)+DATE(1970,1,1)</f>
        <v>41823.167187500003</v>
      </c>
      <c r="B3768" s="5">
        <f>((('Kickstarter Data'!J3768/60)/60)/24)+DATE(1970,1,1)</f>
        <v>41788.167187500003</v>
      </c>
      <c r="C3768" t="s">
        <v>8219</v>
      </c>
    </row>
    <row r="3769" spans="1:3" x14ac:dyDescent="0.3">
      <c r="A3769" s="5">
        <f>((('Kickstarter Data'!I3769/60)/60)/24)+DATE(1970,1,1)</f>
        <v>42064.207638888889</v>
      </c>
      <c r="B3769" s="5">
        <f>((('Kickstarter Data'!J3769/60)/60)/24)+DATE(1970,1,1)</f>
        <v>42050.019641203704</v>
      </c>
      <c r="C3769" t="s">
        <v>8219</v>
      </c>
    </row>
    <row r="3770" spans="1:3" x14ac:dyDescent="0.3">
      <c r="A3770" s="5">
        <f>((('Kickstarter Data'!I3770/60)/60)/24)+DATE(1970,1,1)</f>
        <v>41802.727893518517</v>
      </c>
      <c r="B3770" s="5">
        <f>((('Kickstarter Data'!J3770/60)/60)/24)+DATE(1970,1,1)</f>
        <v>41772.727893518517</v>
      </c>
      <c r="C3770" t="s">
        <v>8219</v>
      </c>
    </row>
    <row r="3771" spans="1:3" x14ac:dyDescent="0.3">
      <c r="A3771" s="5">
        <f>((('Kickstarter Data'!I3771/60)/60)/24)+DATE(1970,1,1)</f>
        <v>42475.598136574074</v>
      </c>
      <c r="B3771" s="5">
        <f>((('Kickstarter Data'!J3771/60)/60)/24)+DATE(1970,1,1)</f>
        <v>42445.598136574074</v>
      </c>
      <c r="C3771" t="s">
        <v>8219</v>
      </c>
    </row>
    <row r="3772" spans="1:3" x14ac:dyDescent="0.3">
      <c r="A3772" s="5">
        <f>((('Kickstarter Data'!I3772/60)/60)/24)+DATE(1970,1,1)</f>
        <v>42168.930671296301</v>
      </c>
      <c r="B3772" s="5">
        <f>((('Kickstarter Data'!J3772/60)/60)/24)+DATE(1970,1,1)</f>
        <v>42138.930671296301</v>
      </c>
      <c r="C3772" t="s">
        <v>8219</v>
      </c>
    </row>
    <row r="3773" spans="1:3" x14ac:dyDescent="0.3">
      <c r="A3773" s="5">
        <f>((('Kickstarter Data'!I3773/60)/60)/24)+DATE(1970,1,1)</f>
        <v>42508</v>
      </c>
      <c r="B3773" s="5">
        <f>((('Kickstarter Data'!J3773/60)/60)/24)+DATE(1970,1,1)</f>
        <v>42493.857083333336</v>
      </c>
      <c r="C3773" t="s">
        <v>8219</v>
      </c>
    </row>
    <row r="3774" spans="1:3" x14ac:dyDescent="0.3">
      <c r="A3774" s="5">
        <f>((('Kickstarter Data'!I3774/60)/60)/24)+DATE(1970,1,1)</f>
        <v>42703.25</v>
      </c>
      <c r="B3774" s="5">
        <f>((('Kickstarter Data'!J3774/60)/60)/24)+DATE(1970,1,1)</f>
        <v>42682.616967592592</v>
      </c>
      <c r="C3774" t="s">
        <v>8219</v>
      </c>
    </row>
    <row r="3775" spans="1:3" x14ac:dyDescent="0.3">
      <c r="A3775" s="5">
        <f>((('Kickstarter Data'!I3775/60)/60)/24)+DATE(1970,1,1)</f>
        <v>42689.088888888888</v>
      </c>
      <c r="B3775" s="5">
        <f>((('Kickstarter Data'!J3775/60)/60)/24)+DATE(1970,1,1)</f>
        <v>42656.005173611105</v>
      </c>
      <c r="C3775" t="s">
        <v>8219</v>
      </c>
    </row>
    <row r="3776" spans="1:3" x14ac:dyDescent="0.3">
      <c r="A3776" s="5">
        <f>((('Kickstarter Data'!I3776/60)/60)/24)+DATE(1970,1,1)</f>
        <v>42103.792303240742</v>
      </c>
      <c r="B3776" s="5">
        <f>((('Kickstarter Data'!J3776/60)/60)/24)+DATE(1970,1,1)</f>
        <v>42087.792303240742</v>
      </c>
      <c r="C3776" t="s">
        <v>8219</v>
      </c>
    </row>
    <row r="3777" spans="1:3" x14ac:dyDescent="0.3">
      <c r="A3777" s="5">
        <f>((('Kickstarter Data'!I3777/60)/60)/24)+DATE(1970,1,1)</f>
        <v>42103.166666666672</v>
      </c>
      <c r="B3777" s="5">
        <f>((('Kickstarter Data'!J3777/60)/60)/24)+DATE(1970,1,1)</f>
        <v>42075.942627314813</v>
      </c>
      <c r="C3777" t="s">
        <v>8219</v>
      </c>
    </row>
    <row r="3778" spans="1:3" x14ac:dyDescent="0.3">
      <c r="A3778" s="5">
        <f>((('Kickstarter Data'!I3778/60)/60)/24)+DATE(1970,1,1)</f>
        <v>41852.041666666664</v>
      </c>
      <c r="B3778" s="5">
        <f>((('Kickstarter Data'!J3778/60)/60)/24)+DATE(1970,1,1)</f>
        <v>41814.367800925924</v>
      </c>
      <c r="C3778" t="s">
        <v>8219</v>
      </c>
    </row>
    <row r="3779" spans="1:3" x14ac:dyDescent="0.3">
      <c r="A3779" s="5">
        <f>((('Kickstarter Data'!I3779/60)/60)/24)+DATE(1970,1,1)</f>
        <v>41909.166666666664</v>
      </c>
      <c r="B3779" s="5">
        <f>((('Kickstarter Data'!J3779/60)/60)/24)+DATE(1970,1,1)</f>
        <v>41887.111354166671</v>
      </c>
      <c r="C3779" t="s">
        <v>8219</v>
      </c>
    </row>
    <row r="3780" spans="1:3" x14ac:dyDescent="0.3">
      <c r="A3780" s="5">
        <f>((('Kickstarter Data'!I3780/60)/60)/24)+DATE(1970,1,1)</f>
        <v>42049.819212962961</v>
      </c>
      <c r="B3780" s="5">
        <f>((('Kickstarter Data'!J3780/60)/60)/24)+DATE(1970,1,1)</f>
        <v>41989.819212962961</v>
      </c>
      <c r="C3780" t="s">
        <v>8219</v>
      </c>
    </row>
    <row r="3781" spans="1:3" x14ac:dyDescent="0.3">
      <c r="A3781" s="5">
        <f>((('Kickstarter Data'!I3781/60)/60)/24)+DATE(1970,1,1)</f>
        <v>42455.693750000006</v>
      </c>
      <c r="B3781" s="5">
        <f>((('Kickstarter Data'!J3781/60)/60)/24)+DATE(1970,1,1)</f>
        <v>42425.735416666663</v>
      </c>
      <c r="C3781" t="s">
        <v>8219</v>
      </c>
    </row>
    <row r="3782" spans="1:3" x14ac:dyDescent="0.3">
      <c r="A3782" s="5">
        <f>((('Kickstarter Data'!I3782/60)/60)/24)+DATE(1970,1,1)</f>
        <v>42198.837499999994</v>
      </c>
      <c r="B3782" s="5">
        <f>((('Kickstarter Data'!J3782/60)/60)/24)+DATE(1970,1,1)</f>
        <v>42166.219733796301</v>
      </c>
      <c r="C3782" t="s">
        <v>8219</v>
      </c>
    </row>
    <row r="3783" spans="1:3" x14ac:dyDescent="0.3">
      <c r="A3783" s="5">
        <f>((('Kickstarter Data'!I3783/60)/60)/24)+DATE(1970,1,1)</f>
        <v>41890.882928240739</v>
      </c>
      <c r="B3783" s="5">
        <f>((('Kickstarter Data'!J3783/60)/60)/24)+DATE(1970,1,1)</f>
        <v>41865.882928240739</v>
      </c>
      <c r="C3783" t="s">
        <v>8219</v>
      </c>
    </row>
    <row r="3784" spans="1:3" x14ac:dyDescent="0.3">
      <c r="A3784" s="5">
        <f>((('Kickstarter Data'!I3784/60)/60)/24)+DATE(1970,1,1)</f>
        <v>42575.958333333328</v>
      </c>
      <c r="B3784" s="5">
        <f>((('Kickstarter Data'!J3784/60)/60)/24)+DATE(1970,1,1)</f>
        <v>42546.862233796302</v>
      </c>
      <c r="C3784" t="s">
        <v>8219</v>
      </c>
    </row>
    <row r="3785" spans="1:3" x14ac:dyDescent="0.3">
      <c r="A3785" s="5">
        <f>((('Kickstarter Data'!I3785/60)/60)/24)+DATE(1970,1,1)</f>
        <v>42444.666666666672</v>
      </c>
      <c r="B3785" s="5">
        <f>((('Kickstarter Data'!J3785/60)/60)/24)+DATE(1970,1,1)</f>
        <v>42420.140277777777</v>
      </c>
      <c r="C3785" t="s">
        <v>8219</v>
      </c>
    </row>
    <row r="3786" spans="1:3" x14ac:dyDescent="0.3">
      <c r="A3786" s="5">
        <f>((('Kickstarter Data'!I3786/60)/60)/24)+DATE(1970,1,1)</f>
        <v>42561.980694444443</v>
      </c>
      <c r="B3786" s="5">
        <f>((('Kickstarter Data'!J3786/60)/60)/24)+DATE(1970,1,1)</f>
        <v>42531.980694444443</v>
      </c>
      <c r="C3786" t="s">
        <v>8219</v>
      </c>
    </row>
    <row r="3787" spans="1:3" x14ac:dyDescent="0.3">
      <c r="A3787" s="5">
        <f>((('Kickstarter Data'!I3787/60)/60)/24)+DATE(1970,1,1)</f>
        <v>42584.418749999997</v>
      </c>
      <c r="B3787" s="5">
        <f>((('Kickstarter Data'!J3787/60)/60)/24)+DATE(1970,1,1)</f>
        <v>42548.63853009259</v>
      </c>
      <c r="C3787" t="s">
        <v>8219</v>
      </c>
    </row>
    <row r="3788" spans="1:3" x14ac:dyDescent="0.3">
      <c r="A3788" s="5">
        <f>((('Kickstarter Data'!I3788/60)/60)/24)+DATE(1970,1,1)</f>
        <v>42517.037905092591</v>
      </c>
      <c r="B3788" s="5">
        <f>((('Kickstarter Data'!J3788/60)/60)/24)+DATE(1970,1,1)</f>
        <v>42487.037905092591</v>
      </c>
      <c r="C3788" t="s">
        <v>8219</v>
      </c>
    </row>
    <row r="3789" spans="1:3" x14ac:dyDescent="0.3">
      <c r="A3789" s="5">
        <f>((('Kickstarter Data'!I3789/60)/60)/24)+DATE(1970,1,1)</f>
        <v>42196.165972222225</v>
      </c>
      <c r="B3789" s="5">
        <f>((('Kickstarter Data'!J3789/60)/60)/24)+DATE(1970,1,1)</f>
        <v>42167.534791666665</v>
      </c>
      <c r="C3789" t="s">
        <v>8219</v>
      </c>
    </row>
    <row r="3790" spans="1:3" x14ac:dyDescent="0.3">
      <c r="A3790" s="5">
        <f>((('Kickstarter Data'!I3790/60)/60)/24)+DATE(1970,1,1)</f>
        <v>42361.679166666669</v>
      </c>
      <c r="B3790" s="5">
        <f>((('Kickstarter Data'!J3790/60)/60)/24)+DATE(1970,1,1)</f>
        <v>42333.695821759262</v>
      </c>
      <c r="C3790" t="s">
        <v>8221</v>
      </c>
    </row>
    <row r="3791" spans="1:3" x14ac:dyDescent="0.3">
      <c r="A3791" s="5">
        <f>((('Kickstarter Data'!I3791/60)/60)/24)+DATE(1970,1,1)</f>
        <v>42170.798819444448</v>
      </c>
      <c r="B3791" s="5">
        <f>((('Kickstarter Data'!J3791/60)/60)/24)+DATE(1970,1,1)</f>
        <v>42138.798819444448</v>
      </c>
      <c r="C3791" t="s">
        <v>8221</v>
      </c>
    </row>
    <row r="3792" spans="1:3" x14ac:dyDescent="0.3">
      <c r="A3792" s="5">
        <f>((('Kickstarter Data'!I3792/60)/60)/24)+DATE(1970,1,1)</f>
        <v>42696.708599537036</v>
      </c>
      <c r="B3792" s="5">
        <f>((('Kickstarter Data'!J3792/60)/60)/24)+DATE(1970,1,1)</f>
        <v>42666.666932870372</v>
      </c>
      <c r="C3792" t="s">
        <v>8221</v>
      </c>
    </row>
    <row r="3793" spans="1:3" x14ac:dyDescent="0.3">
      <c r="A3793" s="5">
        <f>((('Kickstarter Data'!I3793/60)/60)/24)+DATE(1970,1,1)</f>
        <v>41826.692037037035</v>
      </c>
      <c r="B3793" s="5">
        <f>((('Kickstarter Data'!J3793/60)/60)/24)+DATE(1970,1,1)</f>
        <v>41766.692037037035</v>
      </c>
      <c r="C3793" t="s">
        <v>8221</v>
      </c>
    </row>
    <row r="3794" spans="1:3" x14ac:dyDescent="0.3">
      <c r="A3794" s="5">
        <f>((('Kickstarter Data'!I3794/60)/60)/24)+DATE(1970,1,1)</f>
        <v>42200.447013888886</v>
      </c>
      <c r="B3794" s="5">
        <f>((('Kickstarter Data'!J3794/60)/60)/24)+DATE(1970,1,1)</f>
        <v>42170.447013888886</v>
      </c>
      <c r="C3794" t="s">
        <v>8221</v>
      </c>
    </row>
    <row r="3795" spans="1:3" x14ac:dyDescent="0.3">
      <c r="A3795" s="5">
        <f>((('Kickstarter Data'!I3795/60)/60)/24)+DATE(1970,1,1)</f>
        <v>41989.938993055555</v>
      </c>
      <c r="B3795" s="5">
        <f>((('Kickstarter Data'!J3795/60)/60)/24)+DATE(1970,1,1)</f>
        <v>41968.938993055555</v>
      </c>
      <c r="C3795" t="s">
        <v>8221</v>
      </c>
    </row>
    <row r="3796" spans="1:3" x14ac:dyDescent="0.3">
      <c r="A3796" s="5">
        <f>((('Kickstarter Data'!I3796/60)/60)/24)+DATE(1970,1,1)</f>
        <v>42162.58048611111</v>
      </c>
      <c r="B3796" s="5">
        <f>((('Kickstarter Data'!J3796/60)/60)/24)+DATE(1970,1,1)</f>
        <v>42132.58048611111</v>
      </c>
      <c r="C3796" t="s">
        <v>8221</v>
      </c>
    </row>
    <row r="3797" spans="1:3" x14ac:dyDescent="0.3">
      <c r="A3797" s="5">
        <f>((('Kickstarter Data'!I3797/60)/60)/24)+DATE(1970,1,1)</f>
        <v>42244.9375</v>
      </c>
      <c r="B3797" s="5">
        <f>((('Kickstarter Data'!J3797/60)/60)/24)+DATE(1970,1,1)</f>
        <v>42201.436226851853</v>
      </c>
      <c r="C3797" t="s">
        <v>8221</v>
      </c>
    </row>
    <row r="3798" spans="1:3" x14ac:dyDescent="0.3">
      <c r="A3798" s="5">
        <f>((('Kickstarter Data'!I3798/60)/60)/24)+DATE(1970,1,1)</f>
        <v>42749.029583333337</v>
      </c>
      <c r="B3798" s="5">
        <f>((('Kickstarter Data'!J3798/60)/60)/24)+DATE(1970,1,1)</f>
        <v>42689.029583333337</v>
      </c>
      <c r="C3798" t="s">
        <v>8221</v>
      </c>
    </row>
    <row r="3799" spans="1:3" x14ac:dyDescent="0.3">
      <c r="A3799" s="5">
        <f>((('Kickstarter Data'!I3799/60)/60)/24)+DATE(1970,1,1)</f>
        <v>42114.881539351853</v>
      </c>
      <c r="B3799" s="5">
        <f>((('Kickstarter Data'!J3799/60)/60)/24)+DATE(1970,1,1)</f>
        <v>42084.881539351853</v>
      </c>
      <c r="C3799" t="s">
        <v>8221</v>
      </c>
    </row>
    <row r="3800" spans="1:3" x14ac:dyDescent="0.3">
      <c r="A3800" s="5">
        <f>((('Kickstarter Data'!I3800/60)/60)/24)+DATE(1970,1,1)</f>
        <v>41861.722777777781</v>
      </c>
      <c r="B3800" s="5">
        <f>((('Kickstarter Data'!J3800/60)/60)/24)+DATE(1970,1,1)</f>
        <v>41831.722777777781</v>
      </c>
      <c r="C3800" t="s">
        <v>8221</v>
      </c>
    </row>
    <row r="3801" spans="1:3" x14ac:dyDescent="0.3">
      <c r="A3801" s="5">
        <f>((('Kickstarter Data'!I3801/60)/60)/24)+DATE(1970,1,1)</f>
        <v>42440.93105324074</v>
      </c>
      <c r="B3801" s="5">
        <f>((('Kickstarter Data'!J3801/60)/60)/24)+DATE(1970,1,1)</f>
        <v>42410.93105324074</v>
      </c>
      <c r="C3801" t="s">
        <v>8221</v>
      </c>
    </row>
    <row r="3802" spans="1:3" x14ac:dyDescent="0.3">
      <c r="A3802" s="5">
        <f>((('Kickstarter Data'!I3802/60)/60)/24)+DATE(1970,1,1)</f>
        <v>42015.207638888889</v>
      </c>
      <c r="B3802" s="5">
        <f>((('Kickstarter Data'!J3802/60)/60)/24)+DATE(1970,1,1)</f>
        <v>41982.737071759257</v>
      </c>
      <c r="C3802" t="s">
        <v>8221</v>
      </c>
    </row>
    <row r="3803" spans="1:3" x14ac:dyDescent="0.3">
      <c r="A3803" s="5">
        <f>((('Kickstarter Data'!I3803/60)/60)/24)+DATE(1970,1,1)</f>
        <v>42006.676111111112</v>
      </c>
      <c r="B3803" s="5">
        <f>((('Kickstarter Data'!J3803/60)/60)/24)+DATE(1970,1,1)</f>
        <v>41975.676111111112</v>
      </c>
      <c r="C3803" t="s">
        <v>8221</v>
      </c>
    </row>
    <row r="3804" spans="1:3" x14ac:dyDescent="0.3">
      <c r="A3804" s="5">
        <f>((('Kickstarter Data'!I3804/60)/60)/24)+DATE(1970,1,1)</f>
        <v>42299.126226851848</v>
      </c>
      <c r="B3804" s="5">
        <f>((('Kickstarter Data'!J3804/60)/60)/24)+DATE(1970,1,1)</f>
        <v>42269.126226851848</v>
      </c>
      <c r="C3804" t="s">
        <v>8221</v>
      </c>
    </row>
    <row r="3805" spans="1:3" x14ac:dyDescent="0.3">
      <c r="A3805" s="5">
        <f>((('Kickstarter Data'!I3805/60)/60)/24)+DATE(1970,1,1)</f>
        <v>42433.971851851849</v>
      </c>
      <c r="B3805" s="5">
        <f>((('Kickstarter Data'!J3805/60)/60)/24)+DATE(1970,1,1)</f>
        <v>42403.971851851849</v>
      </c>
      <c r="C3805" t="s">
        <v>8221</v>
      </c>
    </row>
    <row r="3806" spans="1:3" x14ac:dyDescent="0.3">
      <c r="A3806" s="5">
        <f>((('Kickstarter Data'!I3806/60)/60)/24)+DATE(1970,1,1)</f>
        <v>42582.291666666672</v>
      </c>
      <c r="B3806" s="5">
        <f>((('Kickstarter Data'!J3806/60)/60)/24)+DATE(1970,1,1)</f>
        <v>42527.00953703704</v>
      </c>
      <c r="C3806" t="s">
        <v>8221</v>
      </c>
    </row>
    <row r="3807" spans="1:3" x14ac:dyDescent="0.3">
      <c r="A3807" s="5">
        <f>((('Kickstarter Data'!I3807/60)/60)/24)+DATE(1970,1,1)</f>
        <v>41909.887037037035</v>
      </c>
      <c r="B3807" s="5">
        <f>((('Kickstarter Data'!J3807/60)/60)/24)+DATE(1970,1,1)</f>
        <v>41849.887037037035</v>
      </c>
      <c r="C3807" t="s">
        <v>8221</v>
      </c>
    </row>
    <row r="3808" spans="1:3" x14ac:dyDescent="0.3">
      <c r="A3808" s="5">
        <f>((('Kickstarter Data'!I3808/60)/60)/24)+DATE(1970,1,1)</f>
        <v>41819.259039351848</v>
      </c>
      <c r="B3808" s="5">
        <f>((('Kickstarter Data'!J3808/60)/60)/24)+DATE(1970,1,1)</f>
        <v>41799.259039351848</v>
      </c>
      <c r="C3808" t="s">
        <v>8221</v>
      </c>
    </row>
    <row r="3809" spans="1:3" x14ac:dyDescent="0.3">
      <c r="A3809" s="5">
        <f>((('Kickstarter Data'!I3809/60)/60)/24)+DATE(1970,1,1)</f>
        <v>42097.909016203703</v>
      </c>
      <c r="B3809" s="5">
        <f>((('Kickstarter Data'!J3809/60)/60)/24)+DATE(1970,1,1)</f>
        <v>42090.909016203703</v>
      </c>
      <c r="C3809" t="s">
        <v>8221</v>
      </c>
    </row>
    <row r="3810" spans="1:3" x14ac:dyDescent="0.3">
      <c r="A3810" s="5">
        <f>((('Kickstarter Data'!I3810/60)/60)/24)+DATE(1970,1,1)</f>
        <v>42119.412256944444</v>
      </c>
      <c r="B3810" s="5">
        <f>((('Kickstarter Data'!J3810/60)/60)/24)+DATE(1970,1,1)</f>
        <v>42059.453923611116</v>
      </c>
      <c r="C3810" t="s">
        <v>8219</v>
      </c>
    </row>
    <row r="3811" spans="1:3" x14ac:dyDescent="0.3">
      <c r="A3811" s="5">
        <f>((('Kickstarter Data'!I3811/60)/60)/24)+DATE(1970,1,1)</f>
        <v>41850.958333333336</v>
      </c>
      <c r="B3811" s="5">
        <f>((('Kickstarter Data'!J3811/60)/60)/24)+DATE(1970,1,1)</f>
        <v>41800.526701388888</v>
      </c>
      <c r="C3811" t="s">
        <v>8219</v>
      </c>
    </row>
    <row r="3812" spans="1:3" x14ac:dyDescent="0.3">
      <c r="A3812" s="5">
        <f>((('Kickstarter Data'!I3812/60)/60)/24)+DATE(1970,1,1)</f>
        <v>42084.807384259257</v>
      </c>
      <c r="B3812" s="5">
        <f>((('Kickstarter Data'!J3812/60)/60)/24)+DATE(1970,1,1)</f>
        <v>42054.849050925928</v>
      </c>
      <c r="C3812" t="s">
        <v>8219</v>
      </c>
    </row>
    <row r="3813" spans="1:3" x14ac:dyDescent="0.3">
      <c r="A3813" s="5">
        <f>((('Kickstarter Data'!I3813/60)/60)/24)+DATE(1970,1,1)</f>
        <v>42521.458333333328</v>
      </c>
      <c r="B3813" s="5">
        <f>((('Kickstarter Data'!J3813/60)/60)/24)+DATE(1970,1,1)</f>
        <v>42487.62700231481</v>
      </c>
      <c r="C3813" t="s">
        <v>8219</v>
      </c>
    </row>
    <row r="3814" spans="1:3" x14ac:dyDescent="0.3">
      <c r="A3814" s="5">
        <f>((('Kickstarter Data'!I3814/60)/60)/24)+DATE(1970,1,1)</f>
        <v>42156.165972222225</v>
      </c>
      <c r="B3814" s="5">
        <f>((('Kickstarter Data'!J3814/60)/60)/24)+DATE(1970,1,1)</f>
        <v>42109.751250000001</v>
      </c>
      <c r="C3814" t="s">
        <v>8219</v>
      </c>
    </row>
    <row r="3815" spans="1:3" x14ac:dyDescent="0.3">
      <c r="A3815" s="5">
        <f>((('Kickstarter Data'!I3815/60)/60)/24)+DATE(1970,1,1)</f>
        <v>42535.904861111107</v>
      </c>
      <c r="B3815" s="5">
        <f>((('Kickstarter Data'!J3815/60)/60)/24)+DATE(1970,1,1)</f>
        <v>42497.275706018518</v>
      </c>
      <c r="C3815" t="s">
        <v>8219</v>
      </c>
    </row>
    <row r="3816" spans="1:3" x14ac:dyDescent="0.3">
      <c r="A3816" s="5">
        <f>((('Kickstarter Data'!I3816/60)/60)/24)+DATE(1970,1,1)</f>
        <v>42095.165972222225</v>
      </c>
      <c r="B3816" s="5">
        <f>((('Kickstarter Data'!J3816/60)/60)/24)+DATE(1970,1,1)</f>
        <v>42058.904074074075</v>
      </c>
      <c r="C3816" t="s">
        <v>8219</v>
      </c>
    </row>
    <row r="3817" spans="1:3" x14ac:dyDescent="0.3">
      <c r="A3817" s="5">
        <f>((('Kickstarter Data'!I3817/60)/60)/24)+DATE(1970,1,1)</f>
        <v>42236.958333333328</v>
      </c>
      <c r="B3817" s="5">
        <f>((('Kickstarter Data'!J3817/60)/60)/24)+DATE(1970,1,1)</f>
        <v>42207.259918981479</v>
      </c>
      <c r="C3817" t="s">
        <v>8219</v>
      </c>
    </row>
    <row r="3818" spans="1:3" x14ac:dyDescent="0.3">
      <c r="A3818" s="5">
        <f>((('Kickstarter Data'!I3818/60)/60)/24)+DATE(1970,1,1)</f>
        <v>41837.690081018518</v>
      </c>
      <c r="B3818" s="5">
        <f>((('Kickstarter Data'!J3818/60)/60)/24)+DATE(1970,1,1)</f>
        <v>41807.690081018518</v>
      </c>
      <c r="C3818" t="s">
        <v>8219</v>
      </c>
    </row>
    <row r="3819" spans="1:3" x14ac:dyDescent="0.3">
      <c r="A3819" s="5">
        <f>((('Kickstarter Data'!I3819/60)/60)/24)+DATE(1970,1,1)</f>
        <v>42301.165972222225</v>
      </c>
      <c r="B3819" s="5">
        <f>((('Kickstarter Data'!J3819/60)/60)/24)+DATE(1970,1,1)</f>
        <v>42284.69694444444</v>
      </c>
      <c r="C3819" t="s">
        <v>8219</v>
      </c>
    </row>
    <row r="3820" spans="1:3" x14ac:dyDescent="0.3">
      <c r="A3820" s="5">
        <f>((('Kickstarter Data'!I3820/60)/60)/24)+DATE(1970,1,1)</f>
        <v>42075.800717592589</v>
      </c>
      <c r="B3820" s="5">
        <f>((('Kickstarter Data'!J3820/60)/60)/24)+DATE(1970,1,1)</f>
        <v>42045.84238425926</v>
      </c>
      <c r="C3820" t="s">
        <v>8219</v>
      </c>
    </row>
    <row r="3821" spans="1:3" x14ac:dyDescent="0.3">
      <c r="A3821" s="5">
        <f>((('Kickstarter Data'!I3821/60)/60)/24)+DATE(1970,1,1)</f>
        <v>42202.876388888893</v>
      </c>
      <c r="B3821" s="5">
        <f>((('Kickstarter Data'!J3821/60)/60)/24)+DATE(1970,1,1)</f>
        <v>42184.209537037037</v>
      </c>
      <c r="C3821" t="s">
        <v>8219</v>
      </c>
    </row>
    <row r="3822" spans="1:3" x14ac:dyDescent="0.3">
      <c r="A3822" s="5">
        <f>((('Kickstarter Data'!I3822/60)/60)/24)+DATE(1970,1,1)</f>
        <v>42190.651817129634</v>
      </c>
      <c r="B3822" s="5">
        <f>((('Kickstarter Data'!J3822/60)/60)/24)+DATE(1970,1,1)</f>
        <v>42160.651817129634</v>
      </c>
      <c r="C3822" t="s">
        <v>8219</v>
      </c>
    </row>
    <row r="3823" spans="1:3" x14ac:dyDescent="0.3">
      <c r="A3823" s="5">
        <f>((('Kickstarter Data'!I3823/60)/60)/24)+DATE(1970,1,1)</f>
        <v>42373.180636574078</v>
      </c>
      <c r="B3823" s="5">
        <f>((('Kickstarter Data'!J3823/60)/60)/24)+DATE(1970,1,1)</f>
        <v>42341.180636574078</v>
      </c>
      <c r="C3823" t="s">
        <v>8219</v>
      </c>
    </row>
    <row r="3824" spans="1:3" x14ac:dyDescent="0.3">
      <c r="A3824" s="5">
        <f>((('Kickstarter Data'!I3824/60)/60)/24)+DATE(1970,1,1)</f>
        <v>42388.957638888889</v>
      </c>
      <c r="B3824" s="5">
        <f>((('Kickstarter Data'!J3824/60)/60)/24)+DATE(1970,1,1)</f>
        <v>42329.838159722218</v>
      </c>
      <c r="C3824" t="s">
        <v>8219</v>
      </c>
    </row>
    <row r="3825" spans="1:3" x14ac:dyDescent="0.3">
      <c r="A3825" s="5">
        <f>((('Kickstarter Data'!I3825/60)/60)/24)+DATE(1970,1,1)</f>
        <v>42205.165972222225</v>
      </c>
      <c r="B3825" s="5">
        <f>((('Kickstarter Data'!J3825/60)/60)/24)+DATE(1970,1,1)</f>
        <v>42170.910231481481</v>
      </c>
      <c r="C3825" t="s">
        <v>8219</v>
      </c>
    </row>
    <row r="3826" spans="1:3" x14ac:dyDescent="0.3">
      <c r="A3826" s="5">
        <f>((('Kickstarter Data'!I3826/60)/60)/24)+DATE(1970,1,1)</f>
        <v>42583.570138888885</v>
      </c>
      <c r="B3826" s="5">
        <f>((('Kickstarter Data'!J3826/60)/60)/24)+DATE(1970,1,1)</f>
        <v>42571.626192129625</v>
      </c>
      <c r="C3826" t="s">
        <v>8219</v>
      </c>
    </row>
    <row r="3827" spans="1:3" x14ac:dyDescent="0.3">
      <c r="A3827" s="5">
        <f>((('Kickstarter Data'!I3827/60)/60)/24)+DATE(1970,1,1)</f>
        <v>42172.069606481484</v>
      </c>
      <c r="B3827" s="5">
        <f>((('Kickstarter Data'!J3827/60)/60)/24)+DATE(1970,1,1)</f>
        <v>42151.069606481484</v>
      </c>
      <c r="C3827" t="s">
        <v>8219</v>
      </c>
    </row>
    <row r="3828" spans="1:3" x14ac:dyDescent="0.3">
      <c r="A3828" s="5">
        <f>((('Kickstarter Data'!I3828/60)/60)/24)+DATE(1970,1,1)</f>
        <v>42131.423541666663</v>
      </c>
      <c r="B3828" s="5">
        <f>((('Kickstarter Data'!J3828/60)/60)/24)+DATE(1970,1,1)</f>
        <v>42101.423541666663</v>
      </c>
      <c r="C3828" t="s">
        <v>8219</v>
      </c>
    </row>
    <row r="3829" spans="1:3" x14ac:dyDescent="0.3">
      <c r="A3829" s="5">
        <f>((('Kickstarter Data'!I3829/60)/60)/24)+DATE(1970,1,1)</f>
        <v>42090</v>
      </c>
      <c r="B3829" s="5">
        <f>((('Kickstarter Data'!J3829/60)/60)/24)+DATE(1970,1,1)</f>
        <v>42034.928252314814</v>
      </c>
      <c r="C3829" t="s">
        <v>8219</v>
      </c>
    </row>
    <row r="3830" spans="1:3" x14ac:dyDescent="0.3">
      <c r="A3830" s="5">
        <f>((('Kickstarter Data'!I3830/60)/60)/24)+DATE(1970,1,1)</f>
        <v>42004.569293981483</v>
      </c>
      <c r="B3830" s="5">
        <f>((('Kickstarter Data'!J3830/60)/60)/24)+DATE(1970,1,1)</f>
        <v>41944.527627314819</v>
      </c>
      <c r="C3830" t="s">
        <v>8219</v>
      </c>
    </row>
    <row r="3831" spans="1:3" x14ac:dyDescent="0.3">
      <c r="A3831" s="5">
        <f>((('Kickstarter Data'!I3831/60)/60)/24)+DATE(1970,1,1)</f>
        <v>42613.865405092598</v>
      </c>
      <c r="B3831" s="5">
        <f>((('Kickstarter Data'!J3831/60)/60)/24)+DATE(1970,1,1)</f>
        <v>42593.865405092598</v>
      </c>
      <c r="C3831" t="s">
        <v>8219</v>
      </c>
    </row>
    <row r="3832" spans="1:3" x14ac:dyDescent="0.3">
      <c r="A3832" s="5">
        <f>((('Kickstarter Data'!I3832/60)/60)/24)+DATE(1970,1,1)</f>
        <v>42517.740868055553</v>
      </c>
      <c r="B3832" s="5">
        <f>((('Kickstarter Data'!J3832/60)/60)/24)+DATE(1970,1,1)</f>
        <v>42503.740868055553</v>
      </c>
      <c r="C3832" t="s">
        <v>8219</v>
      </c>
    </row>
    <row r="3833" spans="1:3" x14ac:dyDescent="0.3">
      <c r="A3833" s="5">
        <f>((('Kickstarter Data'!I3833/60)/60)/24)+DATE(1970,1,1)</f>
        <v>41948.890567129631</v>
      </c>
      <c r="B3833" s="5">
        <f>((('Kickstarter Data'!J3833/60)/60)/24)+DATE(1970,1,1)</f>
        <v>41927.848900462966</v>
      </c>
      <c r="C3833" t="s">
        <v>8219</v>
      </c>
    </row>
    <row r="3834" spans="1:3" x14ac:dyDescent="0.3">
      <c r="A3834" s="5">
        <f>((('Kickstarter Data'!I3834/60)/60)/24)+DATE(1970,1,1)</f>
        <v>42420.114988425921</v>
      </c>
      <c r="B3834" s="5">
        <f>((('Kickstarter Data'!J3834/60)/60)/24)+DATE(1970,1,1)</f>
        <v>42375.114988425921</v>
      </c>
      <c r="C3834" t="s">
        <v>8219</v>
      </c>
    </row>
    <row r="3835" spans="1:3" x14ac:dyDescent="0.3">
      <c r="A3835" s="5">
        <f>((('Kickstarter Data'!I3835/60)/60)/24)+DATE(1970,1,1)</f>
        <v>41974.797916666663</v>
      </c>
      <c r="B3835" s="5">
        <f>((('Kickstarter Data'!J3835/60)/60)/24)+DATE(1970,1,1)</f>
        <v>41963.872361111105</v>
      </c>
      <c r="C3835" t="s">
        <v>8219</v>
      </c>
    </row>
    <row r="3836" spans="1:3" x14ac:dyDescent="0.3">
      <c r="A3836" s="5">
        <f>((('Kickstarter Data'!I3836/60)/60)/24)+DATE(1970,1,1)</f>
        <v>42173.445219907408</v>
      </c>
      <c r="B3836" s="5">
        <f>((('Kickstarter Data'!J3836/60)/60)/24)+DATE(1970,1,1)</f>
        <v>42143.445219907408</v>
      </c>
      <c r="C3836" t="s">
        <v>8219</v>
      </c>
    </row>
    <row r="3837" spans="1:3" x14ac:dyDescent="0.3">
      <c r="A3837" s="5">
        <f>((('Kickstarter Data'!I3837/60)/60)/24)+DATE(1970,1,1)</f>
        <v>42481.94222222222</v>
      </c>
      <c r="B3837" s="5">
        <f>((('Kickstarter Data'!J3837/60)/60)/24)+DATE(1970,1,1)</f>
        <v>42460.94222222222</v>
      </c>
      <c r="C3837" t="s">
        <v>8219</v>
      </c>
    </row>
    <row r="3838" spans="1:3" x14ac:dyDescent="0.3">
      <c r="A3838" s="5">
        <f>((('Kickstarter Data'!I3838/60)/60)/24)+DATE(1970,1,1)</f>
        <v>42585.172916666663</v>
      </c>
      <c r="B3838" s="5">
        <f>((('Kickstarter Data'!J3838/60)/60)/24)+DATE(1970,1,1)</f>
        <v>42553.926527777774</v>
      </c>
      <c r="C3838" t="s">
        <v>8219</v>
      </c>
    </row>
    <row r="3839" spans="1:3" x14ac:dyDescent="0.3">
      <c r="A3839" s="5">
        <f>((('Kickstarter Data'!I3839/60)/60)/24)+DATE(1970,1,1)</f>
        <v>42188.765717592592</v>
      </c>
      <c r="B3839" s="5">
        <f>((('Kickstarter Data'!J3839/60)/60)/24)+DATE(1970,1,1)</f>
        <v>42152.765717592592</v>
      </c>
      <c r="C3839" t="s">
        <v>8219</v>
      </c>
    </row>
    <row r="3840" spans="1:3" x14ac:dyDescent="0.3">
      <c r="A3840" s="5">
        <f>((('Kickstarter Data'!I3840/60)/60)/24)+DATE(1970,1,1)</f>
        <v>42146.710752314815</v>
      </c>
      <c r="B3840" s="5">
        <f>((('Kickstarter Data'!J3840/60)/60)/24)+DATE(1970,1,1)</f>
        <v>42116.710752314815</v>
      </c>
      <c r="C3840" t="s">
        <v>8219</v>
      </c>
    </row>
    <row r="3841" spans="1:3" x14ac:dyDescent="0.3">
      <c r="A3841" s="5">
        <f>((('Kickstarter Data'!I3841/60)/60)/24)+DATE(1970,1,1)</f>
        <v>42215.142638888887</v>
      </c>
      <c r="B3841" s="5">
        <f>((('Kickstarter Data'!J3841/60)/60)/24)+DATE(1970,1,1)</f>
        <v>42155.142638888887</v>
      </c>
      <c r="C3841" t="s">
        <v>8219</v>
      </c>
    </row>
    <row r="3842" spans="1:3" x14ac:dyDescent="0.3">
      <c r="A3842" s="5">
        <f>((('Kickstarter Data'!I3842/60)/60)/24)+DATE(1970,1,1)</f>
        <v>42457.660057870366</v>
      </c>
      <c r="B3842" s="5">
        <f>((('Kickstarter Data'!J3842/60)/60)/24)+DATE(1970,1,1)</f>
        <v>42432.701724537037</v>
      </c>
      <c r="C3842" t="s">
        <v>8219</v>
      </c>
    </row>
    <row r="3843" spans="1:3" x14ac:dyDescent="0.3">
      <c r="A3843" s="5">
        <f>((('Kickstarter Data'!I3843/60)/60)/24)+DATE(1970,1,1)</f>
        <v>41840.785729166666</v>
      </c>
      <c r="B3843" s="5">
        <f>((('Kickstarter Data'!J3843/60)/60)/24)+DATE(1970,1,1)</f>
        <v>41780.785729166666</v>
      </c>
      <c r="C3843" t="s">
        <v>8221</v>
      </c>
    </row>
    <row r="3844" spans="1:3" x14ac:dyDescent="0.3">
      <c r="A3844" s="5">
        <f>((('Kickstarter Data'!I3844/60)/60)/24)+DATE(1970,1,1)</f>
        <v>41770.493657407409</v>
      </c>
      <c r="B3844" s="5">
        <f>((('Kickstarter Data'!J3844/60)/60)/24)+DATE(1970,1,1)</f>
        <v>41740.493657407409</v>
      </c>
      <c r="C3844" t="s">
        <v>8221</v>
      </c>
    </row>
    <row r="3845" spans="1:3" x14ac:dyDescent="0.3">
      <c r="A3845" s="5">
        <f>((('Kickstarter Data'!I3845/60)/60)/24)+DATE(1970,1,1)</f>
        <v>41791.072500000002</v>
      </c>
      <c r="B3845" s="5">
        <f>((('Kickstarter Data'!J3845/60)/60)/24)+DATE(1970,1,1)</f>
        <v>41766.072500000002</v>
      </c>
      <c r="C3845" t="s">
        <v>8221</v>
      </c>
    </row>
    <row r="3846" spans="1:3" x14ac:dyDescent="0.3">
      <c r="A3846" s="5">
        <f>((('Kickstarter Data'!I3846/60)/60)/24)+DATE(1970,1,1)</f>
        <v>41793.290972222225</v>
      </c>
      <c r="B3846" s="5">
        <f>((('Kickstarter Data'!J3846/60)/60)/24)+DATE(1970,1,1)</f>
        <v>41766.617291666669</v>
      </c>
      <c r="C3846" t="s">
        <v>8221</v>
      </c>
    </row>
    <row r="3847" spans="1:3" x14ac:dyDescent="0.3">
      <c r="A3847" s="5">
        <f>((('Kickstarter Data'!I3847/60)/60)/24)+DATE(1970,1,1)</f>
        <v>42278.627013888887</v>
      </c>
      <c r="B3847" s="5">
        <f>((('Kickstarter Data'!J3847/60)/60)/24)+DATE(1970,1,1)</f>
        <v>42248.627013888887</v>
      </c>
      <c r="C3847" t="s">
        <v>8221</v>
      </c>
    </row>
    <row r="3848" spans="1:3" x14ac:dyDescent="0.3">
      <c r="A3848" s="5">
        <f>((('Kickstarter Data'!I3848/60)/60)/24)+DATE(1970,1,1)</f>
        <v>41916.290972222225</v>
      </c>
      <c r="B3848" s="5">
        <f>((('Kickstarter Data'!J3848/60)/60)/24)+DATE(1970,1,1)</f>
        <v>41885.221550925926</v>
      </c>
      <c r="C3848" t="s">
        <v>8221</v>
      </c>
    </row>
    <row r="3849" spans="1:3" x14ac:dyDescent="0.3">
      <c r="A3849" s="5">
        <f>((('Kickstarter Data'!I3849/60)/60)/24)+DATE(1970,1,1)</f>
        <v>42204.224432870367</v>
      </c>
      <c r="B3849" s="5">
        <f>((('Kickstarter Data'!J3849/60)/60)/24)+DATE(1970,1,1)</f>
        <v>42159.224432870367</v>
      </c>
      <c r="C3849" t="s">
        <v>8221</v>
      </c>
    </row>
    <row r="3850" spans="1:3" x14ac:dyDescent="0.3">
      <c r="A3850" s="5">
        <f>((('Kickstarter Data'!I3850/60)/60)/24)+DATE(1970,1,1)</f>
        <v>42295.817002314812</v>
      </c>
      <c r="B3850" s="5">
        <f>((('Kickstarter Data'!J3850/60)/60)/24)+DATE(1970,1,1)</f>
        <v>42265.817002314812</v>
      </c>
      <c r="C3850" t="s">
        <v>8221</v>
      </c>
    </row>
    <row r="3851" spans="1:3" x14ac:dyDescent="0.3">
      <c r="A3851" s="5">
        <f>((('Kickstarter Data'!I3851/60)/60)/24)+DATE(1970,1,1)</f>
        <v>42166.767175925925</v>
      </c>
      <c r="B3851" s="5">
        <f>((('Kickstarter Data'!J3851/60)/60)/24)+DATE(1970,1,1)</f>
        <v>42136.767175925925</v>
      </c>
      <c r="C3851" t="s">
        <v>8221</v>
      </c>
    </row>
    <row r="3852" spans="1:3" x14ac:dyDescent="0.3">
      <c r="A3852" s="5">
        <f>((('Kickstarter Data'!I3852/60)/60)/24)+DATE(1970,1,1)</f>
        <v>42005.124340277776</v>
      </c>
      <c r="B3852" s="5">
        <f>((('Kickstarter Data'!J3852/60)/60)/24)+DATE(1970,1,1)</f>
        <v>41975.124340277776</v>
      </c>
      <c r="C3852" t="s">
        <v>8221</v>
      </c>
    </row>
    <row r="3853" spans="1:3" x14ac:dyDescent="0.3">
      <c r="A3853" s="5">
        <f>((('Kickstarter Data'!I3853/60)/60)/24)+DATE(1970,1,1)</f>
        <v>42202.439571759256</v>
      </c>
      <c r="B3853" s="5">
        <f>((('Kickstarter Data'!J3853/60)/60)/24)+DATE(1970,1,1)</f>
        <v>42172.439571759256</v>
      </c>
      <c r="C3853" t="s">
        <v>8221</v>
      </c>
    </row>
    <row r="3854" spans="1:3" x14ac:dyDescent="0.3">
      <c r="A3854" s="5">
        <f>((('Kickstarter Data'!I3854/60)/60)/24)+DATE(1970,1,1)</f>
        <v>42090.149027777778</v>
      </c>
      <c r="B3854" s="5">
        <f>((('Kickstarter Data'!J3854/60)/60)/24)+DATE(1970,1,1)</f>
        <v>42065.190694444449</v>
      </c>
      <c r="C3854" t="s">
        <v>8221</v>
      </c>
    </row>
    <row r="3855" spans="1:3" x14ac:dyDescent="0.3">
      <c r="A3855" s="5">
        <f>((('Kickstarter Data'!I3855/60)/60)/24)+DATE(1970,1,1)</f>
        <v>41883.84002314815</v>
      </c>
      <c r="B3855" s="5">
        <f>((('Kickstarter Data'!J3855/60)/60)/24)+DATE(1970,1,1)</f>
        <v>41848.84002314815</v>
      </c>
      <c r="C3855" t="s">
        <v>8221</v>
      </c>
    </row>
    <row r="3856" spans="1:3" x14ac:dyDescent="0.3">
      <c r="A3856" s="5">
        <f>((('Kickstarter Data'!I3856/60)/60)/24)+DATE(1970,1,1)</f>
        <v>42133.884930555556</v>
      </c>
      <c r="B3856" s="5">
        <f>((('Kickstarter Data'!J3856/60)/60)/24)+DATE(1970,1,1)</f>
        <v>42103.884930555556</v>
      </c>
      <c r="C3856" t="s">
        <v>8221</v>
      </c>
    </row>
    <row r="3857" spans="1:3" x14ac:dyDescent="0.3">
      <c r="A3857" s="5">
        <f>((('Kickstarter Data'!I3857/60)/60)/24)+DATE(1970,1,1)</f>
        <v>42089.929062499999</v>
      </c>
      <c r="B3857" s="5">
        <f>((('Kickstarter Data'!J3857/60)/60)/24)+DATE(1970,1,1)</f>
        <v>42059.970729166671</v>
      </c>
      <c r="C3857" t="s">
        <v>8221</v>
      </c>
    </row>
    <row r="3858" spans="1:3" x14ac:dyDescent="0.3">
      <c r="A3858" s="5">
        <f>((('Kickstarter Data'!I3858/60)/60)/24)+DATE(1970,1,1)</f>
        <v>42071.701423611114</v>
      </c>
      <c r="B3858" s="5">
        <f>((('Kickstarter Data'!J3858/60)/60)/24)+DATE(1970,1,1)</f>
        <v>42041.743090277778</v>
      </c>
      <c r="C3858" t="s">
        <v>8221</v>
      </c>
    </row>
    <row r="3859" spans="1:3" x14ac:dyDescent="0.3">
      <c r="A3859" s="5">
        <f>((('Kickstarter Data'!I3859/60)/60)/24)+DATE(1970,1,1)</f>
        <v>41852.716666666667</v>
      </c>
      <c r="B3859" s="5">
        <f>((('Kickstarter Data'!J3859/60)/60)/24)+DATE(1970,1,1)</f>
        <v>41829.73715277778</v>
      </c>
      <c r="C3859" t="s">
        <v>8221</v>
      </c>
    </row>
    <row r="3860" spans="1:3" x14ac:dyDescent="0.3">
      <c r="A3860" s="5">
        <f>((('Kickstarter Data'!I3860/60)/60)/24)+DATE(1970,1,1)</f>
        <v>42146.875</v>
      </c>
      <c r="B3860" s="5">
        <f>((('Kickstarter Data'!J3860/60)/60)/24)+DATE(1970,1,1)</f>
        <v>42128.431064814817</v>
      </c>
      <c r="C3860" t="s">
        <v>8221</v>
      </c>
    </row>
    <row r="3861" spans="1:3" x14ac:dyDescent="0.3">
      <c r="A3861" s="5">
        <f>((('Kickstarter Data'!I3861/60)/60)/24)+DATE(1970,1,1)</f>
        <v>41815.875</v>
      </c>
      <c r="B3861" s="5">
        <f>((('Kickstarter Data'!J3861/60)/60)/24)+DATE(1970,1,1)</f>
        <v>41789.893599537041</v>
      </c>
      <c r="C3861" t="s">
        <v>8221</v>
      </c>
    </row>
    <row r="3862" spans="1:3" x14ac:dyDescent="0.3">
      <c r="A3862" s="5">
        <f>((('Kickstarter Data'!I3862/60)/60)/24)+DATE(1970,1,1)</f>
        <v>41863.660995370366</v>
      </c>
      <c r="B3862" s="5">
        <f>((('Kickstarter Data'!J3862/60)/60)/24)+DATE(1970,1,1)</f>
        <v>41833.660995370366</v>
      </c>
      <c r="C3862" t="s">
        <v>8221</v>
      </c>
    </row>
    <row r="3863" spans="1:3" x14ac:dyDescent="0.3">
      <c r="A3863" s="5">
        <f>((('Kickstarter Data'!I3863/60)/60)/24)+DATE(1970,1,1)</f>
        <v>41955.907638888893</v>
      </c>
      <c r="B3863" s="5">
        <f>((('Kickstarter Data'!J3863/60)/60)/24)+DATE(1970,1,1)</f>
        <v>41914.590011574073</v>
      </c>
      <c r="C3863" t="s">
        <v>8221</v>
      </c>
    </row>
    <row r="3864" spans="1:3" x14ac:dyDescent="0.3">
      <c r="A3864" s="5">
        <f>((('Kickstarter Data'!I3864/60)/60)/24)+DATE(1970,1,1)</f>
        <v>42625.707638888889</v>
      </c>
      <c r="B3864" s="5">
        <f>((('Kickstarter Data'!J3864/60)/60)/24)+DATE(1970,1,1)</f>
        <v>42611.261064814811</v>
      </c>
      <c r="C3864" t="s">
        <v>8221</v>
      </c>
    </row>
    <row r="3865" spans="1:3" x14ac:dyDescent="0.3">
      <c r="A3865" s="5">
        <f>((('Kickstarter Data'!I3865/60)/60)/24)+DATE(1970,1,1)</f>
        <v>42313.674826388888</v>
      </c>
      <c r="B3865" s="5">
        <f>((('Kickstarter Data'!J3865/60)/60)/24)+DATE(1970,1,1)</f>
        <v>42253.633159722223</v>
      </c>
      <c r="C3865" t="s">
        <v>8221</v>
      </c>
    </row>
    <row r="3866" spans="1:3" x14ac:dyDescent="0.3">
      <c r="A3866" s="5">
        <f>((('Kickstarter Data'!I3866/60)/60)/24)+DATE(1970,1,1)</f>
        <v>42325.933495370366</v>
      </c>
      <c r="B3866" s="5">
        <f>((('Kickstarter Data'!J3866/60)/60)/24)+DATE(1970,1,1)</f>
        <v>42295.891828703709</v>
      </c>
      <c r="C3866" t="s">
        <v>8221</v>
      </c>
    </row>
    <row r="3867" spans="1:3" x14ac:dyDescent="0.3">
      <c r="A3867" s="5">
        <f>((('Kickstarter Data'!I3867/60)/60)/24)+DATE(1970,1,1)</f>
        <v>41881.229166666664</v>
      </c>
      <c r="B3867" s="5">
        <f>((('Kickstarter Data'!J3867/60)/60)/24)+DATE(1970,1,1)</f>
        <v>41841.651597222226</v>
      </c>
      <c r="C3867" t="s">
        <v>8221</v>
      </c>
    </row>
    <row r="3868" spans="1:3" x14ac:dyDescent="0.3">
      <c r="A3868" s="5">
        <f>((('Kickstarter Data'!I3868/60)/60)/24)+DATE(1970,1,1)</f>
        <v>42452.145138888889</v>
      </c>
      <c r="B3868" s="5">
        <f>((('Kickstarter Data'!J3868/60)/60)/24)+DATE(1970,1,1)</f>
        <v>42402.947002314817</v>
      </c>
      <c r="C3868" t="s">
        <v>8221</v>
      </c>
    </row>
    <row r="3869" spans="1:3" x14ac:dyDescent="0.3">
      <c r="A3869" s="5">
        <f>((('Kickstarter Data'!I3869/60)/60)/24)+DATE(1970,1,1)</f>
        <v>42539.814108796301</v>
      </c>
      <c r="B3869" s="5">
        <f>((('Kickstarter Data'!J3869/60)/60)/24)+DATE(1970,1,1)</f>
        <v>42509.814108796301</v>
      </c>
      <c r="C3869" t="s">
        <v>8221</v>
      </c>
    </row>
    <row r="3870" spans="1:3" x14ac:dyDescent="0.3">
      <c r="A3870" s="5">
        <f>((('Kickstarter Data'!I3870/60)/60)/24)+DATE(1970,1,1)</f>
        <v>41890.659780092588</v>
      </c>
      <c r="B3870" s="5">
        <f>((('Kickstarter Data'!J3870/60)/60)/24)+DATE(1970,1,1)</f>
        <v>41865.659780092588</v>
      </c>
      <c r="C3870" t="s">
        <v>8220</v>
      </c>
    </row>
    <row r="3871" spans="1:3" x14ac:dyDescent="0.3">
      <c r="A3871" s="5">
        <f>((('Kickstarter Data'!I3871/60)/60)/24)+DATE(1970,1,1)</f>
        <v>42077.132638888885</v>
      </c>
      <c r="B3871" s="5">
        <f>((('Kickstarter Data'!J3871/60)/60)/24)+DATE(1970,1,1)</f>
        <v>42047.724444444444</v>
      </c>
      <c r="C3871" t="s">
        <v>8220</v>
      </c>
    </row>
    <row r="3872" spans="1:3" x14ac:dyDescent="0.3">
      <c r="A3872" s="5">
        <f>((('Kickstarter Data'!I3872/60)/60)/24)+DATE(1970,1,1)</f>
        <v>41823.17219907407</v>
      </c>
      <c r="B3872" s="5">
        <f>((('Kickstarter Data'!J3872/60)/60)/24)+DATE(1970,1,1)</f>
        <v>41793.17219907407</v>
      </c>
      <c r="C3872" t="s">
        <v>8220</v>
      </c>
    </row>
    <row r="3873" spans="1:3" x14ac:dyDescent="0.3">
      <c r="A3873" s="5">
        <f>((('Kickstarter Data'!I3873/60)/60)/24)+DATE(1970,1,1)</f>
        <v>42823.739004629635</v>
      </c>
      <c r="B3873" s="5">
        <f>((('Kickstarter Data'!J3873/60)/60)/24)+DATE(1970,1,1)</f>
        <v>42763.780671296292</v>
      </c>
      <c r="C3873" t="s">
        <v>8220</v>
      </c>
    </row>
    <row r="3874" spans="1:3" x14ac:dyDescent="0.3">
      <c r="A3874" s="5">
        <f>((('Kickstarter Data'!I3874/60)/60)/24)+DATE(1970,1,1)</f>
        <v>42230.145787037036</v>
      </c>
      <c r="B3874" s="5">
        <f>((('Kickstarter Data'!J3874/60)/60)/24)+DATE(1970,1,1)</f>
        <v>42180.145787037036</v>
      </c>
      <c r="C3874" t="s">
        <v>8220</v>
      </c>
    </row>
    <row r="3875" spans="1:3" x14ac:dyDescent="0.3">
      <c r="A3875" s="5">
        <f>((('Kickstarter Data'!I3875/60)/60)/24)+DATE(1970,1,1)</f>
        <v>42285.696006944447</v>
      </c>
      <c r="B3875" s="5">
        <f>((('Kickstarter Data'!J3875/60)/60)/24)+DATE(1970,1,1)</f>
        <v>42255.696006944447</v>
      </c>
      <c r="C3875" t="s">
        <v>8220</v>
      </c>
    </row>
    <row r="3876" spans="1:3" x14ac:dyDescent="0.3">
      <c r="A3876" s="5">
        <f>((('Kickstarter Data'!I3876/60)/60)/24)+DATE(1970,1,1)</f>
        <v>42028.041666666672</v>
      </c>
      <c r="B3876" s="5">
        <f>((('Kickstarter Data'!J3876/60)/60)/24)+DATE(1970,1,1)</f>
        <v>42007.016458333332</v>
      </c>
      <c r="C3876" t="s">
        <v>8220</v>
      </c>
    </row>
    <row r="3877" spans="1:3" x14ac:dyDescent="0.3">
      <c r="A3877" s="5">
        <f>((('Kickstarter Data'!I3877/60)/60)/24)+DATE(1970,1,1)</f>
        <v>42616.416666666672</v>
      </c>
      <c r="B3877" s="5">
        <f>((('Kickstarter Data'!J3877/60)/60)/24)+DATE(1970,1,1)</f>
        <v>42615.346817129626</v>
      </c>
      <c r="C3877" t="s">
        <v>8220</v>
      </c>
    </row>
    <row r="3878" spans="1:3" x14ac:dyDescent="0.3">
      <c r="A3878" s="5">
        <f>((('Kickstarter Data'!I3878/60)/60)/24)+DATE(1970,1,1)</f>
        <v>42402.624166666668</v>
      </c>
      <c r="B3878" s="5">
        <f>((('Kickstarter Data'!J3878/60)/60)/24)+DATE(1970,1,1)</f>
        <v>42372.624166666668</v>
      </c>
      <c r="C3878" t="s">
        <v>8220</v>
      </c>
    </row>
    <row r="3879" spans="1:3" x14ac:dyDescent="0.3">
      <c r="A3879" s="5">
        <f>((('Kickstarter Data'!I3879/60)/60)/24)+DATE(1970,1,1)</f>
        <v>42712.67768518519</v>
      </c>
      <c r="B3879" s="5">
        <f>((('Kickstarter Data'!J3879/60)/60)/24)+DATE(1970,1,1)</f>
        <v>42682.67768518519</v>
      </c>
      <c r="C3879" t="s">
        <v>8220</v>
      </c>
    </row>
    <row r="3880" spans="1:3" x14ac:dyDescent="0.3">
      <c r="A3880" s="5">
        <f>((('Kickstarter Data'!I3880/60)/60)/24)+DATE(1970,1,1)</f>
        <v>42185.165972222225</v>
      </c>
      <c r="B3880" s="5">
        <f>((('Kickstarter Data'!J3880/60)/60)/24)+DATE(1970,1,1)</f>
        <v>42154.818819444445</v>
      </c>
      <c r="C3880" t="s">
        <v>8220</v>
      </c>
    </row>
    <row r="3881" spans="1:3" x14ac:dyDescent="0.3">
      <c r="A3881" s="5">
        <f>((('Kickstarter Data'!I3881/60)/60)/24)+DATE(1970,1,1)</f>
        <v>42029.861064814817</v>
      </c>
      <c r="B3881" s="5">
        <f>((('Kickstarter Data'!J3881/60)/60)/24)+DATE(1970,1,1)</f>
        <v>41999.861064814817</v>
      </c>
      <c r="C3881" t="s">
        <v>8220</v>
      </c>
    </row>
    <row r="3882" spans="1:3" x14ac:dyDescent="0.3">
      <c r="A3882" s="5">
        <f>((('Kickstarter Data'!I3882/60)/60)/24)+DATE(1970,1,1)</f>
        <v>41850.958333333336</v>
      </c>
      <c r="B3882" s="5">
        <f>((('Kickstarter Data'!J3882/60)/60)/24)+DATE(1970,1,1)</f>
        <v>41815.815046296295</v>
      </c>
      <c r="C3882" t="s">
        <v>8220</v>
      </c>
    </row>
    <row r="3883" spans="1:3" x14ac:dyDescent="0.3">
      <c r="A3883" s="5">
        <f>((('Kickstarter Data'!I3883/60)/60)/24)+DATE(1970,1,1)</f>
        <v>42786.018506944441</v>
      </c>
      <c r="B3883" s="5">
        <f>((('Kickstarter Data'!J3883/60)/60)/24)+DATE(1970,1,1)</f>
        <v>42756.018506944441</v>
      </c>
      <c r="C3883" t="s">
        <v>8220</v>
      </c>
    </row>
    <row r="3884" spans="1:3" x14ac:dyDescent="0.3">
      <c r="A3884" s="5">
        <f>((('Kickstarter Data'!I3884/60)/60)/24)+DATE(1970,1,1)</f>
        <v>42400.960416666669</v>
      </c>
      <c r="B3884" s="5">
        <f>((('Kickstarter Data'!J3884/60)/60)/24)+DATE(1970,1,1)</f>
        <v>42373.983449074076</v>
      </c>
      <c r="C3884" t="s">
        <v>8220</v>
      </c>
    </row>
    <row r="3885" spans="1:3" x14ac:dyDescent="0.3">
      <c r="A3885" s="5">
        <f>((('Kickstarter Data'!I3885/60)/60)/24)+DATE(1970,1,1)</f>
        <v>41884.602650462963</v>
      </c>
      <c r="B3885" s="5">
        <f>((('Kickstarter Data'!J3885/60)/60)/24)+DATE(1970,1,1)</f>
        <v>41854.602650462963</v>
      </c>
      <c r="C3885" t="s">
        <v>8220</v>
      </c>
    </row>
    <row r="3886" spans="1:3" x14ac:dyDescent="0.3">
      <c r="A3886" s="5">
        <f>((('Kickstarter Data'!I3886/60)/60)/24)+DATE(1970,1,1)</f>
        <v>42090.749907407408</v>
      </c>
      <c r="B3886" s="5">
        <f>((('Kickstarter Data'!J3886/60)/60)/24)+DATE(1970,1,1)</f>
        <v>42065.791574074072</v>
      </c>
      <c r="C3886" t="s">
        <v>8220</v>
      </c>
    </row>
    <row r="3887" spans="1:3" x14ac:dyDescent="0.3">
      <c r="A3887" s="5">
        <f>((('Kickstarter Data'!I3887/60)/60)/24)+DATE(1970,1,1)</f>
        <v>42499.951284722221</v>
      </c>
      <c r="B3887" s="5">
        <f>((('Kickstarter Data'!J3887/60)/60)/24)+DATE(1970,1,1)</f>
        <v>42469.951284722221</v>
      </c>
      <c r="C3887" t="s">
        <v>8220</v>
      </c>
    </row>
    <row r="3888" spans="1:3" x14ac:dyDescent="0.3">
      <c r="A3888" s="5">
        <f>((('Kickstarter Data'!I3888/60)/60)/24)+DATE(1970,1,1)</f>
        <v>41984.228032407409</v>
      </c>
      <c r="B3888" s="5">
        <f>((('Kickstarter Data'!J3888/60)/60)/24)+DATE(1970,1,1)</f>
        <v>41954.228032407409</v>
      </c>
      <c r="C3888" t="s">
        <v>8220</v>
      </c>
    </row>
    <row r="3889" spans="1:3" x14ac:dyDescent="0.3">
      <c r="A3889" s="5">
        <f>((('Kickstarter Data'!I3889/60)/60)/24)+DATE(1970,1,1)</f>
        <v>42125.916666666672</v>
      </c>
      <c r="B3889" s="5">
        <f>((('Kickstarter Data'!J3889/60)/60)/24)+DATE(1970,1,1)</f>
        <v>42079.857974537037</v>
      </c>
      <c r="C3889" t="s">
        <v>8220</v>
      </c>
    </row>
    <row r="3890" spans="1:3" x14ac:dyDescent="0.3">
      <c r="A3890" s="5">
        <f>((('Kickstarter Data'!I3890/60)/60)/24)+DATE(1970,1,1)</f>
        <v>42792.545810185184</v>
      </c>
      <c r="B3890" s="5">
        <f>((('Kickstarter Data'!J3890/60)/60)/24)+DATE(1970,1,1)</f>
        <v>42762.545810185184</v>
      </c>
      <c r="C3890" t="s">
        <v>8221</v>
      </c>
    </row>
    <row r="3891" spans="1:3" x14ac:dyDescent="0.3">
      <c r="A3891" s="5">
        <f>((('Kickstarter Data'!I3891/60)/60)/24)+DATE(1970,1,1)</f>
        <v>42008.976388888885</v>
      </c>
      <c r="B3891" s="5">
        <f>((('Kickstarter Data'!J3891/60)/60)/24)+DATE(1970,1,1)</f>
        <v>41977.004976851851</v>
      </c>
      <c r="C3891" t="s">
        <v>8221</v>
      </c>
    </row>
    <row r="3892" spans="1:3" x14ac:dyDescent="0.3">
      <c r="A3892" s="5">
        <f>((('Kickstarter Data'!I3892/60)/60)/24)+DATE(1970,1,1)</f>
        <v>42231.758611111116</v>
      </c>
      <c r="B3892" s="5">
        <f>((('Kickstarter Data'!J3892/60)/60)/24)+DATE(1970,1,1)</f>
        <v>42171.758611111116</v>
      </c>
      <c r="C3892" t="s">
        <v>8221</v>
      </c>
    </row>
    <row r="3893" spans="1:3" x14ac:dyDescent="0.3">
      <c r="A3893" s="5">
        <f>((('Kickstarter Data'!I3893/60)/60)/24)+DATE(1970,1,1)</f>
        <v>42086.207638888889</v>
      </c>
      <c r="B3893" s="5">
        <f>((('Kickstarter Data'!J3893/60)/60)/24)+DATE(1970,1,1)</f>
        <v>42056.1324537037</v>
      </c>
      <c r="C3893" t="s">
        <v>8221</v>
      </c>
    </row>
    <row r="3894" spans="1:3" x14ac:dyDescent="0.3">
      <c r="A3894" s="5">
        <f>((('Kickstarter Data'!I3894/60)/60)/24)+DATE(1970,1,1)</f>
        <v>41875.291666666664</v>
      </c>
      <c r="B3894" s="5">
        <f>((('Kickstarter Data'!J3894/60)/60)/24)+DATE(1970,1,1)</f>
        <v>41867.652280092596</v>
      </c>
      <c r="C3894" t="s">
        <v>8221</v>
      </c>
    </row>
    <row r="3895" spans="1:3" x14ac:dyDescent="0.3">
      <c r="A3895" s="5">
        <f>((('Kickstarter Data'!I3895/60)/60)/24)+DATE(1970,1,1)</f>
        <v>41821.25</v>
      </c>
      <c r="B3895" s="5">
        <f>((('Kickstarter Data'!J3895/60)/60)/24)+DATE(1970,1,1)</f>
        <v>41779.657870370371</v>
      </c>
      <c r="C3895" t="s">
        <v>8221</v>
      </c>
    </row>
    <row r="3896" spans="1:3" x14ac:dyDescent="0.3">
      <c r="A3896" s="5">
        <f>((('Kickstarter Data'!I3896/60)/60)/24)+DATE(1970,1,1)</f>
        <v>42710.207638888889</v>
      </c>
      <c r="B3896" s="5">
        <f>((('Kickstarter Data'!J3896/60)/60)/24)+DATE(1970,1,1)</f>
        <v>42679.958472222221</v>
      </c>
      <c r="C3896" t="s">
        <v>8221</v>
      </c>
    </row>
    <row r="3897" spans="1:3" x14ac:dyDescent="0.3">
      <c r="A3897" s="5">
        <f>((('Kickstarter Data'!I3897/60)/60)/24)+DATE(1970,1,1)</f>
        <v>42063.250208333338</v>
      </c>
      <c r="B3897" s="5">
        <f>((('Kickstarter Data'!J3897/60)/60)/24)+DATE(1970,1,1)</f>
        <v>42032.250208333338</v>
      </c>
      <c r="C3897" t="s">
        <v>8221</v>
      </c>
    </row>
    <row r="3898" spans="1:3" x14ac:dyDescent="0.3">
      <c r="A3898" s="5">
        <f>((('Kickstarter Data'!I3898/60)/60)/24)+DATE(1970,1,1)</f>
        <v>41807.191875000004</v>
      </c>
      <c r="B3898" s="5">
        <f>((('Kickstarter Data'!J3898/60)/60)/24)+DATE(1970,1,1)</f>
        <v>41793.191875000004</v>
      </c>
      <c r="C3898" t="s">
        <v>8221</v>
      </c>
    </row>
    <row r="3899" spans="1:3" x14ac:dyDescent="0.3">
      <c r="A3899" s="5">
        <f>((('Kickstarter Data'!I3899/60)/60)/24)+DATE(1970,1,1)</f>
        <v>42012.87364583333</v>
      </c>
      <c r="B3899" s="5">
        <f>((('Kickstarter Data'!J3899/60)/60)/24)+DATE(1970,1,1)</f>
        <v>41982.87364583333</v>
      </c>
      <c r="C3899" t="s">
        <v>8221</v>
      </c>
    </row>
    <row r="3900" spans="1:3" x14ac:dyDescent="0.3">
      <c r="A3900" s="5">
        <f>((('Kickstarter Data'!I3900/60)/60)/24)+DATE(1970,1,1)</f>
        <v>42233.666666666672</v>
      </c>
      <c r="B3900" s="5">
        <f>((('Kickstarter Data'!J3900/60)/60)/24)+DATE(1970,1,1)</f>
        <v>42193.482291666667</v>
      </c>
      <c r="C3900" t="s">
        <v>8221</v>
      </c>
    </row>
    <row r="3901" spans="1:3" x14ac:dyDescent="0.3">
      <c r="A3901" s="5">
        <f>((('Kickstarter Data'!I3901/60)/60)/24)+DATE(1970,1,1)</f>
        <v>41863.775011574071</v>
      </c>
      <c r="B3901" s="5">
        <f>((('Kickstarter Data'!J3901/60)/60)/24)+DATE(1970,1,1)</f>
        <v>41843.775011574071</v>
      </c>
      <c r="C3901" t="s">
        <v>8221</v>
      </c>
    </row>
    <row r="3902" spans="1:3" x14ac:dyDescent="0.3">
      <c r="A3902" s="5">
        <f>((('Kickstarter Data'!I3902/60)/60)/24)+DATE(1970,1,1)</f>
        <v>42166.092488425929</v>
      </c>
      <c r="B3902" s="5">
        <f>((('Kickstarter Data'!J3902/60)/60)/24)+DATE(1970,1,1)</f>
        <v>42136.092488425929</v>
      </c>
      <c r="C3902" t="s">
        <v>8221</v>
      </c>
    </row>
    <row r="3903" spans="1:3" x14ac:dyDescent="0.3">
      <c r="A3903" s="5">
        <f>((('Kickstarter Data'!I3903/60)/60)/24)+DATE(1970,1,1)</f>
        <v>42357.826377314821</v>
      </c>
      <c r="B3903" s="5">
        <f>((('Kickstarter Data'!J3903/60)/60)/24)+DATE(1970,1,1)</f>
        <v>42317.826377314821</v>
      </c>
      <c r="C3903" t="s">
        <v>8221</v>
      </c>
    </row>
    <row r="3904" spans="1:3" x14ac:dyDescent="0.3">
      <c r="A3904" s="5">
        <f>((('Kickstarter Data'!I3904/60)/60)/24)+DATE(1970,1,1)</f>
        <v>42688.509745370371</v>
      </c>
      <c r="B3904" s="5">
        <f>((('Kickstarter Data'!J3904/60)/60)/24)+DATE(1970,1,1)</f>
        <v>42663.468078703707</v>
      </c>
      <c r="C3904" t="s">
        <v>8221</v>
      </c>
    </row>
    <row r="3905" spans="1:3" x14ac:dyDescent="0.3">
      <c r="A3905" s="5">
        <f>((('Kickstarter Data'!I3905/60)/60)/24)+DATE(1970,1,1)</f>
        <v>42230.818055555559</v>
      </c>
      <c r="B3905" s="5">
        <f>((('Kickstarter Data'!J3905/60)/60)/24)+DATE(1970,1,1)</f>
        <v>42186.01116898148</v>
      </c>
      <c r="C3905" t="s">
        <v>8221</v>
      </c>
    </row>
    <row r="3906" spans="1:3" x14ac:dyDescent="0.3">
      <c r="A3906" s="5">
        <f>((('Kickstarter Data'!I3906/60)/60)/24)+DATE(1970,1,1)</f>
        <v>42109.211111111115</v>
      </c>
      <c r="B3906" s="5">
        <f>((('Kickstarter Data'!J3906/60)/60)/24)+DATE(1970,1,1)</f>
        <v>42095.229166666672</v>
      </c>
      <c r="C3906" t="s">
        <v>8221</v>
      </c>
    </row>
    <row r="3907" spans="1:3" x14ac:dyDescent="0.3">
      <c r="A3907" s="5">
        <f>((('Kickstarter Data'!I3907/60)/60)/24)+DATE(1970,1,1)</f>
        <v>42166.958333333328</v>
      </c>
      <c r="B3907" s="5">
        <f>((('Kickstarter Data'!J3907/60)/60)/24)+DATE(1970,1,1)</f>
        <v>42124.623877314814</v>
      </c>
      <c r="C3907" t="s">
        <v>8221</v>
      </c>
    </row>
    <row r="3908" spans="1:3" x14ac:dyDescent="0.3">
      <c r="A3908" s="5">
        <f>((('Kickstarter Data'!I3908/60)/60)/24)+DATE(1970,1,1)</f>
        <v>42181.559027777781</v>
      </c>
      <c r="B3908" s="5">
        <f>((('Kickstarter Data'!J3908/60)/60)/24)+DATE(1970,1,1)</f>
        <v>42143.917743055557</v>
      </c>
      <c r="C3908" t="s">
        <v>8221</v>
      </c>
    </row>
    <row r="3909" spans="1:3" x14ac:dyDescent="0.3">
      <c r="A3909" s="5">
        <f>((('Kickstarter Data'!I3909/60)/60)/24)+DATE(1970,1,1)</f>
        <v>41938.838888888888</v>
      </c>
      <c r="B3909" s="5">
        <f>((('Kickstarter Data'!J3909/60)/60)/24)+DATE(1970,1,1)</f>
        <v>41906.819513888891</v>
      </c>
      <c r="C3909" t="s">
        <v>8221</v>
      </c>
    </row>
    <row r="3910" spans="1:3" x14ac:dyDescent="0.3">
      <c r="A3910" s="5">
        <f>((('Kickstarter Data'!I3910/60)/60)/24)+DATE(1970,1,1)</f>
        <v>41849.135370370372</v>
      </c>
      <c r="B3910" s="5">
        <f>((('Kickstarter Data'!J3910/60)/60)/24)+DATE(1970,1,1)</f>
        <v>41834.135370370372</v>
      </c>
      <c r="C3910" t="s">
        <v>8221</v>
      </c>
    </row>
    <row r="3911" spans="1:3" x14ac:dyDescent="0.3">
      <c r="A3911" s="5">
        <f>((('Kickstarter Data'!I3911/60)/60)/24)+DATE(1970,1,1)</f>
        <v>41893.359282407408</v>
      </c>
      <c r="B3911" s="5">
        <f>((('Kickstarter Data'!J3911/60)/60)/24)+DATE(1970,1,1)</f>
        <v>41863.359282407408</v>
      </c>
      <c r="C3911" t="s">
        <v>8221</v>
      </c>
    </row>
    <row r="3912" spans="1:3" x14ac:dyDescent="0.3">
      <c r="A3912" s="5">
        <f>((('Kickstarter Data'!I3912/60)/60)/24)+DATE(1970,1,1)</f>
        <v>42254.756909722222</v>
      </c>
      <c r="B3912" s="5">
        <f>((('Kickstarter Data'!J3912/60)/60)/24)+DATE(1970,1,1)</f>
        <v>42224.756909722222</v>
      </c>
      <c r="C3912" t="s">
        <v>8221</v>
      </c>
    </row>
    <row r="3913" spans="1:3" x14ac:dyDescent="0.3">
      <c r="A3913" s="5">
        <f>((('Kickstarter Data'!I3913/60)/60)/24)+DATE(1970,1,1)</f>
        <v>41969.853900462964</v>
      </c>
      <c r="B3913" s="5">
        <f>((('Kickstarter Data'!J3913/60)/60)/24)+DATE(1970,1,1)</f>
        <v>41939.8122337963</v>
      </c>
      <c r="C3913" t="s">
        <v>8221</v>
      </c>
    </row>
    <row r="3914" spans="1:3" x14ac:dyDescent="0.3">
      <c r="A3914" s="5">
        <f>((('Kickstarter Data'!I3914/60)/60)/24)+DATE(1970,1,1)</f>
        <v>42119.190972222219</v>
      </c>
      <c r="B3914" s="5">
        <f>((('Kickstarter Data'!J3914/60)/60)/24)+DATE(1970,1,1)</f>
        <v>42059.270023148143</v>
      </c>
      <c r="C3914" t="s">
        <v>8221</v>
      </c>
    </row>
    <row r="3915" spans="1:3" x14ac:dyDescent="0.3">
      <c r="A3915" s="5">
        <f>((('Kickstarter Data'!I3915/60)/60)/24)+DATE(1970,1,1)</f>
        <v>42338.252881944441</v>
      </c>
      <c r="B3915" s="5">
        <f>((('Kickstarter Data'!J3915/60)/60)/24)+DATE(1970,1,1)</f>
        <v>42308.211215277777</v>
      </c>
      <c r="C3915" t="s">
        <v>8221</v>
      </c>
    </row>
    <row r="3916" spans="1:3" x14ac:dyDescent="0.3">
      <c r="A3916" s="5">
        <f>((('Kickstarter Data'!I3916/60)/60)/24)+DATE(1970,1,1)</f>
        <v>42134.957638888889</v>
      </c>
      <c r="B3916" s="5">
        <f>((('Kickstarter Data'!J3916/60)/60)/24)+DATE(1970,1,1)</f>
        <v>42114.818935185183</v>
      </c>
      <c r="C3916" t="s">
        <v>8221</v>
      </c>
    </row>
    <row r="3917" spans="1:3" x14ac:dyDescent="0.3">
      <c r="A3917" s="5">
        <f>((('Kickstarter Data'!I3917/60)/60)/24)+DATE(1970,1,1)</f>
        <v>42522.98505787037</v>
      </c>
      <c r="B3917" s="5">
        <f>((('Kickstarter Data'!J3917/60)/60)/24)+DATE(1970,1,1)</f>
        <v>42492.98505787037</v>
      </c>
      <c r="C3917" t="s">
        <v>8221</v>
      </c>
    </row>
    <row r="3918" spans="1:3" x14ac:dyDescent="0.3">
      <c r="A3918" s="5">
        <f>((('Kickstarter Data'!I3918/60)/60)/24)+DATE(1970,1,1)</f>
        <v>42524.471666666665</v>
      </c>
      <c r="B3918" s="5">
        <f>((('Kickstarter Data'!J3918/60)/60)/24)+DATE(1970,1,1)</f>
        <v>42494.471666666665</v>
      </c>
      <c r="C3918" t="s">
        <v>8221</v>
      </c>
    </row>
    <row r="3919" spans="1:3" x14ac:dyDescent="0.3">
      <c r="A3919" s="5">
        <f>((('Kickstarter Data'!I3919/60)/60)/24)+DATE(1970,1,1)</f>
        <v>41893.527326388888</v>
      </c>
      <c r="B3919" s="5">
        <f>((('Kickstarter Data'!J3919/60)/60)/24)+DATE(1970,1,1)</f>
        <v>41863.527326388888</v>
      </c>
      <c r="C3919" t="s">
        <v>8221</v>
      </c>
    </row>
    <row r="3920" spans="1:3" x14ac:dyDescent="0.3">
      <c r="A3920" s="5">
        <f>((('Kickstarter Data'!I3920/60)/60)/24)+DATE(1970,1,1)</f>
        <v>41855.666666666664</v>
      </c>
      <c r="B3920" s="5">
        <f>((('Kickstarter Data'!J3920/60)/60)/24)+DATE(1970,1,1)</f>
        <v>41843.664618055554</v>
      </c>
      <c r="C3920" t="s">
        <v>8221</v>
      </c>
    </row>
    <row r="3921" spans="1:3" x14ac:dyDescent="0.3">
      <c r="A3921" s="5">
        <f>((('Kickstarter Data'!I3921/60)/60)/24)+DATE(1970,1,1)</f>
        <v>42387</v>
      </c>
      <c r="B3921" s="5">
        <f>((('Kickstarter Data'!J3921/60)/60)/24)+DATE(1970,1,1)</f>
        <v>42358.684872685189</v>
      </c>
      <c r="C3921" t="s">
        <v>8221</v>
      </c>
    </row>
    <row r="3922" spans="1:3" x14ac:dyDescent="0.3">
      <c r="A3922" s="5">
        <f>((('Kickstarter Data'!I3922/60)/60)/24)+DATE(1970,1,1)</f>
        <v>42687.428935185191</v>
      </c>
      <c r="B3922" s="5">
        <f>((('Kickstarter Data'!J3922/60)/60)/24)+DATE(1970,1,1)</f>
        <v>42657.38726851852</v>
      </c>
      <c r="C3922" t="s">
        <v>8221</v>
      </c>
    </row>
    <row r="3923" spans="1:3" x14ac:dyDescent="0.3">
      <c r="A3923" s="5">
        <f>((('Kickstarter Data'!I3923/60)/60)/24)+DATE(1970,1,1)</f>
        <v>41938.75</v>
      </c>
      <c r="B3923" s="5">
        <f>((('Kickstarter Data'!J3923/60)/60)/24)+DATE(1970,1,1)</f>
        <v>41926.542303240742</v>
      </c>
      <c r="C3923" t="s">
        <v>8221</v>
      </c>
    </row>
    <row r="3924" spans="1:3" x14ac:dyDescent="0.3">
      <c r="A3924" s="5">
        <f>((('Kickstarter Data'!I3924/60)/60)/24)+DATE(1970,1,1)</f>
        <v>42065.958333333328</v>
      </c>
      <c r="B3924" s="5">
        <f>((('Kickstarter Data'!J3924/60)/60)/24)+DATE(1970,1,1)</f>
        <v>42020.768634259264</v>
      </c>
      <c r="C3924" t="s">
        <v>8221</v>
      </c>
    </row>
    <row r="3925" spans="1:3" x14ac:dyDescent="0.3">
      <c r="A3925" s="5">
        <f>((('Kickstarter Data'!I3925/60)/60)/24)+DATE(1970,1,1)</f>
        <v>42103.979988425926</v>
      </c>
      <c r="B3925" s="5">
        <f>((('Kickstarter Data'!J3925/60)/60)/24)+DATE(1970,1,1)</f>
        <v>42075.979988425926</v>
      </c>
      <c r="C3925" t="s">
        <v>8221</v>
      </c>
    </row>
    <row r="3926" spans="1:3" x14ac:dyDescent="0.3">
      <c r="A3926" s="5">
        <f>((('Kickstarter Data'!I3926/60)/60)/24)+DATE(1970,1,1)</f>
        <v>41816.959745370368</v>
      </c>
      <c r="B3926" s="5">
        <f>((('Kickstarter Data'!J3926/60)/60)/24)+DATE(1970,1,1)</f>
        <v>41786.959745370368</v>
      </c>
      <c r="C3926" t="s">
        <v>8221</v>
      </c>
    </row>
    <row r="3927" spans="1:3" x14ac:dyDescent="0.3">
      <c r="A3927" s="5">
        <f>((('Kickstarter Data'!I3927/60)/60)/24)+DATE(1970,1,1)</f>
        <v>41850.870821759258</v>
      </c>
      <c r="B3927" s="5">
        <f>((('Kickstarter Data'!J3927/60)/60)/24)+DATE(1970,1,1)</f>
        <v>41820.870821759258</v>
      </c>
      <c r="C3927" t="s">
        <v>8221</v>
      </c>
    </row>
    <row r="3928" spans="1:3" x14ac:dyDescent="0.3">
      <c r="A3928" s="5">
        <f>((('Kickstarter Data'!I3928/60)/60)/24)+DATE(1970,1,1)</f>
        <v>42000.085046296299</v>
      </c>
      <c r="B3928" s="5">
        <f>((('Kickstarter Data'!J3928/60)/60)/24)+DATE(1970,1,1)</f>
        <v>41970.085046296299</v>
      </c>
      <c r="C3928" t="s">
        <v>8221</v>
      </c>
    </row>
    <row r="3929" spans="1:3" x14ac:dyDescent="0.3">
      <c r="A3929" s="5">
        <f>((('Kickstarter Data'!I3929/60)/60)/24)+DATE(1970,1,1)</f>
        <v>41860.267407407409</v>
      </c>
      <c r="B3929" s="5">
        <f>((('Kickstarter Data'!J3929/60)/60)/24)+DATE(1970,1,1)</f>
        <v>41830.267407407409</v>
      </c>
      <c r="C3929" t="s">
        <v>8221</v>
      </c>
    </row>
    <row r="3930" spans="1:3" x14ac:dyDescent="0.3">
      <c r="A3930" s="5">
        <f>((('Kickstarter Data'!I3930/60)/60)/24)+DATE(1970,1,1)</f>
        <v>42293.207638888889</v>
      </c>
      <c r="B3930" s="5">
        <f>((('Kickstarter Data'!J3930/60)/60)/24)+DATE(1970,1,1)</f>
        <v>42265.683182870373</v>
      </c>
      <c r="C3930" t="s">
        <v>8221</v>
      </c>
    </row>
    <row r="3931" spans="1:3" x14ac:dyDescent="0.3">
      <c r="A3931" s="5">
        <f>((('Kickstarter Data'!I3931/60)/60)/24)+DATE(1970,1,1)</f>
        <v>42631.827141203699</v>
      </c>
      <c r="B3931" s="5">
        <f>((('Kickstarter Data'!J3931/60)/60)/24)+DATE(1970,1,1)</f>
        <v>42601.827141203699</v>
      </c>
      <c r="C3931" t="s">
        <v>8221</v>
      </c>
    </row>
    <row r="3932" spans="1:3" x14ac:dyDescent="0.3">
      <c r="A3932" s="5">
        <f>((('Kickstarter Data'!I3932/60)/60)/24)+DATE(1970,1,1)</f>
        <v>42461.25</v>
      </c>
      <c r="B3932" s="5">
        <f>((('Kickstarter Data'!J3932/60)/60)/24)+DATE(1970,1,1)</f>
        <v>42433.338749999995</v>
      </c>
      <c r="C3932" t="s">
        <v>8221</v>
      </c>
    </row>
    <row r="3933" spans="1:3" x14ac:dyDescent="0.3">
      <c r="A3933" s="5">
        <f>((('Kickstarter Data'!I3933/60)/60)/24)+DATE(1970,1,1)</f>
        <v>42253.151701388888</v>
      </c>
      <c r="B3933" s="5">
        <f>((('Kickstarter Data'!J3933/60)/60)/24)+DATE(1970,1,1)</f>
        <v>42228.151701388888</v>
      </c>
      <c r="C3933" t="s">
        <v>8221</v>
      </c>
    </row>
    <row r="3934" spans="1:3" x14ac:dyDescent="0.3">
      <c r="A3934" s="5">
        <f>((('Kickstarter Data'!I3934/60)/60)/24)+DATE(1970,1,1)</f>
        <v>42445.126898148148</v>
      </c>
      <c r="B3934" s="5">
        <f>((('Kickstarter Data'!J3934/60)/60)/24)+DATE(1970,1,1)</f>
        <v>42415.168564814812</v>
      </c>
      <c r="C3934" t="s">
        <v>8221</v>
      </c>
    </row>
    <row r="3935" spans="1:3" x14ac:dyDescent="0.3">
      <c r="A3935" s="5">
        <f>((('Kickstarter Data'!I3935/60)/60)/24)+DATE(1970,1,1)</f>
        <v>42568.029861111107</v>
      </c>
      <c r="B3935" s="5">
        <f>((('Kickstarter Data'!J3935/60)/60)/24)+DATE(1970,1,1)</f>
        <v>42538.968310185184</v>
      </c>
      <c r="C3935" t="s">
        <v>8221</v>
      </c>
    </row>
    <row r="3936" spans="1:3" x14ac:dyDescent="0.3">
      <c r="A3936" s="5">
        <f>((('Kickstarter Data'!I3936/60)/60)/24)+DATE(1970,1,1)</f>
        <v>42278.541666666672</v>
      </c>
      <c r="B3936" s="5">
        <f>((('Kickstarter Data'!J3936/60)/60)/24)+DATE(1970,1,1)</f>
        <v>42233.671747685185</v>
      </c>
      <c r="C3936" t="s">
        <v>8221</v>
      </c>
    </row>
    <row r="3937" spans="1:3" x14ac:dyDescent="0.3">
      <c r="A3937" s="5">
        <f>((('Kickstarter Data'!I3937/60)/60)/24)+DATE(1970,1,1)</f>
        <v>42281.656782407401</v>
      </c>
      <c r="B3937" s="5">
        <f>((('Kickstarter Data'!J3937/60)/60)/24)+DATE(1970,1,1)</f>
        <v>42221.656782407401</v>
      </c>
      <c r="C3937" t="s">
        <v>8221</v>
      </c>
    </row>
    <row r="3938" spans="1:3" x14ac:dyDescent="0.3">
      <c r="A3938" s="5">
        <f>((('Kickstarter Data'!I3938/60)/60)/24)+DATE(1970,1,1)</f>
        <v>42705.304629629631</v>
      </c>
      <c r="B3938" s="5">
        <f>((('Kickstarter Data'!J3938/60)/60)/24)+DATE(1970,1,1)</f>
        <v>42675.262962962966</v>
      </c>
      <c r="C3938" t="s">
        <v>8221</v>
      </c>
    </row>
    <row r="3939" spans="1:3" x14ac:dyDescent="0.3">
      <c r="A3939" s="5">
        <f>((('Kickstarter Data'!I3939/60)/60)/24)+DATE(1970,1,1)</f>
        <v>42562.631481481483</v>
      </c>
      <c r="B3939" s="5">
        <f>((('Kickstarter Data'!J3939/60)/60)/24)+DATE(1970,1,1)</f>
        <v>42534.631481481483</v>
      </c>
      <c r="C3939" t="s">
        <v>8221</v>
      </c>
    </row>
    <row r="3940" spans="1:3" x14ac:dyDescent="0.3">
      <c r="A3940" s="5">
        <f>((('Kickstarter Data'!I3940/60)/60)/24)+DATE(1970,1,1)</f>
        <v>42182.905717592599</v>
      </c>
      <c r="B3940" s="5">
        <f>((('Kickstarter Data'!J3940/60)/60)/24)+DATE(1970,1,1)</f>
        <v>42151.905717592599</v>
      </c>
      <c r="C3940" t="s">
        <v>8221</v>
      </c>
    </row>
    <row r="3941" spans="1:3" x14ac:dyDescent="0.3">
      <c r="A3941" s="5">
        <f>((('Kickstarter Data'!I3941/60)/60)/24)+DATE(1970,1,1)</f>
        <v>41919.1875</v>
      </c>
      <c r="B3941" s="5">
        <f>((('Kickstarter Data'!J3941/60)/60)/24)+DATE(1970,1,1)</f>
        <v>41915.400219907409</v>
      </c>
      <c r="C3941" t="s">
        <v>8221</v>
      </c>
    </row>
    <row r="3942" spans="1:3" x14ac:dyDescent="0.3">
      <c r="A3942" s="5">
        <f>((('Kickstarter Data'!I3942/60)/60)/24)+DATE(1970,1,1)</f>
        <v>42006.492488425924</v>
      </c>
      <c r="B3942" s="5">
        <f>((('Kickstarter Data'!J3942/60)/60)/24)+DATE(1970,1,1)</f>
        <v>41961.492488425924</v>
      </c>
      <c r="C3942" t="s">
        <v>8221</v>
      </c>
    </row>
    <row r="3943" spans="1:3" x14ac:dyDescent="0.3">
      <c r="A3943" s="5">
        <f>((('Kickstarter Data'!I3943/60)/60)/24)+DATE(1970,1,1)</f>
        <v>41968.041666666672</v>
      </c>
      <c r="B3943" s="5">
        <f>((('Kickstarter Data'!J3943/60)/60)/24)+DATE(1970,1,1)</f>
        <v>41940.587233796294</v>
      </c>
      <c r="C3943" t="s">
        <v>8221</v>
      </c>
    </row>
    <row r="3944" spans="1:3" x14ac:dyDescent="0.3">
      <c r="A3944" s="5">
        <f>((('Kickstarter Data'!I3944/60)/60)/24)+DATE(1970,1,1)</f>
        <v>42171.904097222221</v>
      </c>
      <c r="B3944" s="5">
        <f>((('Kickstarter Data'!J3944/60)/60)/24)+DATE(1970,1,1)</f>
        <v>42111.904097222221</v>
      </c>
      <c r="C3944" t="s">
        <v>8221</v>
      </c>
    </row>
    <row r="3945" spans="1:3" x14ac:dyDescent="0.3">
      <c r="A3945" s="5">
        <f>((('Kickstarter Data'!I3945/60)/60)/24)+DATE(1970,1,1)</f>
        <v>42310.701388888891</v>
      </c>
      <c r="B3945" s="5">
        <f>((('Kickstarter Data'!J3945/60)/60)/24)+DATE(1970,1,1)</f>
        <v>42279.778564814813</v>
      </c>
      <c r="C3945" t="s">
        <v>8221</v>
      </c>
    </row>
    <row r="3946" spans="1:3" x14ac:dyDescent="0.3">
      <c r="A3946" s="5">
        <f>((('Kickstarter Data'!I3946/60)/60)/24)+DATE(1970,1,1)</f>
        <v>42243.662905092591</v>
      </c>
      <c r="B3946" s="5">
        <f>((('Kickstarter Data'!J3946/60)/60)/24)+DATE(1970,1,1)</f>
        <v>42213.662905092591</v>
      </c>
      <c r="C3946" t="s">
        <v>8221</v>
      </c>
    </row>
    <row r="3947" spans="1:3" x14ac:dyDescent="0.3">
      <c r="A3947" s="5">
        <f>((('Kickstarter Data'!I3947/60)/60)/24)+DATE(1970,1,1)</f>
        <v>42139.801712962959</v>
      </c>
      <c r="B3947" s="5">
        <f>((('Kickstarter Data'!J3947/60)/60)/24)+DATE(1970,1,1)</f>
        <v>42109.801712962959</v>
      </c>
      <c r="C3947" t="s">
        <v>8221</v>
      </c>
    </row>
    <row r="3948" spans="1:3" x14ac:dyDescent="0.3">
      <c r="A3948" s="5">
        <f>((('Kickstarter Data'!I3948/60)/60)/24)+DATE(1970,1,1)</f>
        <v>42063.333333333328</v>
      </c>
      <c r="B3948" s="5">
        <f>((('Kickstarter Data'!J3948/60)/60)/24)+DATE(1970,1,1)</f>
        <v>42031.833587962959</v>
      </c>
      <c r="C3948" t="s">
        <v>8221</v>
      </c>
    </row>
    <row r="3949" spans="1:3" x14ac:dyDescent="0.3">
      <c r="A3949" s="5">
        <f>((('Kickstarter Data'!I3949/60)/60)/24)+DATE(1970,1,1)</f>
        <v>42645.142870370371</v>
      </c>
      <c r="B3949" s="5">
        <f>((('Kickstarter Data'!J3949/60)/60)/24)+DATE(1970,1,1)</f>
        <v>42615.142870370371</v>
      </c>
      <c r="C3949" t="s">
        <v>8221</v>
      </c>
    </row>
    <row r="3950" spans="1:3" x14ac:dyDescent="0.3">
      <c r="A3950" s="5">
        <f>((('Kickstarter Data'!I3950/60)/60)/24)+DATE(1970,1,1)</f>
        <v>41889.325497685182</v>
      </c>
      <c r="B3950" s="5">
        <f>((('Kickstarter Data'!J3950/60)/60)/24)+DATE(1970,1,1)</f>
        <v>41829.325497685182</v>
      </c>
      <c r="C3950" t="s">
        <v>8221</v>
      </c>
    </row>
    <row r="3951" spans="1:3" x14ac:dyDescent="0.3">
      <c r="A3951" s="5">
        <f>((('Kickstarter Data'!I3951/60)/60)/24)+DATE(1970,1,1)</f>
        <v>42046.120613425926</v>
      </c>
      <c r="B3951" s="5">
        <f>((('Kickstarter Data'!J3951/60)/60)/24)+DATE(1970,1,1)</f>
        <v>42016.120613425926</v>
      </c>
      <c r="C3951" t="s">
        <v>8221</v>
      </c>
    </row>
    <row r="3952" spans="1:3" x14ac:dyDescent="0.3">
      <c r="A3952" s="5">
        <f>((('Kickstarter Data'!I3952/60)/60)/24)+DATE(1970,1,1)</f>
        <v>42468.774305555555</v>
      </c>
      <c r="B3952" s="5">
        <f>((('Kickstarter Data'!J3952/60)/60)/24)+DATE(1970,1,1)</f>
        <v>42439.702314814815</v>
      </c>
      <c r="C3952" t="s">
        <v>8221</v>
      </c>
    </row>
    <row r="3953" spans="1:3" x14ac:dyDescent="0.3">
      <c r="A3953" s="5">
        <f>((('Kickstarter Data'!I3953/60)/60)/24)+DATE(1970,1,1)</f>
        <v>42493.784050925926</v>
      </c>
      <c r="B3953" s="5">
        <f>((('Kickstarter Data'!J3953/60)/60)/24)+DATE(1970,1,1)</f>
        <v>42433.825717592597</v>
      </c>
      <c r="C3953" t="s">
        <v>8221</v>
      </c>
    </row>
    <row r="3954" spans="1:3" x14ac:dyDescent="0.3">
      <c r="A3954" s="5">
        <f>((('Kickstarter Data'!I3954/60)/60)/24)+DATE(1970,1,1)</f>
        <v>42303.790393518517</v>
      </c>
      <c r="B3954" s="5">
        <f>((('Kickstarter Data'!J3954/60)/60)/24)+DATE(1970,1,1)</f>
        <v>42243.790393518517</v>
      </c>
      <c r="C3954" t="s">
        <v>8221</v>
      </c>
    </row>
    <row r="3955" spans="1:3" x14ac:dyDescent="0.3">
      <c r="A3955" s="5">
        <f>((('Kickstarter Data'!I3955/60)/60)/24)+DATE(1970,1,1)</f>
        <v>42580.978472222225</v>
      </c>
      <c r="B3955" s="5">
        <f>((('Kickstarter Data'!J3955/60)/60)/24)+DATE(1970,1,1)</f>
        <v>42550.048449074078</v>
      </c>
      <c r="C3955" t="s">
        <v>8221</v>
      </c>
    </row>
    <row r="3956" spans="1:3" x14ac:dyDescent="0.3">
      <c r="A3956" s="5">
        <f>((('Kickstarter Data'!I3956/60)/60)/24)+DATE(1970,1,1)</f>
        <v>41834.651203703703</v>
      </c>
      <c r="B3956" s="5">
        <f>((('Kickstarter Data'!J3956/60)/60)/24)+DATE(1970,1,1)</f>
        <v>41774.651203703703</v>
      </c>
      <c r="C3956" t="s">
        <v>8221</v>
      </c>
    </row>
    <row r="3957" spans="1:3" x14ac:dyDescent="0.3">
      <c r="A3957" s="5">
        <f>((('Kickstarter Data'!I3957/60)/60)/24)+DATE(1970,1,1)</f>
        <v>42336.890520833331</v>
      </c>
      <c r="B3957" s="5">
        <f>((('Kickstarter Data'!J3957/60)/60)/24)+DATE(1970,1,1)</f>
        <v>42306.848854166667</v>
      </c>
      <c r="C3957" t="s">
        <v>8221</v>
      </c>
    </row>
    <row r="3958" spans="1:3" x14ac:dyDescent="0.3">
      <c r="A3958" s="5">
        <f>((('Kickstarter Data'!I3958/60)/60)/24)+DATE(1970,1,1)</f>
        <v>42485.013888888891</v>
      </c>
      <c r="B3958" s="5">
        <f>((('Kickstarter Data'!J3958/60)/60)/24)+DATE(1970,1,1)</f>
        <v>42457.932025462964</v>
      </c>
      <c r="C3958" t="s">
        <v>8221</v>
      </c>
    </row>
    <row r="3959" spans="1:3" x14ac:dyDescent="0.3">
      <c r="A3959" s="5">
        <f>((('Kickstarter Data'!I3959/60)/60)/24)+DATE(1970,1,1)</f>
        <v>42559.976319444439</v>
      </c>
      <c r="B3959" s="5">
        <f>((('Kickstarter Data'!J3959/60)/60)/24)+DATE(1970,1,1)</f>
        <v>42513.976319444439</v>
      </c>
      <c r="C3959" t="s">
        <v>8221</v>
      </c>
    </row>
    <row r="3960" spans="1:3" x14ac:dyDescent="0.3">
      <c r="A3960" s="5">
        <f>((('Kickstarter Data'!I3960/60)/60)/24)+DATE(1970,1,1)</f>
        <v>41853.583333333336</v>
      </c>
      <c r="B3960" s="5">
        <f>((('Kickstarter Data'!J3960/60)/60)/24)+DATE(1970,1,1)</f>
        <v>41816.950370370374</v>
      </c>
      <c r="C3960" t="s">
        <v>8221</v>
      </c>
    </row>
    <row r="3961" spans="1:3" x14ac:dyDescent="0.3">
      <c r="A3961" s="5">
        <f>((('Kickstarter Data'!I3961/60)/60)/24)+DATE(1970,1,1)</f>
        <v>41910.788842592592</v>
      </c>
      <c r="B3961" s="5">
        <f>((('Kickstarter Data'!J3961/60)/60)/24)+DATE(1970,1,1)</f>
        <v>41880.788842592592</v>
      </c>
      <c r="C3961" t="s">
        <v>8221</v>
      </c>
    </row>
    <row r="3962" spans="1:3" x14ac:dyDescent="0.3">
      <c r="A3962" s="5">
        <f>((('Kickstarter Data'!I3962/60)/60)/24)+DATE(1970,1,1)</f>
        <v>42372.845555555556</v>
      </c>
      <c r="B3962" s="5">
        <f>((('Kickstarter Data'!J3962/60)/60)/24)+DATE(1970,1,1)</f>
        <v>42342.845555555556</v>
      </c>
      <c r="C3962" t="s">
        <v>8221</v>
      </c>
    </row>
    <row r="3963" spans="1:3" x14ac:dyDescent="0.3">
      <c r="A3963" s="5">
        <f>((('Kickstarter Data'!I3963/60)/60)/24)+DATE(1970,1,1)</f>
        <v>41767.891319444447</v>
      </c>
      <c r="B3963" s="5">
        <f>((('Kickstarter Data'!J3963/60)/60)/24)+DATE(1970,1,1)</f>
        <v>41745.891319444447</v>
      </c>
      <c r="C3963" t="s">
        <v>8221</v>
      </c>
    </row>
    <row r="3964" spans="1:3" x14ac:dyDescent="0.3">
      <c r="A3964" s="5">
        <f>((('Kickstarter Data'!I3964/60)/60)/24)+DATE(1970,1,1)</f>
        <v>42336.621458333335</v>
      </c>
      <c r="B3964" s="5">
        <f>((('Kickstarter Data'!J3964/60)/60)/24)+DATE(1970,1,1)</f>
        <v>42311.621458333335</v>
      </c>
      <c r="C3964" t="s">
        <v>8221</v>
      </c>
    </row>
    <row r="3965" spans="1:3" x14ac:dyDescent="0.3">
      <c r="A3965" s="5">
        <f>((('Kickstarter Data'!I3965/60)/60)/24)+DATE(1970,1,1)</f>
        <v>42326.195798611108</v>
      </c>
      <c r="B3965" s="5">
        <f>((('Kickstarter Data'!J3965/60)/60)/24)+DATE(1970,1,1)</f>
        <v>42296.154131944444</v>
      </c>
      <c r="C3965" t="s">
        <v>8221</v>
      </c>
    </row>
    <row r="3966" spans="1:3" x14ac:dyDescent="0.3">
      <c r="A3966" s="5">
        <f>((('Kickstarter Data'!I3966/60)/60)/24)+DATE(1970,1,1)</f>
        <v>42113.680393518516</v>
      </c>
      <c r="B3966" s="5">
        <f>((('Kickstarter Data'!J3966/60)/60)/24)+DATE(1970,1,1)</f>
        <v>42053.722060185188</v>
      </c>
      <c r="C3966" t="s">
        <v>8221</v>
      </c>
    </row>
    <row r="3967" spans="1:3" x14ac:dyDescent="0.3">
      <c r="A3967" s="5">
        <f>((('Kickstarter Data'!I3967/60)/60)/24)+DATE(1970,1,1)</f>
        <v>42474.194212962961</v>
      </c>
      <c r="B3967" s="5">
        <f>((('Kickstarter Data'!J3967/60)/60)/24)+DATE(1970,1,1)</f>
        <v>42414.235879629632</v>
      </c>
      <c r="C3967" t="s">
        <v>8221</v>
      </c>
    </row>
    <row r="3968" spans="1:3" x14ac:dyDescent="0.3">
      <c r="A3968" s="5">
        <f>((('Kickstarter Data'!I3968/60)/60)/24)+DATE(1970,1,1)</f>
        <v>41844.124305555553</v>
      </c>
      <c r="B3968" s="5">
        <f>((('Kickstarter Data'!J3968/60)/60)/24)+DATE(1970,1,1)</f>
        <v>41801.711550925924</v>
      </c>
      <c r="C3968" t="s">
        <v>8221</v>
      </c>
    </row>
    <row r="3969" spans="1:3" x14ac:dyDescent="0.3">
      <c r="A3969" s="5">
        <f>((('Kickstarter Data'!I3969/60)/60)/24)+DATE(1970,1,1)</f>
        <v>42800.290590277778</v>
      </c>
      <c r="B3969" s="5">
        <f>((('Kickstarter Data'!J3969/60)/60)/24)+DATE(1970,1,1)</f>
        <v>42770.290590277778</v>
      </c>
      <c r="C3969" t="s">
        <v>8221</v>
      </c>
    </row>
    <row r="3970" spans="1:3" x14ac:dyDescent="0.3">
      <c r="A3970" s="5">
        <f>((('Kickstarter Data'!I3970/60)/60)/24)+DATE(1970,1,1)</f>
        <v>42512.815659722226</v>
      </c>
      <c r="B3970" s="5">
        <f>((('Kickstarter Data'!J3970/60)/60)/24)+DATE(1970,1,1)</f>
        <v>42452.815659722226</v>
      </c>
      <c r="C3970" t="s">
        <v>8221</v>
      </c>
    </row>
    <row r="3971" spans="1:3" x14ac:dyDescent="0.3">
      <c r="A3971" s="5">
        <f>((('Kickstarter Data'!I3971/60)/60)/24)+DATE(1970,1,1)</f>
        <v>42611.163194444445</v>
      </c>
      <c r="B3971" s="5">
        <f>((('Kickstarter Data'!J3971/60)/60)/24)+DATE(1970,1,1)</f>
        <v>42601.854699074072</v>
      </c>
      <c r="C3971" t="s">
        <v>8221</v>
      </c>
    </row>
    <row r="3972" spans="1:3" x14ac:dyDescent="0.3">
      <c r="A3972" s="5">
        <f>((('Kickstarter Data'!I3972/60)/60)/24)+DATE(1970,1,1)</f>
        <v>42477.863553240735</v>
      </c>
      <c r="B3972" s="5">
        <f>((('Kickstarter Data'!J3972/60)/60)/24)+DATE(1970,1,1)</f>
        <v>42447.863553240735</v>
      </c>
      <c r="C3972" t="s">
        <v>8221</v>
      </c>
    </row>
    <row r="3973" spans="1:3" x14ac:dyDescent="0.3">
      <c r="A3973" s="5">
        <f>((('Kickstarter Data'!I3973/60)/60)/24)+DATE(1970,1,1)</f>
        <v>41841.536180555559</v>
      </c>
      <c r="B3973" s="5">
        <f>((('Kickstarter Data'!J3973/60)/60)/24)+DATE(1970,1,1)</f>
        <v>41811.536180555559</v>
      </c>
      <c r="C3973" t="s">
        <v>8221</v>
      </c>
    </row>
    <row r="3974" spans="1:3" x14ac:dyDescent="0.3">
      <c r="A3974" s="5">
        <f>((('Kickstarter Data'!I3974/60)/60)/24)+DATE(1970,1,1)</f>
        <v>42041.067523148144</v>
      </c>
      <c r="B3974" s="5">
        <f>((('Kickstarter Data'!J3974/60)/60)/24)+DATE(1970,1,1)</f>
        <v>41981.067523148144</v>
      </c>
      <c r="C3974" t="s">
        <v>8221</v>
      </c>
    </row>
    <row r="3975" spans="1:3" x14ac:dyDescent="0.3">
      <c r="A3975" s="5">
        <f>((('Kickstarter Data'!I3975/60)/60)/24)+DATE(1970,1,1)</f>
        <v>42499.166666666672</v>
      </c>
      <c r="B3975" s="5">
        <f>((('Kickstarter Data'!J3975/60)/60)/24)+DATE(1970,1,1)</f>
        <v>42469.68414351852</v>
      </c>
      <c r="C3975" t="s">
        <v>8221</v>
      </c>
    </row>
    <row r="3976" spans="1:3" x14ac:dyDescent="0.3">
      <c r="A3976" s="5">
        <f>((('Kickstarter Data'!I3976/60)/60)/24)+DATE(1970,1,1)</f>
        <v>42523.546851851846</v>
      </c>
      <c r="B3976" s="5">
        <f>((('Kickstarter Data'!J3976/60)/60)/24)+DATE(1970,1,1)</f>
        <v>42493.546851851846</v>
      </c>
      <c r="C3976" t="s">
        <v>8221</v>
      </c>
    </row>
    <row r="3977" spans="1:3" x14ac:dyDescent="0.3">
      <c r="A3977" s="5">
        <f>((('Kickstarter Data'!I3977/60)/60)/24)+DATE(1970,1,1)</f>
        <v>42564.866875</v>
      </c>
      <c r="B3977" s="5">
        <f>((('Kickstarter Data'!J3977/60)/60)/24)+DATE(1970,1,1)</f>
        <v>42534.866875</v>
      </c>
      <c r="C3977" t="s">
        <v>8221</v>
      </c>
    </row>
    <row r="3978" spans="1:3" x14ac:dyDescent="0.3">
      <c r="A3978" s="5">
        <f>((('Kickstarter Data'!I3978/60)/60)/24)+DATE(1970,1,1)</f>
        <v>41852.291666666664</v>
      </c>
      <c r="B3978" s="5">
        <f>((('Kickstarter Data'!J3978/60)/60)/24)+DATE(1970,1,1)</f>
        <v>41830.858344907407</v>
      </c>
      <c r="C3978" t="s">
        <v>8221</v>
      </c>
    </row>
    <row r="3979" spans="1:3" x14ac:dyDescent="0.3">
      <c r="A3979" s="5">
        <f>((('Kickstarter Data'!I3979/60)/60)/24)+DATE(1970,1,1)</f>
        <v>42573.788564814815</v>
      </c>
      <c r="B3979" s="5">
        <f>((('Kickstarter Data'!J3979/60)/60)/24)+DATE(1970,1,1)</f>
        <v>42543.788564814815</v>
      </c>
      <c r="C3979" t="s">
        <v>8221</v>
      </c>
    </row>
    <row r="3980" spans="1:3" x14ac:dyDescent="0.3">
      <c r="A3980" s="5">
        <f>((('Kickstarter Data'!I3980/60)/60)/24)+DATE(1970,1,1)</f>
        <v>42035.642974537041</v>
      </c>
      <c r="B3980" s="5">
        <f>((('Kickstarter Data'!J3980/60)/60)/24)+DATE(1970,1,1)</f>
        <v>41975.642974537041</v>
      </c>
      <c r="C3980" t="s">
        <v>8221</v>
      </c>
    </row>
    <row r="3981" spans="1:3" x14ac:dyDescent="0.3">
      <c r="A3981" s="5">
        <f>((('Kickstarter Data'!I3981/60)/60)/24)+DATE(1970,1,1)</f>
        <v>42092.833333333328</v>
      </c>
      <c r="B3981" s="5">
        <f>((('Kickstarter Data'!J3981/60)/60)/24)+DATE(1970,1,1)</f>
        <v>42069.903437500005</v>
      </c>
      <c r="C3981" t="s">
        <v>8221</v>
      </c>
    </row>
    <row r="3982" spans="1:3" x14ac:dyDescent="0.3">
      <c r="A3982" s="5">
        <f>((('Kickstarter Data'!I3982/60)/60)/24)+DATE(1970,1,1)</f>
        <v>41825.598923611113</v>
      </c>
      <c r="B3982" s="5">
        <f>((('Kickstarter Data'!J3982/60)/60)/24)+DATE(1970,1,1)</f>
        <v>41795.598923611113</v>
      </c>
      <c r="C3982" t="s">
        <v>8221</v>
      </c>
    </row>
    <row r="3983" spans="1:3" x14ac:dyDescent="0.3">
      <c r="A3983" s="5">
        <f>((('Kickstarter Data'!I3983/60)/60)/24)+DATE(1970,1,1)</f>
        <v>42568.179965277777</v>
      </c>
      <c r="B3983" s="5">
        <f>((('Kickstarter Data'!J3983/60)/60)/24)+DATE(1970,1,1)</f>
        <v>42508.179965277777</v>
      </c>
      <c r="C3983" t="s">
        <v>8221</v>
      </c>
    </row>
    <row r="3984" spans="1:3" x14ac:dyDescent="0.3">
      <c r="A3984" s="5">
        <f>((('Kickstarter Data'!I3984/60)/60)/24)+DATE(1970,1,1)</f>
        <v>42192.809953703705</v>
      </c>
      <c r="B3984" s="5">
        <f>((('Kickstarter Data'!J3984/60)/60)/24)+DATE(1970,1,1)</f>
        <v>42132.809953703705</v>
      </c>
      <c r="C3984" t="s">
        <v>8221</v>
      </c>
    </row>
    <row r="3985" spans="1:3" x14ac:dyDescent="0.3">
      <c r="A3985" s="5">
        <f>((('Kickstarter Data'!I3985/60)/60)/24)+DATE(1970,1,1)</f>
        <v>41779.290972222225</v>
      </c>
      <c r="B3985" s="5">
        <f>((('Kickstarter Data'!J3985/60)/60)/24)+DATE(1970,1,1)</f>
        <v>41747.86986111111</v>
      </c>
      <c r="C3985" t="s">
        <v>8221</v>
      </c>
    </row>
    <row r="3986" spans="1:3" x14ac:dyDescent="0.3">
      <c r="A3986" s="5">
        <f>((('Kickstarter Data'!I3986/60)/60)/24)+DATE(1970,1,1)</f>
        <v>41951</v>
      </c>
      <c r="B3986" s="5">
        <f>((('Kickstarter Data'!J3986/60)/60)/24)+DATE(1970,1,1)</f>
        <v>41920.963472222218</v>
      </c>
      <c r="C3986" t="s">
        <v>8221</v>
      </c>
    </row>
    <row r="3987" spans="1:3" x14ac:dyDescent="0.3">
      <c r="A3987" s="5">
        <f>((('Kickstarter Data'!I3987/60)/60)/24)+DATE(1970,1,1)</f>
        <v>42420.878472222219</v>
      </c>
      <c r="B3987" s="5">
        <f>((('Kickstarter Data'!J3987/60)/60)/24)+DATE(1970,1,1)</f>
        <v>42399.707407407404</v>
      </c>
      <c r="C3987" t="s">
        <v>8221</v>
      </c>
    </row>
    <row r="3988" spans="1:3" x14ac:dyDescent="0.3">
      <c r="A3988" s="5">
        <f>((('Kickstarter Data'!I3988/60)/60)/24)+DATE(1970,1,1)</f>
        <v>42496.544444444444</v>
      </c>
      <c r="B3988" s="5">
        <f>((('Kickstarter Data'!J3988/60)/60)/24)+DATE(1970,1,1)</f>
        <v>42467.548541666663</v>
      </c>
      <c r="C3988" t="s">
        <v>8221</v>
      </c>
    </row>
    <row r="3989" spans="1:3" x14ac:dyDescent="0.3">
      <c r="A3989" s="5">
        <f>((('Kickstarter Data'!I3989/60)/60)/24)+DATE(1970,1,1)</f>
        <v>41775.92465277778</v>
      </c>
      <c r="B3989" s="5">
        <f>((('Kickstarter Data'!J3989/60)/60)/24)+DATE(1970,1,1)</f>
        <v>41765.92465277778</v>
      </c>
      <c r="C3989" t="s">
        <v>8221</v>
      </c>
    </row>
    <row r="3990" spans="1:3" x14ac:dyDescent="0.3">
      <c r="A3990" s="5">
        <f>((('Kickstarter Data'!I3990/60)/60)/24)+DATE(1970,1,1)</f>
        <v>42245.08116898148</v>
      </c>
      <c r="B3990" s="5">
        <f>((('Kickstarter Data'!J3990/60)/60)/24)+DATE(1970,1,1)</f>
        <v>42230.08116898148</v>
      </c>
      <c r="C3990" t="s">
        <v>8221</v>
      </c>
    </row>
    <row r="3991" spans="1:3" x14ac:dyDescent="0.3">
      <c r="A3991" s="5">
        <f>((('Kickstarter Data'!I3991/60)/60)/24)+DATE(1970,1,1)</f>
        <v>42316.791446759264</v>
      </c>
      <c r="B3991" s="5">
        <f>((('Kickstarter Data'!J3991/60)/60)/24)+DATE(1970,1,1)</f>
        <v>42286.749780092592</v>
      </c>
      <c r="C3991" t="s">
        <v>8221</v>
      </c>
    </row>
    <row r="3992" spans="1:3" x14ac:dyDescent="0.3">
      <c r="A3992" s="5">
        <f>((('Kickstarter Data'!I3992/60)/60)/24)+DATE(1970,1,1)</f>
        <v>42431.672372685185</v>
      </c>
      <c r="B3992" s="5">
        <f>((('Kickstarter Data'!J3992/60)/60)/24)+DATE(1970,1,1)</f>
        <v>42401.672372685185</v>
      </c>
      <c r="C3992" t="s">
        <v>8221</v>
      </c>
    </row>
    <row r="3993" spans="1:3" x14ac:dyDescent="0.3">
      <c r="A3993" s="5">
        <f>((('Kickstarter Data'!I3993/60)/60)/24)+DATE(1970,1,1)</f>
        <v>42155.644467592589</v>
      </c>
      <c r="B3993" s="5">
        <f>((('Kickstarter Data'!J3993/60)/60)/24)+DATE(1970,1,1)</f>
        <v>42125.644467592589</v>
      </c>
      <c r="C3993" t="s">
        <v>8221</v>
      </c>
    </row>
    <row r="3994" spans="1:3" x14ac:dyDescent="0.3">
      <c r="A3994" s="5">
        <f>((('Kickstarter Data'!I3994/60)/60)/24)+DATE(1970,1,1)</f>
        <v>42349.982164351852</v>
      </c>
      <c r="B3994" s="5">
        <f>((('Kickstarter Data'!J3994/60)/60)/24)+DATE(1970,1,1)</f>
        <v>42289.94049768518</v>
      </c>
      <c r="C3994" t="s">
        <v>8221</v>
      </c>
    </row>
    <row r="3995" spans="1:3" x14ac:dyDescent="0.3">
      <c r="A3995" s="5">
        <f>((('Kickstarter Data'!I3995/60)/60)/24)+DATE(1970,1,1)</f>
        <v>42137.864722222221</v>
      </c>
      <c r="B3995" s="5">
        <f>((('Kickstarter Data'!J3995/60)/60)/24)+DATE(1970,1,1)</f>
        <v>42107.864722222221</v>
      </c>
      <c r="C3995" t="s">
        <v>8221</v>
      </c>
    </row>
    <row r="3996" spans="1:3" x14ac:dyDescent="0.3">
      <c r="A3996" s="5">
        <f>((('Kickstarter Data'!I3996/60)/60)/24)+DATE(1970,1,1)</f>
        <v>41839.389930555553</v>
      </c>
      <c r="B3996" s="5">
        <f>((('Kickstarter Data'!J3996/60)/60)/24)+DATE(1970,1,1)</f>
        <v>41809.389930555553</v>
      </c>
      <c r="C3996" t="s">
        <v>8221</v>
      </c>
    </row>
    <row r="3997" spans="1:3" x14ac:dyDescent="0.3">
      <c r="A3997" s="5">
        <f>((('Kickstarter Data'!I3997/60)/60)/24)+DATE(1970,1,1)</f>
        <v>42049.477083333331</v>
      </c>
      <c r="B3997" s="5">
        <f>((('Kickstarter Data'!J3997/60)/60)/24)+DATE(1970,1,1)</f>
        <v>42019.683761574073</v>
      </c>
      <c r="C3997" t="s">
        <v>8221</v>
      </c>
    </row>
    <row r="3998" spans="1:3" x14ac:dyDescent="0.3">
      <c r="A3998" s="5">
        <f>((('Kickstarter Data'!I3998/60)/60)/24)+DATE(1970,1,1)</f>
        <v>41963.669444444444</v>
      </c>
      <c r="B3998" s="5">
        <f>((('Kickstarter Data'!J3998/60)/60)/24)+DATE(1970,1,1)</f>
        <v>41950.26694444444</v>
      </c>
      <c r="C3998" t="s">
        <v>8221</v>
      </c>
    </row>
    <row r="3999" spans="1:3" x14ac:dyDescent="0.3">
      <c r="A3999" s="5">
        <f>((('Kickstarter Data'!I3999/60)/60)/24)+DATE(1970,1,1)</f>
        <v>42099.349780092598</v>
      </c>
      <c r="B3999" s="5">
        <f>((('Kickstarter Data'!J3999/60)/60)/24)+DATE(1970,1,1)</f>
        <v>42069.391446759255</v>
      </c>
      <c r="C3999" t="s">
        <v>8221</v>
      </c>
    </row>
    <row r="4000" spans="1:3" x14ac:dyDescent="0.3">
      <c r="A4000" s="5">
        <f>((('Kickstarter Data'!I4000/60)/60)/24)+DATE(1970,1,1)</f>
        <v>42091.921597222223</v>
      </c>
      <c r="B4000" s="5">
        <f>((('Kickstarter Data'!J4000/60)/60)/24)+DATE(1970,1,1)</f>
        <v>42061.963263888887</v>
      </c>
      <c r="C4000" t="s">
        <v>8221</v>
      </c>
    </row>
    <row r="4001" spans="1:3" x14ac:dyDescent="0.3">
      <c r="A4001" s="5">
        <f>((('Kickstarter Data'!I4001/60)/60)/24)+DATE(1970,1,1)</f>
        <v>41882.827650462961</v>
      </c>
      <c r="B4001" s="5">
        <f>((('Kickstarter Data'!J4001/60)/60)/24)+DATE(1970,1,1)</f>
        <v>41842.828680555554</v>
      </c>
      <c r="C4001" t="s">
        <v>8221</v>
      </c>
    </row>
    <row r="4002" spans="1:3" x14ac:dyDescent="0.3">
      <c r="A4002" s="5">
        <f>((('Kickstarter Data'!I4002/60)/60)/24)+DATE(1970,1,1)</f>
        <v>42497.603680555556</v>
      </c>
      <c r="B4002" s="5">
        <f>((('Kickstarter Data'!J4002/60)/60)/24)+DATE(1970,1,1)</f>
        <v>42437.64534722222</v>
      </c>
      <c r="C4002" t="s">
        <v>8221</v>
      </c>
    </row>
    <row r="4003" spans="1:3" x14ac:dyDescent="0.3">
      <c r="A4003" s="5">
        <f>((('Kickstarter Data'!I4003/60)/60)/24)+DATE(1970,1,1)</f>
        <v>42795.791666666672</v>
      </c>
      <c r="B4003" s="5">
        <f>((('Kickstarter Data'!J4003/60)/60)/24)+DATE(1970,1,1)</f>
        <v>42775.964212962965</v>
      </c>
      <c r="C4003" t="s">
        <v>8221</v>
      </c>
    </row>
    <row r="4004" spans="1:3" x14ac:dyDescent="0.3">
      <c r="A4004" s="5">
        <f>((('Kickstarter Data'!I4004/60)/60)/24)+DATE(1970,1,1)</f>
        <v>41909.043530092589</v>
      </c>
      <c r="B4004" s="5">
        <f>((('Kickstarter Data'!J4004/60)/60)/24)+DATE(1970,1,1)</f>
        <v>41879.043530092589</v>
      </c>
      <c r="C4004" t="s">
        <v>8221</v>
      </c>
    </row>
    <row r="4005" spans="1:3" x14ac:dyDescent="0.3">
      <c r="A4005" s="5">
        <f>((('Kickstarter Data'!I4005/60)/60)/24)+DATE(1970,1,1)</f>
        <v>42050.587349537032</v>
      </c>
      <c r="B4005" s="5">
        <f>((('Kickstarter Data'!J4005/60)/60)/24)+DATE(1970,1,1)</f>
        <v>42020.587349537032</v>
      </c>
      <c r="C4005" t="s">
        <v>8221</v>
      </c>
    </row>
    <row r="4006" spans="1:3" x14ac:dyDescent="0.3">
      <c r="A4006" s="5">
        <f>((('Kickstarter Data'!I4006/60)/60)/24)+DATE(1970,1,1)</f>
        <v>41920.16269675926</v>
      </c>
      <c r="B4006" s="5">
        <f>((('Kickstarter Data'!J4006/60)/60)/24)+DATE(1970,1,1)</f>
        <v>41890.16269675926</v>
      </c>
      <c r="C4006" t="s">
        <v>8221</v>
      </c>
    </row>
    <row r="4007" spans="1:3" x14ac:dyDescent="0.3">
      <c r="A4007" s="5">
        <f>((('Kickstarter Data'!I4007/60)/60)/24)+DATE(1970,1,1)</f>
        <v>41932.807696759257</v>
      </c>
      <c r="B4007" s="5">
        <f>((('Kickstarter Data'!J4007/60)/60)/24)+DATE(1970,1,1)</f>
        <v>41872.807696759257</v>
      </c>
      <c r="C4007" t="s">
        <v>8221</v>
      </c>
    </row>
    <row r="4008" spans="1:3" x14ac:dyDescent="0.3">
      <c r="A4008" s="5">
        <f>((('Kickstarter Data'!I4008/60)/60)/24)+DATE(1970,1,1)</f>
        <v>42416.772997685184</v>
      </c>
      <c r="B4008" s="5">
        <f>((('Kickstarter Data'!J4008/60)/60)/24)+DATE(1970,1,1)</f>
        <v>42391.772997685184</v>
      </c>
      <c r="C4008" t="s">
        <v>8221</v>
      </c>
    </row>
    <row r="4009" spans="1:3" x14ac:dyDescent="0.3">
      <c r="A4009" s="5">
        <f>((('Kickstarter Data'!I4009/60)/60)/24)+DATE(1970,1,1)</f>
        <v>41877.686111111114</v>
      </c>
      <c r="B4009" s="5">
        <f>((('Kickstarter Data'!J4009/60)/60)/24)+DATE(1970,1,1)</f>
        <v>41848.772928240738</v>
      </c>
      <c r="C4009" t="s">
        <v>8221</v>
      </c>
    </row>
    <row r="4010" spans="1:3" x14ac:dyDescent="0.3">
      <c r="A4010" s="5">
        <f>((('Kickstarter Data'!I4010/60)/60)/24)+DATE(1970,1,1)</f>
        <v>42207.964201388888</v>
      </c>
      <c r="B4010" s="5">
        <f>((('Kickstarter Data'!J4010/60)/60)/24)+DATE(1970,1,1)</f>
        <v>42177.964201388888</v>
      </c>
      <c r="C4010" t="s">
        <v>8221</v>
      </c>
    </row>
    <row r="4011" spans="1:3" x14ac:dyDescent="0.3">
      <c r="A4011" s="5">
        <f>((('Kickstarter Data'!I4011/60)/60)/24)+DATE(1970,1,1)</f>
        <v>41891.700925925928</v>
      </c>
      <c r="B4011" s="5">
        <f>((('Kickstarter Data'!J4011/60)/60)/24)+DATE(1970,1,1)</f>
        <v>41851.700925925928</v>
      </c>
      <c r="C4011" t="s">
        <v>8221</v>
      </c>
    </row>
    <row r="4012" spans="1:3" x14ac:dyDescent="0.3">
      <c r="A4012" s="5">
        <f>((('Kickstarter Data'!I4012/60)/60)/24)+DATE(1970,1,1)</f>
        <v>41938.770439814813</v>
      </c>
      <c r="B4012" s="5">
        <f>((('Kickstarter Data'!J4012/60)/60)/24)+DATE(1970,1,1)</f>
        <v>41921.770439814813</v>
      </c>
      <c r="C4012" t="s">
        <v>8221</v>
      </c>
    </row>
    <row r="4013" spans="1:3" x14ac:dyDescent="0.3">
      <c r="A4013" s="5">
        <f>((('Kickstarter Data'!I4013/60)/60)/24)+DATE(1970,1,1)</f>
        <v>42032.54488425926</v>
      </c>
      <c r="B4013" s="5">
        <f>((('Kickstarter Data'!J4013/60)/60)/24)+DATE(1970,1,1)</f>
        <v>42002.54488425926</v>
      </c>
      <c r="C4013" t="s">
        <v>8221</v>
      </c>
    </row>
    <row r="4014" spans="1:3" x14ac:dyDescent="0.3">
      <c r="A4014" s="5">
        <f>((('Kickstarter Data'!I4014/60)/60)/24)+DATE(1970,1,1)</f>
        <v>42126.544548611113</v>
      </c>
      <c r="B4014" s="5">
        <f>((('Kickstarter Data'!J4014/60)/60)/24)+DATE(1970,1,1)</f>
        <v>42096.544548611113</v>
      </c>
      <c r="C4014" t="s">
        <v>8221</v>
      </c>
    </row>
    <row r="4015" spans="1:3" x14ac:dyDescent="0.3">
      <c r="A4015" s="5">
        <f>((('Kickstarter Data'!I4015/60)/60)/24)+DATE(1970,1,1)</f>
        <v>42051.301192129627</v>
      </c>
      <c r="B4015" s="5">
        <f>((('Kickstarter Data'!J4015/60)/60)/24)+DATE(1970,1,1)</f>
        <v>42021.301192129627</v>
      </c>
      <c r="C4015" t="s">
        <v>8221</v>
      </c>
    </row>
    <row r="4016" spans="1:3" x14ac:dyDescent="0.3">
      <c r="A4016" s="5">
        <f>((('Kickstarter Data'!I4016/60)/60)/24)+DATE(1970,1,1)</f>
        <v>42434.246168981481</v>
      </c>
      <c r="B4016" s="5">
        <f>((('Kickstarter Data'!J4016/60)/60)/24)+DATE(1970,1,1)</f>
        <v>42419.246168981481</v>
      </c>
      <c r="C4016" t="s">
        <v>8221</v>
      </c>
    </row>
    <row r="4017" spans="1:3" x14ac:dyDescent="0.3">
      <c r="A4017" s="5">
        <f>((('Kickstarter Data'!I4017/60)/60)/24)+DATE(1970,1,1)</f>
        <v>42204.780821759254</v>
      </c>
      <c r="B4017" s="5">
        <f>((('Kickstarter Data'!J4017/60)/60)/24)+DATE(1970,1,1)</f>
        <v>42174.780821759254</v>
      </c>
      <c r="C4017" t="s">
        <v>8221</v>
      </c>
    </row>
    <row r="4018" spans="1:3" x14ac:dyDescent="0.3">
      <c r="A4018" s="5">
        <f>((('Kickstarter Data'!I4018/60)/60)/24)+DATE(1970,1,1)</f>
        <v>41899.872685185182</v>
      </c>
      <c r="B4018" s="5">
        <f>((('Kickstarter Data'!J4018/60)/60)/24)+DATE(1970,1,1)</f>
        <v>41869.872685185182</v>
      </c>
      <c r="C4018" t="s">
        <v>8221</v>
      </c>
    </row>
    <row r="4019" spans="1:3" x14ac:dyDescent="0.3">
      <c r="A4019" s="5">
        <f>((('Kickstarter Data'!I4019/60)/60)/24)+DATE(1970,1,1)</f>
        <v>41886.672152777777</v>
      </c>
      <c r="B4019" s="5">
        <f>((('Kickstarter Data'!J4019/60)/60)/24)+DATE(1970,1,1)</f>
        <v>41856.672152777777</v>
      </c>
      <c r="C4019" t="s">
        <v>8221</v>
      </c>
    </row>
    <row r="4020" spans="1:3" x14ac:dyDescent="0.3">
      <c r="A4020" s="5">
        <f>((('Kickstarter Data'!I4020/60)/60)/24)+DATE(1970,1,1)</f>
        <v>42650.91097222222</v>
      </c>
      <c r="B4020" s="5">
        <f>((('Kickstarter Data'!J4020/60)/60)/24)+DATE(1970,1,1)</f>
        <v>42620.91097222222</v>
      </c>
      <c r="C4020" t="s">
        <v>8221</v>
      </c>
    </row>
    <row r="4021" spans="1:3" x14ac:dyDescent="0.3">
      <c r="A4021" s="5">
        <f>((('Kickstarter Data'!I4021/60)/60)/24)+DATE(1970,1,1)</f>
        <v>42475.686111111107</v>
      </c>
      <c r="B4021" s="5">
        <f>((('Kickstarter Data'!J4021/60)/60)/24)+DATE(1970,1,1)</f>
        <v>42417.675879629634</v>
      </c>
      <c r="C4021" t="s">
        <v>8221</v>
      </c>
    </row>
    <row r="4022" spans="1:3" x14ac:dyDescent="0.3">
      <c r="A4022" s="5">
        <f>((('Kickstarter Data'!I4022/60)/60)/24)+DATE(1970,1,1)</f>
        <v>42087.149293981478</v>
      </c>
      <c r="B4022" s="5">
        <f>((('Kickstarter Data'!J4022/60)/60)/24)+DATE(1970,1,1)</f>
        <v>42057.190960648149</v>
      </c>
      <c r="C4022" t="s">
        <v>8221</v>
      </c>
    </row>
    <row r="4023" spans="1:3" x14ac:dyDescent="0.3">
      <c r="A4023" s="5">
        <f>((('Kickstarter Data'!I4023/60)/60)/24)+DATE(1970,1,1)</f>
        <v>41938.911550925928</v>
      </c>
      <c r="B4023" s="5">
        <f>((('Kickstarter Data'!J4023/60)/60)/24)+DATE(1970,1,1)</f>
        <v>41878.911550925928</v>
      </c>
      <c r="C4023" t="s">
        <v>8221</v>
      </c>
    </row>
    <row r="4024" spans="1:3" x14ac:dyDescent="0.3">
      <c r="A4024" s="5">
        <f>((('Kickstarter Data'!I4024/60)/60)/24)+DATE(1970,1,1)</f>
        <v>42036.120833333334</v>
      </c>
      <c r="B4024" s="5">
        <f>((('Kickstarter Data'!J4024/60)/60)/24)+DATE(1970,1,1)</f>
        <v>41990.584108796291</v>
      </c>
      <c r="C4024" t="s">
        <v>8221</v>
      </c>
    </row>
    <row r="4025" spans="1:3" x14ac:dyDescent="0.3">
      <c r="A4025" s="5">
        <f>((('Kickstarter Data'!I4025/60)/60)/24)+DATE(1970,1,1)</f>
        <v>42453.957905092597</v>
      </c>
      <c r="B4025" s="5">
        <f>((('Kickstarter Data'!J4025/60)/60)/24)+DATE(1970,1,1)</f>
        <v>42408.999571759254</v>
      </c>
      <c r="C4025" t="s">
        <v>8221</v>
      </c>
    </row>
    <row r="4026" spans="1:3" x14ac:dyDescent="0.3">
      <c r="A4026" s="5">
        <f>((('Kickstarter Data'!I4026/60)/60)/24)+DATE(1970,1,1)</f>
        <v>42247.670104166667</v>
      </c>
      <c r="B4026" s="5">
        <f>((('Kickstarter Data'!J4026/60)/60)/24)+DATE(1970,1,1)</f>
        <v>42217.670104166667</v>
      </c>
      <c r="C4026" t="s">
        <v>8221</v>
      </c>
    </row>
    <row r="4027" spans="1:3" x14ac:dyDescent="0.3">
      <c r="A4027" s="5">
        <f>((('Kickstarter Data'!I4027/60)/60)/24)+DATE(1970,1,1)</f>
        <v>42211.237685185188</v>
      </c>
      <c r="B4027" s="5">
        <f>((('Kickstarter Data'!J4027/60)/60)/24)+DATE(1970,1,1)</f>
        <v>42151.237685185188</v>
      </c>
      <c r="C4027" t="s">
        <v>8221</v>
      </c>
    </row>
    <row r="4028" spans="1:3" x14ac:dyDescent="0.3">
      <c r="A4028" s="5">
        <f>((('Kickstarter Data'!I4028/60)/60)/24)+DATE(1970,1,1)</f>
        <v>42342.697210648148</v>
      </c>
      <c r="B4028" s="5">
        <f>((('Kickstarter Data'!J4028/60)/60)/24)+DATE(1970,1,1)</f>
        <v>42282.655543981484</v>
      </c>
      <c r="C4028" t="s">
        <v>8221</v>
      </c>
    </row>
    <row r="4029" spans="1:3" x14ac:dyDescent="0.3">
      <c r="A4029" s="5">
        <f>((('Kickstarter Data'!I4029/60)/60)/24)+DATE(1970,1,1)</f>
        <v>42789.041666666672</v>
      </c>
      <c r="B4029" s="5">
        <f>((('Kickstarter Data'!J4029/60)/60)/24)+DATE(1970,1,1)</f>
        <v>42768.97084490741</v>
      </c>
      <c r="C4029" t="s">
        <v>8221</v>
      </c>
    </row>
    <row r="4030" spans="1:3" x14ac:dyDescent="0.3">
      <c r="A4030" s="5">
        <f>((('Kickstarter Data'!I4030/60)/60)/24)+DATE(1970,1,1)</f>
        <v>41795.938657407409</v>
      </c>
      <c r="B4030" s="5">
        <f>((('Kickstarter Data'!J4030/60)/60)/24)+DATE(1970,1,1)</f>
        <v>41765.938657407409</v>
      </c>
      <c r="C4030" t="s">
        <v>8221</v>
      </c>
    </row>
    <row r="4031" spans="1:3" x14ac:dyDescent="0.3">
      <c r="A4031" s="5">
        <f>((('Kickstarter Data'!I4031/60)/60)/24)+DATE(1970,1,1)</f>
        <v>42352.025115740747</v>
      </c>
      <c r="B4031" s="5">
        <f>((('Kickstarter Data'!J4031/60)/60)/24)+DATE(1970,1,1)</f>
        <v>42322.025115740747</v>
      </c>
      <c r="C4031" t="s">
        <v>8221</v>
      </c>
    </row>
    <row r="4032" spans="1:3" x14ac:dyDescent="0.3">
      <c r="A4032" s="5">
        <f>((('Kickstarter Data'!I4032/60)/60)/24)+DATE(1970,1,1)</f>
        <v>42403.784027777772</v>
      </c>
      <c r="B4032" s="5">
        <f>((('Kickstarter Data'!J4032/60)/60)/24)+DATE(1970,1,1)</f>
        <v>42374.655081018514</v>
      </c>
      <c r="C4032" t="s">
        <v>8221</v>
      </c>
    </row>
    <row r="4033" spans="1:3" x14ac:dyDescent="0.3">
      <c r="A4033" s="5">
        <f>((('Kickstarter Data'!I4033/60)/60)/24)+DATE(1970,1,1)</f>
        <v>41991.626898148148</v>
      </c>
      <c r="B4033" s="5">
        <f>((('Kickstarter Data'!J4033/60)/60)/24)+DATE(1970,1,1)</f>
        <v>41941.585231481484</v>
      </c>
      <c r="C4033" t="s">
        <v>8221</v>
      </c>
    </row>
    <row r="4034" spans="1:3" x14ac:dyDescent="0.3">
      <c r="A4034" s="5">
        <f>((('Kickstarter Data'!I4034/60)/60)/24)+DATE(1970,1,1)</f>
        <v>42353.85087962963</v>
      </c>
      <c r="B4034" s="5">
        <f>((('Kickstarter Data'!J4034/60)/60)/24)+DATE(1970,1,1)</f>
        <v>42293.809212962966</v>
      </c>
      <c r="C4034" t="s">
        <v>8221</v>
      </c>
    </row>
    <row r="4035" spans="1:3" x14ac:dyDescent="0.3">
      <c r="A4035" s="5">
        <f>((('Kickstarter Data'!I4035/60)/60)/24)+DATE(1970,1,1)</f>
        <v>42645.375</v>
      </c>
      <c r="B4035" s="5">
        <f>((('Kickstarter Data'!J4035/60)/60)/24)+DATE(1970,1,1)</f>
        <v>42614.268796296295</v>
      </c>
      <c r="C4035" t="s">
        <v>8221</v>
      </c>
    </row>
    <row r="4036" spans="1:3" x14ac:dyDescent="0.3">
      <c r="A4036" s="5">
        <f>((('Kickstarter Data'!I4036/60)/60)/24)+DATE(1970,1,1)</f>
        <v>42097.905671296292</v>
      </c>
      <c r="B4036" s="5">
        <f>((('Kickstarter Data'!J4036/60)/60)/24)+DATE(1970,1,1)</f>
        <v>42067.947337962964</v>
      </c>
      <c r="C4036" t="s">
        <v>8221</v>
      </c>
    </row>
    <row r="4037" spans="1:3" x14ac:dyDescent="0.3">
      <c r="A4037" s="5">
        <f>((('Kickstarter Data'!I4037/60)/60)/24)+DATE(1970,1,1)</f>
        <v>41933.882951388885</v>
      </c>
      <c r="B4037" s="5">
        <f>((('Kickstarter Data'!J4037/60)/60)/24)+DATE(1970,1,1)</f>
        <v>41903.882951388885</v>
      </c>
      <c r="C4037" t="s">
        <v>8221</v>
      </c>
    </row>
    <row r="4038" spans="1:3" x14ac:dyDescent="0.3">
      <c r="A4038" s="5">
        <f>((('Kickstarter Data'!I4038/60)/60)/24)+DATE(1970,1,1)</f>
        <v>41821.9375</v>
      </c>
      <c r="B4038" s="5">
        <f>((('Kickstarter Data'!J4038/60)/60)/24)+DATE(1970,1,1)</f>
        <v>41804.937083333331</v>
      </c>
      <c r="C4038" t="s">
        <v>8221</v>
      </c>
    </row>
    <row r="4039" spans="1:3" x14ac:dyDescent="0.3">
      <c r="A4039" s="5">
        <f>((('Kickstarter Data'!I4039/60)/60)/24)+DATE(1970,1,1)</f>
        <v>42514.600694444445</v>
      </c>
      <c r="B4039" s="5">
        <f>((('Kickstarter Data'!J4039/60)/60)/24)+DATE(1970,1,1)</f>
        <v>42497.070775462969</v>
      </c>
      <c r="C4039" t="s">
        <v>8221</v>
      </c>
    </row>
    <row r="4040" spans="1:3" x14ac:dyDescent="0.3">
      <c r="A4040" s="5">
        <f>((('Kickstarter Data'!I4040/60)/60)/24)+DATE(1970,1,1)</f>
        <v>41929.798726851855</v>
      </c>
      <c r="B4040" s="5">
        <f>((('Kickstarter Data'!J4040/60)/60)/24)+DATE(1970,1,1)</f>
        <v>41869.798726851855</v>
      </c>
      <c r="C4040" t="s">
        <v>8221</v>
      </c>
    </row>
    <row r="4041" spans="1:3" x14ac:dyDescent="0.3">
      <c r="A4041" s="5">
        <f>((('Kickstarter Data'!I4041/60)/60)/24)+DATE(1970,1,1)</f>
        <v>42339.249305555553</v>
      </c>
      <c r="B4041" s="5">
        <f>((('Kickstarter Data'!J4041/60)/60)/24)+DATE(1970,1,1)</f>
        <v>42305.670914351853</v>
      </c>
      <c r="C4041" t="s">
        <v>8221</v>
      </c>
    </row>
    <row r="4042" spans="1:3" x14ac:dyDescent="0.3">
      <c r="A4042" s="5">
        <f>((('Kickstarter Data'!I4042/60)/60)/24)+DATE(1970,1,1)</f>
        <v>42203.125</v>
      </c>
      <c r="B4042" s="5">
        <f>((('Kickstarter Data'!J4042/60)/60)/24)+DATE(1970,1,1)</f>
        <v>42144.231527777782</v>
      </c>
      <c r="C4042" t="s">
        <v>8221</v>
      </c>
    </row>
    <row r="4043" spans="1:3" x14ac:dyDescent="0.3">
      <c r="A4043" s="5">
        <f>((('Kickstarter Data'!I4043/60)/60)/24)+DATE(1970,1,1)</f>
        <v>42619.474004629628</v>
      </c>
      <c r="B4043" s="5">
        <f>((('Kickstarter Data'!J4043/60)/60)/24)+DATE(1970,1,1)</f>
        <v>42559.474004629628</v>
      </c>
      <c r="C4043" t="s">
        <v>8221</v>
      </c>
    </row>
    <row r="4044" spans="1:3" x14ac:dyDescent="0.3">
      <c r="A4044" s="5">
        <f>((('Kickstarter Data'!I4044/60)/60)/24)+DATE(1970,1,1)</f>
        <v>42024.802777777775</v>
      </c>
      <c r="B4044" s="5">
        <f>((('Kickstarter Data'!J4044/60)/60)/24)+DATE(1970,1,1)</f>
        <v>41995.084074074075</v>
      </c>
      <c r="C4044" t="s">
        <v>8221</v>
      </c>
    </row>
    <row r="4045" spans="1:3" x14ac:dyDescent="0.3">
      <c r="A4045" s="5">
        <f>((('Kickstarter Data'!I4045/60)/60)/24)+DATE(1970,1,1)</f>
        <v>41963.957465277781</v>
      </c>
      <c r="B4045" s="5">
        <f>((('Kickstarter Data'!J4045/60)/60)/24)+DATE(1970,1,1)</f>
        <v>41948.957465277781</v>
      </c>
      <c r="C4045" t="s">
        <v>8221</v>
      </c>
    </row>
    <row r="4046" spans="1:3" x14ac:dyDescent="0.3">
      <c r="A4046" s="5">
        <f>((('Kickstarter Data'!I4046/60)/60)/24)+DATE(1970,1,1)</f>
        <v>42104.208333333328</v>
      </c>
      <c r="B4046" s="5">
        <f>((('Kickstarter Data'!J4046/60)/60)/24)+DATE(1970,1,1)</f>
        <v>42074.219699074078</v>
      </c>
      <c r="C4046" t="s">
        <v>8221</v>
      </c>
    </row>
    <row r="4047" spans="1:3" x14ac:dyDescent="0.3">
      <c r="A4047" s="5">
        <f>((('Kickstarter Data'!I4047/60)/60)/24)+DATE(1970,1,1)</f>
        <v>41872.201261574075</v>
      </c>
      <c r="B4047" s="5">
        <f>((('Kickstarter Data'!J4047/60)/60)/24)+DATE(1970,1,1)</f>
        <v>41842.201261574075</v>
      </c>
      <c r="C4047" t="s">
        <v>8221</v>
      </c>
    </row>
    <row r="4048" spans="1:3" x14ac:dyDescent="0.3">
      <c r="A4048" s="5">
        <f>((('Kickstarter Data'!I4048/60)/60)/24)+DATE(1970,1,1)</f>
        <v>41934.650578703702</v>
      </c>
      <c r="B4048" s="5">
        <f>((('Kickstarter Data'!J4048/60)/60)/24)+DATE(1970,1,1)</f>
        <v>41904.650578703702</v>
      </c>
      <c r="C4048" t="s">
        <v>8221</v>
      </c>
    </row>
    <row r="4049" spans="1:3" x14ac:dyDescent="0.3">
      <c r="A4049" s="5">
        <f>((('Kickstarter Data'!I4049/60)/60)/24)+DATE(1970,1,1)</f>
        <v>42015.041666666672</v>
      </c>
      <c r="B4049" s="5">
        <f>((('Kickstarter Data'!J4049/60)/60)/24)+DATE(1970,1,1)</f>
        <v>41991.022488425922</v>
      </c>
      <c r="C4049" t="s">
        <v>8221</v>
      </c>
    </row>
    <row r="4050" spans="1:3" x14ac:dyDescent="0.3">
      <c r="A4050" s="5">
        <f>((('Kickstarter Data'!I4050/60)/60)/24)+DATE(1970,1,1)</f>
        <v>42471.467442129629</v>
      </c>
      <c r="B4050" s="5">
        <f>((('Kickstarter Data'!J4050/60)/60)/24)+DATE(1970,1,1)</f>
        <v>42436.509108796294</v>
      </c>
      <c r="C4050" t="s">
        <v>8221</v>
      </c>
    </row>
    <row r="4051" spans="1:3" x14ac:dyDescent="0.3">
      <c r="A4051" s="5">
        <f>((('Kickstarter Data'!I4051/60)/60)/24)+DATE(1970,1,1)</f>
        <v>42199.958506944444</v>
      </c>
      <c r="B4051" s="5">
        <f>((('Kickstarter Data'!J4051/60)/60)/24)+DATE(1970,1,1)</f>
        <v>42169.958506944444</v>
      </c>
      <c r="C4051" t="s">
        <v>8221</v>
      </c>
    </row>
    <row r="4052" spans="1:3" x14ac:dyDescent="0.3">
      <c r="A4052" s="5">
        <f>((('Kickstarter Data'!I4052/60)/60)/24)+DATE(1970,1,1)</f>
        <v>41935.636469907404</v>
      </c>
      <c r="B4052" s="5">
        <f>((('Kickstarter Data'!J4052/60)/60)/24)+DATE(1970,1,1)</f>
        <v>41905.636469907404</v>
      </c>
      <c r="C4052" t="s">
        <v>8221</v>
      </c>
    </row>
    <row r="4053" spans="1:3" x14ac:dyDescent="0.3">
      <c r="A4053" s="5">
        <f>((('Kickstarter Data'!I4053/60)/60)/24)+DATE(1970,1,1)</f>
        <v>41768.286805555559</v>
      </c>
      <c r="B4053" s="5">
        <f>((('Kickstarter Data'!J4053/60)/60)/24)+DATE(1970,1,1)</f>
        <v>41761.810150462967</v>
      </c>
      <c r="C4053" t="s">
        <v>8221</v>
      </c>
    </row>
    <row r="4054" spans="1:3" x14ac:dyDescent="0.3">
      <c r="A4054" s="5">
        <f>((('Kickstarter Data'!I4054/60)/60)/24)+DATE(1970,1,1)</f>
        <v>41925.878657407404</v>
      </c>
      <c r="B4054" s="5">
        <f>((('Kickstarter Data'!J4054/60)/60)/24)+DATE(1970,1,1)</f>
        <v>41865.878657407404</v>
      </c>
      <c r="C4054" t="s">
        <v>8221</v>
      </c>
    </row>
    <row r="4055" spans="1:3" x14ac:dyDescent="0.3">
      <c r="A4055" s="5">
        <f>((('Kickstarter Data'!I4055/60)/60)/24)+DATE(1970,1,1)</f>
        <v>41958.833333333328</v>
      </c>
      <c r="B4055" s="5">
        <f>((('Kickstarter Data'!J4055/60)/60)/24)+DATE(1970,1,1)</f>
        <v>41928.690138888887</v>
      </c>
      <c r="C4055" t="s">
        <v>8221</v>
      </c>
    </row>
    <row r="4056" spans="1:3" x14ac:dyDescent="0.3">
      <c r="A4056" s="5">
        <f>((('Kickstarter Data'!I4056/60)/60)/24)+DATE(1970,1,1)</f>
        <v>42644.166666666672</v>
      </c>
      <c r="B4056" s="5">
        <f>((('Kickstarter Data'!J4056/60)/60)/24)+DATE(1970,1,1)</f>
        <v>42613.841261574074</v>
      </c>
      <c r="C4056" t="s">
        <v>8221</v>
      </c>
    </row>
    <row r="4057" spans="1:3" x14ac:dyDescent="0.3">
      <c r="A4057" s="5">
        <f>((('Kickstarter Data'!I4057/60)/60)/24)+DATE(1970,1,1)</f>
        <v>41809.648506944446</v>
      </c>
      <c r="B4057" s="5">
        <f>((('Kickstarter Data'!J4057/60)/60)/24)+DATE(1970,1,1)</f>
        <v>41779.648506944446</v>
      </c>
      <c r="C4057" t="s">
        <v>8221</v>
      </c>
    </row>
    <row r="4058" spans="1:3" x14ac:dyDescent="0.3">
      <c r="A4058" s="5">
        <f>((('Kickstarter Data'!I4058/60)/60)/24)+DATE(1970,1,1)</f>
        <v>42554.832638888889</v>
      </c>
      <c r="B4058" s="5">
        <f>((('Kickstarter Data'!J4058/60)/60)/24)+DATE(1970,1,1)</f>
        <v>42534.933321759265</v>
      </c>
      <c r="C4058" t="s">
        <v>8221</v>
      </c>
    </row>
    <row r="4059" spans="1:3" x14ac:dyDescent="0.3">
      <c r="A4059" s="5">
        <f>((('Kickstarter Data'!I4059/60)/60)/24)+DATE(1970,1,1)</f>
        <v>42333.958333333328</v>
      </c>
      <c r="B4059" s="5">
        <f>((('Kickstarter Data'!J4059/60)/60)/24)+DATE(1970,1,1)</f>
        <v>42310.968518518523</v>
      </c>
      <c r="C4059" t="s">
        <v>8221</v>
      </c>
    </row>
    <row r="4060" spans="1:3" x14ac:dyDescent="0.3">
      <c r="A4060" s="5">
        <f>((('Kickstarter Data'!I4060/60)/60)/24)+DATE(1970,1,1)</f>
        <v>42461.165972222225</v>
      </c>
      <c r="B4060" s="5">
        <f>((('Kickstarter Data'!J4060/60)/60)/24)+DATE(1970,1,1)</f>
        <v>42446.060694444444</v>
      </c>
      <c r="C4060" t="s">
        <v>8221</v>
      </c>
    </row>
    <row r="4061" spans="1:3" x14ac:dyDescent="0.3">
      <c r="A4061" s="5">
        <f>((('Kickstarter Data'!I4061/60)/60)/24)+DATE(1970,1,1)</f>
        <v>41898.125</v>
      </c>
      <c r="B4061" s="5">
        <f>((('Kickstarter Data'!J4061/60)/60)/24)+DATE(1970,1,1)</f>
        <v>41866.640648148146</v>
      </c>
      <c r="C4061" t="s">
        <v>8221</v>
      </c>
    </row>
    <row r="4062" spans="1:3" x14ac:dyDescent="0.3">
      <c r="A4062" s="5">
        <f>((('Kickstarter Data'!I4062/60)/60)/24)+DATE(1970,1,1)</f>
        <v>41813.666666666664</v>
      </c>
      <c r="B4062" s="5">
        <f>((('Kickstarter Data'!J4062/60)/60)/24)+DATE(1970,1,1)</f>
        <v>41779.695092592592</v>
      </c>
      <c r="C4062" t="s">
        <v>8221</v>
      </c>
    </row>
    <row r="4063" spans="1:3" x14ac:dyDescent="0.3">
      <c r="A4063" s="5">
        <f>((('Kickstarter Data'!I4063/60)/60)/24)+DATE(1970,1,1)</f>
        <v>42481.099803240737</v>
      </c>
      <c r="B4063" s="5">
        <f>((('Kickstarter Data'!J4063/60)/60)/24)+DATE(1970,1,1)</f>
        <v>42421.141469907408</v>
      </c>
      <c r="C4063" t="s">
        <v>8221</v>
      </c>
    </row>
    <row r="4064" spans="1:3" x14ac:dyDescent="0.3">
      <c r="A4064" s="5">
        <f>((('Kickstarter Data'!I4064/60)/60)/24)+DATE(1970,1,1)</f>
        <v>42553.739212962959</v>
      </c>
      <c r="B4064" s="5">
        <f>((('Kickstarter Data'!J4064/60)/60)/24)+DATE(1970,1,1)</f>
        <v>42523.739212962959</v>
      </c>
      <c r="C4064" t="s">
        <v>8221</v>
      </c>
    </row>
    <row r="4065" spans="1:3" x14ac:dyDescent="0.3">
      <c r="A4065" s="5">
        <f>((('Kickstarter Data'!I4065/60)/60)/24)+DATE(1970,1,1)</f>
        <v>41817.681527777779</v>
      </c>
      <c r="B4065" s="5">
        <f>((('Kickstarter Data'!J4065/60)/60)/24)+DATE(1970,1,1)</f>
        <v>41787.681527777779</v>
      </c>
      <c r="C4065" t="s">
        <v>8221</v>
      </c>
    </row>
    <row r="4066" spans="1:3" x14ac:dyDescent="0.3">
      <c r="A4066" s="5">
        <f>((('Kickstarter Data'!I4066/60)/60)/24)+DATE(1970,1,1)</f>
        <v>42123.588263888887</v>
      </c>
      <c r="B4066" s="5">
        <f>((('Kickstarter Data'!J4066/60)/60)/24)+DATE(1970,1,1)</f>
        <v>42093.588263888887</v>
      </c>
      <c r="C4066" t="s">
        <v>8221</v>
      </c>
    </row>
    <row r="4067" spans="1:3" x14ac:dyDescent="0.3">
      <c r="A4067" s="5">
        <f>((('Kickstarter Data'!I4067/60)/60)/24)+DATE(1970,1,1)</f>
        <v>41863.951516203706</v>
      </c>
      <c r="B4067" s="5">
        <f>((('Kickstarter Data'!J4067/60)/60)/24)+DATE(1970,1,1)</f>
        <v>41833.951516203706</v>
      </c>
      <c r="C4067" t="s">
        <v>8221</v>
      </c>
    </row>
    <row r="4068" spans="1:3" x14ac:dyDescent="0.3">
      <c r="A4068" s="5">
        <f>((('Kickstarter Data'!I4068/60)/60)/24)+DATE(1970,1,1)</f>
        <v>42509.039212962962</v>
      </c>
      <c r="B4068" s="5">
        <f>((('Kickstarter Data'!J4068/60)/60)/24)+DATE(1970,1,1)</f>
        <v>42479.039212962962</v>
      </c>
      <c r="C4068" t="s">
        <v>8221</v>
      </c>
    </row>
    <row r="4069" spans="1:3" x14ac:dyDescent="0.3">
      <c r="A4069" s="5">
        <f>((('Kickstarter Data'!I4069/60)/60)/24)+DATE(1970,1,1)</f>
        <v>42275.117476851854</v>
      </c>
      <c r="B4069" s="5">
        <f>((('Kickstarter Data'!J4069/60)/60)/24)+DATE(1970,1,1)</f>
        <v>42235.117476851854</v>
      </c>
      <c r="C4069" t="s">
        <v>8221</v>
      </c>
    </row>
    <row r="4070" spans="1:3" x14ac:dyDescent="0.3">
      <c r="A4070" s="5">
        <f>((('Kickstarter Data'!I4070/60)/60)/24)+DATE(1970,1,1)</f>
        <v>42748.961805555555</v>
      </c>
      <c r="B4070" s="5">
        <f>((('Kickstarter Data'!J4070/60)/60)/24)+DATE(1970,1,1)</f>
        <v>42718.963599537034</v>
      </c>
      <c r="C4070" t="s">
        <v>8221</v>
      </c>
    </row>
    <row r="4071" spans="1:3" x14ac:dyDescent="0.3">
      <c r="A4071" s="5">
        <f>((('Kickstarter Data'!I4071/60)/60)/24)+DATE(1970,1,1)</f>
        <v>42063.5</v>
      </c>
      <c r="B4071" s="5">
        <f>((('Kickstarter Data'!J4071/60)/60)/24)+DATE(1970,1,1)</f>
        <v>42022.661527777775</v>
      </c>
      <c r="C4071" t="s">
        <v>8221</v>
      </c>
    </row>
    <row r="4072" spans="1:3" x14ac:dyDescent="0.3">
      <c r="A4072" s="5">
        <f>((('Kickstarter Data'!I4072/60)/60)/24)+DATE(1970,1,1)</f>
        <v>42064.125</v>
      </c>
      <c r="B4072" s="5">
        <f>((('Kickstarter Data'!J4072/60)/60)/24)+DATE(1970,1,1)</f>
        <v>42031.666898148149</v>
      </c>
      <c r="C4072" t="s">
        <v>8221</v>
      </c>
    </row>
    <row r="4073" spans="1:3" x14ac:dyDescent="0.3">
      <c r="A4073" s="5">
        <f>((('Kickstarter Data'!I4073/60)/60)/24)+DATE(1970,1,1)</f>
        <v>42730.804756944446</v>
      </c>
      <c r="B4073" s="5">
        <f>((('Kickstarter Data'!J4073/60)/60)/24)+DATE(1970,1,1)</f>
        <v>42700.804756944446</v>
      </c>
      <c r="C4073" t="s">
        <v>8221</v>
      </c>
    </row>
    <row r="4074" spans="1:3" x14ac:dyDescent="0.3">
      <c r="A4074" s="5">
        <f>((('Kickstarter Data'!I4074/60)/60)/24)+DATE(1970,1,1)</f>
        <v>41872.77443287037</v>
      </c>
      <c r="B4074" s="5">
        <f>((('Kickstarter Data'!J4074/60)/60)/24)+DATE(1970,1,1)</f>
        <v>41812.77443287037</v>
      </c>
      <c r="C4074" t="s">
        <v>8221</v>
      </c>
    </row>
    <row r="4075" spans="1:3" x14ac:dyDescent="0.3">
      <c r="A4075" s="5">
        <f>((('Kickstarter Data'!I4075/60)/60)/24)+DATE(1970,1,1)</f>
        <v>42133.166666666672</v>
      </c>
      <c r="B4075" s="5">
        <f>((('Kickstarter Data'!J4075/60)/60)/24)+DATE(1970,1,1)</f>
        <v>42078.34520833334</v>
      </c>
      <c r="C4075" t="s">
        <v>8221</v>
      </c>
    </row>
    <row r="4076" spans="1:3" x14ac:dyDescent="0.3">
      <c r="A4076" s="5">
        <f>((('Kickstarter Data'!I4076/60)/60)/24)+DATE(1970,1,1)</f>
        <v>42313.594618055555</v>
      </c>
      <c r="B4076" s="5">
        <f>((('Kickstarter Data'!J4076/60)/60)/24)+DATE(1970,1,1)</f>
        <v>42283.552951388891</v>
      </c>
      <c r="C4076" t="s">
        <v>8221</v>
      </c>
    </row>
    <row r="4077" spans="1:3" x14ac:dyDescent="0.3">
      <c r="A4077" s="5">
        <f>((('Kickstarter Data'!I4077/60)/60)/24)+DATE(1970,1,1)</f>
        <v>41820.727777777778</v>
      </c>
      <c r="B4077" s="5">
        <f>((('Kickstarter Data'!J4077/60)/60)/24)+DATE(1970,1,1)</f>
        <v>41779.045937499999</v>
      </c>
      <c r="C4077" t="s">
        <v>8221</v>
      </c>
    </row>
    <row r="4078" spans="1:3" x14ac:dyDescent="0.3">
      <c r="A4078" s="5">
        <f>((('Kickstarter Data'!I4078/60)/60)/24)+DATE(1970,1,1)</f>
        <v>41933.82708333333</v>
      </c>
      <c r="B4078" s="5">
        <f>((('Kickstarter Data'!J4078/60)/60)/24)+DATE(1970,1,1)</f>
        <v>41905.795706018522</v>
      </c>
      <c r="C4078" t="s">
        <v>8221</v>
      </c>
    </row>
    <row r="4079" spans="1:3" x14ac:dyDescent="0.3">
      <c r="A4079" s="5">
        <f>((('Kickstarter Data'!I4079/60)/60)/24)+DATE(1970,1,1)</f>
        <v>42725.7105787037</v>
      </c>
      <c r="B4079" s="5">
        <f>((('Kickstarter Data'!J4079/60)/60)/24)+DATE(1970,1,1)</f>
        <v>42695.7105787037</v>
      </c>
      <c r="C4079" t="s">
        <v>8221</v>
      </c>
    </row>
    <row r="4080" spans="1:3" x14ac:dyDescent="0.3">
      <c r="A4080" s="5">
        <f>((('Kickstarter Data'!I4080/60)/60)/24)+DATE(1970,1,1)</f>
        <v>42762.787523148145</v>
      </c>
      <c r="B4080" s="5">
        <f>((('Kickstarter Data'!J4080/60)/60)/24)+DATE(1970,1,1)</f>
        <v>42732.787523148145</v>
      </c>
      <c r="C4080" t="s">
        <v>8221</v>
      </c>
    </row>
    <row r="4081" spans="1:3" x14ac:dyDescent="0.3">
      <c r="A4081" s="5">
        <f>((('Kickstarter Data'!I4081/60)/60)/24)+DATE(1970,1,1)</f>
        <v>42540.938900462963</v>
      </c>
      <c r="B4081" s="5">
        <f>((('Kickstarter Data'!J4081/60)/60)/24)+DATE(1970,1,1)</f>
        <v>42510.938900462963</v>
      </c>
      <c r="C4081" t="s">
        <v>8221</v>
      </c>
    </row>
    <row r="4082" spans="1:3" x14ac:dyDescent="0.3">
      <c r="A4082" s="5">
        <f>((('Kickstarter Data'!I4082/60)/60)/24)+DATE(1970,1,1)</f>
        <v>42535.787500000006</v>
      </c>
      <c r="B4082" s="5">
        <f>((('Kickstarter Data'!J4082/60)/60)/24)+DATE(1970,1,1)</f>
        <v>42511.698101851856</v>
      </c>
      <c r="C4082" t="s">
        <v>8221</v>
      </c>
    </row>
    <row r="4083" spans="1:3" x14ac:dyDescent="0.3">
      <c r="A4083" s="5">
        <f>((('Kickstarter Data'!I4083/60)/60)/24)+DATE(1970,1,1)</f>
        <v>42071.539641203708</v>
      </c>
      <c r="B4083" s="5">
        <f>((('Kickstarter Data'!J4083/60)/60)/24)+DATE(1970,1,1)</f>
        <v>42041.581307870365</v>
      </c>
      <c r="C4083" t="s">
        <v>8221</v>
      </c>
    </row>
    <row r="4084" spans="1:3" x14ac:dyDescent="0.3">
      <c r="A4084" s="5">
        <f>((('Kickstarter Data'!I4084/60)/60)/24)+DATE(1970,1,1)</f>
        <v>42322.958333333328</v>
      </c>
      <c r="B4084" s="5">
        <f>((('Kickstarter Data'!J4084/60)/60)/24)+DATE(1970,1,1)</f>
        <v>42307.189270833333</v>
      </c>
      <c r="C4084" t="s">
        <v>8221</v>
      </c>
    </row>
    <row r="4085" spans="1:3" x14ac:dyDescent="0.3">
      <c r="A4085" s="5">
        <f>((('Kickstarter Data'!I4085/60)/60)/24)+DATE(1970,1,1)</f>
        <v>42383.761759259258</v>
      </c>
      <c r="B4085" s="5">
        <f>((('Kickstarter Data'!J4085/60)/60)/24)+DATE(1970,1,1)</f>
        <v>42353.761759259258</v>
      </c>
      <c r="C4085" t="s">
        <v>8221</v>
      </c>
    </row>
    <row r="4086" spans="1:3" x14ac:dyDescent="0.3">
      <c r="A4086" s="5">
        <f>((('Kickstarter Data'!I4086/60)/60)/24)+DATE(1970,1,1)</f>
        <v>42652.436412037037</v>
      </c>
      <c r="B4086" s="5">
        <f>((('Kickstarter Data'!J4086/60)/60)/24)+DATE(1970,1,1)</f>
        <v>42622.436412037037</v>
      </c>
      <c r="C4086" t="s">
        <v>8221</v>
      </c>
    </row>
    <row r="4087" spans="1:3" x14ac:dyDescent="0.3">
      <c r="A4087" s="5">
        <f>((('Kickstarter Data'!I4087/60)/60)/24)+DATE(1970,1,1)</f>
        <v>42087.165972222225</v>
      </c>
      <c r="B4087" s="5">
        <f>((('Kickstarter Data'!J4087/60)/60)/24)+DATE(1970,1,1)</f>
        <v>42058.603877314818</v>
      </c>
      <c r="C4087" t="s">
        <v>8221</v>
      </c>
    </row>
    <row r="4088" spans="1:3" x14ac:dyDescent="0.3">
      <c r="A4088" s="5">
        <f>((('Kickstarter Data'!I4088/60)/60)/24)+DATE(1970,1,1)</f>
        <v>42329.166666666672</v>
      </c>
      <c r="B4088" s="5">
        <f>((('Kickstarter Data'!J4088/60)/60)/24)+DATE(1970,1,1)</f>
        <v>42304.940960648149</v>
      </c>
      <c r="C4088" t="s">
        <v>8221</v>
      </c>
    </row>
    <row r="4089" spans="1:3" x14ac:dyDescent="0.3">
      <c r="A4089" s="5">
        <f>((('Kickstarter Data'!I4089/60)/60)/24)+DATE(1970,1,1)</f>
        <v>42568.742893518516</v>
      </c>
      <c r="B4089" s="5">
        <f>((('Kickstarter Data'!J4089/60)/60)/24)+DATE(1970,1,1)</f>
        <v>42538.742893518516</v>
      </c>
      <c r="C4089" t="s">
        <v>8221</v>
      </c>
    </row>
    <row r="4090" spans="1:3" x14ac:dyDescent="0.3">
      <c r="A4090" s="5">
        <f>((('Kickstarter Data'!I4090/60)/60)/24)+DATE(1970,1,1)</f>
        <v>42020.434722222228</v>
      </c>
      <c r="B4090" s="5">
        <f>((('Kickstarter Data'!J4090/60)/60)/24)+DATE(1970,1,1)</f>
        <v>41990.612546296295</v>
      </c>
      <c r="C4090" t="s">
        <v>8221</v>
      </c>
    </row>
    <row r="4091" spans="1:3" x14ac:dyDescent="0.3">
      <c r="A4091" s="5">
        <f>((('Kickstarter Data'!I4091/60)/60)/24)+DATE(1970,1,1)</f>
        <v>42155.732638888891</v>
      </c>
      <c r="B4091" s="5">
        <f>((('Kickstarter Data'!J4091/60)/60)/24)+DATE(1970,1,1)</f>
        <v>42122.732499999998</v>
      </c>
      <c r="C4091" t="s">
        <v>8221</v>
      </c>
    </row>
    <row r="4092" spans="1:3" x14ac:dyDescent="0.3">
      <c r="A4092" s="5">
        <f>((('Kickstarter Data'!I4092/60)/60)/24)+DATE(1970,1,1)</f>
        <v>42223.625</v>
      </c>
      <c r="B4092" s="5">
        <f>((('Kickstarter Data'!J4092/60)/60)/24)+DATE(1970,1,1)</f>
        <v>42209.67288194444</v>
      </c>
      <c r="C4092" t="s">
        <v>8221</v>
      </c>
    </row>
    <row r="4093" spans="1:3" x14ac:dyDescent="0.3">
      <c r="A4093" s="5">
        <f>((('Kickstarter Data'!I4093/60)/60)/24)+DATE(1970,1,1)</f>
        <v>42020.506377314814</v>
      </c>
      <c r="B4093" s="5">
        <f>((('Kickstarter Data'!J4093/60)/60)/24)+DATE(1970,1,1)</f>
        <v>41990.506377314814</v>
      </c>
      <c r="C4093" t="s">
        <v>8221</v>
      </c>
    </row>
    <row r="4094" spans="1:3" x14ac:dyDescent="0.3">
      <c r="A4094" s="5">
        <f>((('Kickstarter Data'!I4094/60)/60)/24)+DATE(1970,1,1)</f>
        <v>42099.153321759266</v>
      </c>
      <c r="B4094" s="5">
        <f>((('Kickstarter Data'!J4094/60)/60)/24)+DATE(1970,1,1)</f>
        <v>42039.194988425923</v>
      </c>
      <c r="C4094" t="s">
        <v>8221</v>
      </c>
    </row>
    <row r="4095" spans="1:3" x14ac:dyDescent="0.3">
      <c r="A4095" s="5">
        <f>((('Kickstarter Data'!I4095/60)/60)/24)+DATE(1970,1,1)</f>
        <v>42238.815891203703</v>
      </c>
      <c r="B4095" s="5">
        <f>((('Kickstarter Data'!J4095/60)/60)/24)+DATE(1970,1,1)</f>
        <v>42178.815891203703</v>
      </c>
      <c r="C4095" t="s">
        <v>8221</v>
      </c>
    </row>
    <row r="4096" spans="1:3" x14ac:dyDescent="0.3">
      <c r="A4096" s="5">
        <f>((('Kickstarter Data'!I4096/60)/60)/24)+DATE(1970,1,1)</f>
        <v>41934.207638888889</v>
      </c>
      <c r="B4096" s="5">
        <f>((('Kickstarter Data'!J4096/60)/60)/24)+DATE(1970,1,1)</f>
        <v>41890.086805555555</v>
      </c>
      <c r="C4096" t="s">
        <v>8221</v>
      </c>
    </row>
    <row r="4097" spans="1:3" x14ac:dyDescent="0.3">
      <c r="A4097" s="5">
        <f>((('Kickstarter Data'!I4097/60)/60)/24)+DATE(1970,1,1)</f>
        <v>42723.031828703708</v>
      </c>
      <c r="B4097" s="5">
        <f>((('Kickstarter Data'!J4097/60)/60)/24)+DATE(1970,1,1)</f>
        <v>42693.031828703708</v>
      </c>
      <c r="C4097" t="s">
        <v>8221</v>
      </c>
    </row>
    <row r="4098" spans="1:3" x14ac:dyDescent="0.3">
      <c r="A4098" s="5">
        <f>((('Kickstarter Data'!I4098/60)/60)/24)+DATE(1970,1,1)</f>
        <v>42794.368749999994</v>
      </c>
      <c r="B4098" s="5">
        <f>((('Kickstarter Data'!J4098/60)/60)/24)+DATE(1970,1,1)</f>
        <v>42750.530312499999</v>
      </c>
      <c r="C4098" t="s">
        <v>8221</v>
      </c>
    </row>
    <row r="4099" spans="1:3" x14ac:dyDescent="0.3">
      <c r="A4099" s="5">
        <f>((('Kickstarter Data'!I4099/60)/60)/24)+DATE(1970,1,1)</f>
        <v>42400.996527777781</v>
      </c>
      <c r="B4099" s="5">
        <f>((('Kickstarter Data'!J4099/60)/60)/24)+DATE(1970,1,1)</f>
        <v>42344.824502314819</v>
      </c>
      <c r="C4099" t="s">
        <v>8221</v>
      </c>
    </row>
    <row r="4100" spans="1:3" x14ac:dyDescent="0.3">
      <c r="A4100" s="5">
        <f>((('Kickstarter Data'!I4100/60)/60)/24)+DATE(1970,1,1)</f>
        <v>42525.722187499996</v>
      </c>
      <c r="B4100" s="5">
        <f>((('Kickstarter Data'!J4100/60)/60)/24)+DATE(1970,1,1)</f>
        <v>42495.722187499996</v>
      </c>
      <c r="C4100" t="s">
        <v>8221</v>
      </c>
    </row>
    <row r="4101" spans="1:3" x14ac:dyDescent="0.3">
      <c r="A4101" s="5">
        <f>((('Kickstarter Data'!I4101/60)/60)/24)+DATE(1970,1,1)</f>
        <v>42615.850381944445</v>
      </c>
      <c r="B4101" s="5">
        <f>((('Kickstarter Data'!J4101/60)/60)/24)+DATE(1970,1,1)</f>
        <v>42570.850381944445</v>
      </c>
      <c r="C4101" t="s">
        <v>8221</v>
      </c>
    </row>
    <row r="4102" spans="1:3" x14ac:dyDescent="0.3">
      <c r="A4102" s="5">
        <f>((('Kickstarter Data'!I4102/60)/60)/24)+DATE(1970,1,1)</f>
        <v>41937.124884259261</v>
      </c>
      <c r="B4102" s="5">
        <f>((('Kickstarter Data'!J4102/60)/60)/24)+DATE(1970,1,1)</f>
        <v>41927.124884259261</v>
      </c>
      <c r="C4102" t="s">
        <v>8221</v>
      </c>
    </row>
    <row r="4103" spans="1:3" x14ac:dyDescent="0.3">
      <c r="A4103" s="5">
        <f>((('Kickstarter Data'!I4103/60)/60)/24)+DATE(1970,1,1)</f>
        <v>42760.903726851851</v>
      </c>
      <c r="B4103" s="5">
        <f>((('Kickstarter Data'!J4103/60)/60)/24)+DATE(1970,1,1)</f>
        <v>42730.903726851851</v>
      </c>
      <c r="C4103" t="s">
        <v>8221</v>
      </c>
    </row>
    <row r="4104" spans="1:3" x14ac:dyDescent="0.3">
      <c r="A4104" s="5">
        <f>((('Kickstarter Data'!I4104/60)/60)/24)+DATE(1970,1,1)</f>
        <v>42505.848067129627</v>
      </c>
      <c r="B4104" s="5">
        <f>((('Kickstarter Data'!J4104/60)/60)/24)+DATE(1970,1,1)</f>
        <v>42475.848067129627</v>
      </c>
      <c r="C4104" t="s">
        <v>8221</v>
      </c>
    </row>
    <row r="4105" spans="1:3" x14ac:dyDescent="0.3">
      <c r="A4105" s="5">
        <f>((('Kickstarter Data'!I4105/60)/60)/24)+DATE(1970,1,1)</f>
        <v>42242.772222222222</v>
      </c>
      <c r="B4105" s="5">
        <f>((('Kickstarter Data'!J4105/60)/60)/24)+DATE(1970,1,1)</f>
        <v>42188.83293981482</v>
      </c>
      <c r="C4105" t="s">
        <v>8221</v>
      </c>
    </row>
    <row r="4106" spans="1:3" x14ac:dyDescent="0.3">
      <c r="A4106" s="5">
        <f>((('Kickstarter Data'!I4106/60)/60)/24)+DATE(1970,1,1)</f>
        <v>42670.278171296297</v>
      </c>
      <c r="B4106" s="5">
        <f>((('Kickstarter Data'!J4106/60)/60)/24)+DATE(1970,1,1)</f>
        <v>42640.278171296297</v>
      </c>
      <c r="C4106" t="s">
        <v>8221</v>
      </c>
    </row>
    <row r="4107" spans="1:3" x14ac:dyDescent="0.3">
      <c r="A4107" s="5">
        <f>((('Kickstarter Data'!I4107/60)/60)/24)+DATE(1970,1,1)</f>
        <v>42730.010520833333</v>
      </c>
      <c r="B4107" s="5">
        <f>((('Kickstarter Data'!J4107/60)/60)/24)+DATE(1970,1,1)</f>
        <v>42697.010520833333</v>
      </c>
      <c r="C4107" t="s">
        <v>8221</v>
      </c>
    </row>
    <row r="4108" spans="1:3" x14ac:dyDescent="0.3">
      <c r="A4108" s="5">
        <f>((('Kickstarter Data'!I4108/60)/60)/24)+DATE(1970,1,1)</f>
        <v>42096.041666666672</v>
      </c>
      <c r="B4108" s="5">
        <f>((('Kickstarter Data'!J4108/60)/60)/24)+DATE(1970,1,1)</f>
        <v>42053.049375000002</v>
      </c>
      <c r="C4108" t="s">
        <v>8221</v>
      </c>
    </row>
    <row r="4109" spans="1:3" x14ac:dyDescent="0.3">
      <c r="A4109" s="5">
        <f>((('Kickstarter Data'!I4109/60)/60)/24)+DATE(1970,1,1)</f>
        <v>41906.916678240741</v>
      </c>
      <c r="B4109" s="5">
        <f>((('Kickstarter Data'!J4109/60)/60)/24)+DATE(1970,1,1)</f>
        <v>41883.916678240741</v>
      </c>
      <c r="C4109" t="s">
        <v>8221</v>
      </c>
    </row>
    <row r="4110" spans="1:3" x14ac:dyDescent="0.3">
      <c r="A4110" s="5">
        <f>((('Kickstarter Data'!I4110/60)/60)/24)+DATE(1970,1,1)</f>
        <v>42797.208333333328</v>
      </c>
      <c r="B4110" s="5">
        <f>((('Kickstarter Data'!J4110/60)/60)/24)+DATE(1970,1,1)</f>
        <v>42767.031678240746</v>
      </c>
      <c r="C4110" t="s">
        <v>8221</v>
      </c>
    </row>
    <row r="4111" spans="1:3" x14ac:dyDescent="0.3">
      <c r="A4111" s="5">
        <f>((('Kickstarter Data'!I4111/60)/60)/24)+DATE(1970,1,1)</f>
        <v>42337.581064814818</v>
      </c>
      <c r="B4111" s="5">
        <f>((('Kickstarter Data'!J4111/60)/60)/24)+DATE(1970,1,1)</f>
        <v>42307.539398148147</v>
      </c>
      <c r="C4111" t="s">
        <v>8221</v>
      </c>
    </row>
    <row r="4112" spans="1:3" x14ac:dyDescent="0.3">
      <c r="A4112" s="5">
        <f>((('Kickstarter Data'!I4112/60)/60)/24)+DATE(1970,1,1)</f>
        <v>42572.626747685179</v>
      </c>
      <c r="B4112" s="5">
        <f>((('Kickstarter Data'!J4112/60)/60)/24)+DATE(1970,1,1)</f>
        <v>42512.626747685179</v>
      </c>
      <c r="C4112" t="s">
        <v>8221</v>
      </c>
    </row>
    <row r="4113" spans="1:3" x14ac:dyDescent="0.3">
      <c r="A4113" s="5">
        <f>((('Kickstarter Data'!I4113/60)/60)/24)+DATE(1970,1,1)</f>
        <v>42059.135879629626</v>
      </c>
      <c r="B4113" s="5">
        <f>((('Kickstarter Data'!J4113/60)/60)/24)+DATE(1970,1,1)</f>
        <v>42029.135879629626</v>
      </c>
      <c r="C4113" t="s">
        <v>8221</v>
      </c>
    </row>
    <row r="4114" spans="1:3" x14ac:dyDescent="0.3">
      <c r="A4114" s="5">
        <f>((('Kickstarter Data'!I4114/60)/60)/24)+DATE(1970,1,1)</f>
        <v>42428</v>
      </c>
      <c r="B4114" s="5">
        <f>((('Kickstarter Data'!J4114/60)/60)/24)+DATE(1970,1,1)</f>
        <v>42400.946597222224</v>
      </c>
      <c r="C4114" t="s">
        <v>8221</v>
      </c>
    </row>
    <row r="4115" spans="1:3" x14ac:dyDescent="0.3">
      <c r="A4115" s="5">
        <f>((('Kickstarter Data'!I4115/60)/60)/24)+DATE(1970,1,1)</f>
        <v>42377.273611111115</v>
      </c>
      <c r="B4115" s="5">
        <f>((('Kickstarter Data'!J4115/60)/60)/24)+DATE(1970,1,1)</f>
        <v>42358.573182870372</v>
      </c>
      <c r="C4115" t="s">
        <v>8221</v>
      </c>
    </row>
  </sheetData>
  <conditionalFormatting sqref="C1:C1048576">
    <cfRule type="containsText" dxfId="10" priority="1" operator="containsText" text="live">
      <formula>NOT(ISERROR(SEARCH("live",C1)))</formula>
    </cfRule>
    <cfRule type="containsText" dxfId="9" priority="2" operator="containsText" text="canceled">
      <formula>NOT(ISERROR(SEARCH("canceled",C1)))</formula>
    </cfRule>
    <cfRule type="containsText" dxfId="8" priority="3" operator="containsText" text="failed">
      <formula>NOT(ISERROR(SEARCH("failed",C1)))</formula>
    </cfRule>
    <cfRule type="containsText" dxfId="7" priority="4" operator="containsText" text="successful">
      <formula>NOT(ISERROR(SEARCH("successful",C1)))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09085-B2CB-4E6F-9679-1C09BC19251C}">
  <sheetPr codeName="Sheet5"/>
  <dimension ref="A1:C27"/>
  <sheetViews>
    <sheetView topLeftCell="A10" workbookViewId="0">
      <selection activeCell="E20" sqref="E20"/>
    </sheetView>
  </sheetViews>
  <sheetFormatPr defaultRowHeight="14.4" x14ac:dyDescent="0.3"/>
  <cols>
    <col min="1" max="1" width="23.6640625" customWidth="1"/>
    <col min="2" max="2" width="24.21875" customWidth="1"/>
  </cols>
  <sheetData>
    <row r="1" spans="1:3" x14ac:dyDescent="0.3">
      <c r="A1" t="s">
        <v>8367</v>
      </c>
      <c r="B1" t="s">
        <v>8366</v>
      </c>
      <c r="C1" t="s">
        <v>8218</v>
      </c>
    </row>
    <row r="2" spans="1:3" x14ac:dyDescent="0.3">
      <c r="A2" s="12">
        <v>42400.960416666669</v>
      </c>
      <c r="B2" s="12">
        <v>42373.983449074076</v>
      </c>
      <c r="C2" t="s">
        <v>8220</v>
      </c>
    </row>
    <row r="3" spans="1:3" x14ac:dyDescent="0.3">
      <c r="A3" s="12">
        <v>42029.861064814817</v>
      </c>
      <c r="B3" s="12">
        <v>41999.861064814817</v>
      </c>
      <c r="C3" t="s">
        <v>8220</v>
      </c>
    </row>
    <row r="4" spans="1:3" x14ac:dyDescent="0.3">
      <c r="A4" s="12">
        <v>42028.041666666664</v>
      </c>
      <c r="B4" s="12">
        <v>42007.016458333332</v>
      </c>
      <c r="C4" t="s">
        <v>8220</v>
      </c>
    </row>
    <row r="5" spans="1:3" x14ac:dyDescent="0.3">
      <c r="A5" s="12">
        <v>42376.20685185185</v>
      </c>
      <c r="B5" s="12">
        <v>42346.20685185185</v>
      </c>
      <c r="C5" t="s">
        <v>8220</v>
      </c>
    </row>
    <row r="6" spans="1:3" x14ac:dyDescent="0.3">
      <c r="A6" s="12">
        <v>42016.108726851853</v>
      </c>
      <c r="B6" s="12">
        <v>41986.108726851853</v>
      </c>
      <c r="C6" t="s">
        <v>8220</v>
      </c>
    </row>
    <row r="7" spans="1:3" x14ac:dyDescent="0.3">
      <c r="A7" s="12">
        <v>42006.88490740741</v>
      </c>
      <c r="B7" s="12">
        <v>41976.88490740741</v>
      </c>
      <c r="C7" t="s">
        <v>8220</v>
      </c>
    </row>
    <row r="8" spans="1:3" x14ac:dyDescent="0.3">
      <c r="A8" s="12">
        <v>42745.372916666667</v>
      </c>
      <c r="B8" s="12">
        <v>42717.121377314812</v>
      </c>
      <c r="C8" t="s">
        <v>8220</v>
      </c>
    </row>
    <row r="9" spans="1:3" x14ac:dyDescent="0.3">
      <c r="A9" s="12">
        <v>42008.262314814812</v>
      </c>
      <c r="B9" s="12">
        <v>41968.262314814812</v>
      </c>
      <c r="C9" t="s">
        <v>8220</v>
      </c>
    </row>
    <row r="10" spans="1:3" x14ac:dyDescent="0.3">
      <c r="A10" s="12">
        <v>42019.811805555553</v>
      </c>
      <c r="B10" s="12">
        <v>41989.853692129633</v>
      </c>
      <c r="C10" t="s">
        <v>8220</v>
      </c>
    </row>
    <row r="11" spans="1:3" x14ac:dyDescent="0.3">
      <c r="A11" s="12">
        <v>42014.838240740741</v>
      </c>
      <c r="B11" s="12">
        <v>41954.838240740741</v>
      </c>
      <c r="C11" t="s">
        <v>8220</v>
      </c>
    </row>
    <row r="12" spans="1:3" x14ac:dyDescent="0.3">
      <c r="A12" s="12">
        <v>42386.958333333336</v>
      </c>
      <c r="B12" s="12">
        <v>42346.736400462964</v>
      </c>
      <c r="C12" t="s">
        <v>8220</v>
      </c>
    </row>
    <row r="13" spans="1:3" x14ac:dyDescent="0.3">
      <c r="A13" s="12">
        <v>42035.027083333334</v>
      </c>
      <c r="B13" s="12">
        <v>41978.930972222224</v>
      </c>
      <c r="C13" t="s">
        <v>8220</v>
      </c>
    </row>
    <row r="14" spans="1:3" x14ac:dyDescent="0.3">
      <c r="A14" s="12">
        <v>42014.722916666666</v>
      </c>
      <c r="B14" s="12">
        <v>41954.722916666666</v>
      </c>
      <c r="C14" t="s">
        <v>8220</v>
      </c>
    </row>
    <row r="15" spans="1:3" x14ac:dyDescent="0.3">
      <c r="A15" s="12">
        <v>42738.842245370368</v>
      </c>
      <c r="B15" s="12">
        <v>42708.842245370368</v>
      </c>
      <c r="C15" t="s">
        <v>8220</v>
      </c>
    </row>
    <row r="16" spans="1:3" x14ac:dyDescent="0.3">
      <c r="A16" s="12">
        <v>42377.824305555558</v>
      </c>
      <c r="B16" s="12">
        <v>42327.825289351851</v>
      </c>
      <c r="C16" t="s">
        <v>8220</v>
      </c>
    </row>
    <row r="17" spans="1:3" x14ac:dyDescent="0.3">
      <c r="A17" s="12">
        <v>42738.668576388889</v>
      </c>
      <c r="B17" s="12">
        <v>42708.668576388889</v>
      </c>
      <c r="C17" t="s">
        <v>8220</v>
      </c>
    </row>
    <row r="18" spans="1:3" x14ac:dyDescent="0.3">
      <c r="A18" s="12">
        <v>42762.060277777775</v>
      </c>
      <c r="B18" s="12">
        <v>42732.060277777775</v>
      </c>
      <c r="C18" t="s">
        <v>8220</v>
      </c>
    </row>
    <row r="19" spans="1:3" x14ac:dyDescent="0.3">
      <c r="A19" s="12">
        <v>42019.791990740741</v>
      </c>
      <c r="B19" s="12">
        <v>41974.791990740741</v>
      </c>
      <c r="C19" t="s">
        <v>8220</v>
      </c>
    </row>
    <row r="20" spans="1:3" x14ac:dyDescent="0.3">
      <c r="A20" s="12">
        <v>42015.043657407405</v>
      </c>
      <c r="B20" s="12">
        <v>41985.043657407405</v>
      </c>
      <c r="C20" t="s">
        <v>8220</v>
      </c>
    </row>
    <row r="21" spans="1:3" x14ac:dyDescent="0.3">
      <c r="A21" s="12">
        <v>40913.962581018517</v>
      </c>
      <c r="B21" s="12">
        <v>40883.962581018517</v>
      </c>
      <c r="C21" t="s">
        <v>8220</v>
      </c>
    </row>
    <row r="22" spans="1:3" x14ac:dyDescent="0.3">
      <c r="A22" s="12">
        <v>42005.002488425926</v>
      </c>
      <c r="B22" s="12">
        <v>41955.002488425926</v>
      </c>
      <c r="C22" t="s">
        <v>8220</v>
      </c>
    </row>
    <row r="23" spans="1:3" x14ac:dyDescent="0.3">
      <c r="A23" s="12">
        <v>42759.440416666665</v>
      </c>
      <c r="B23" s="12">
        <v>42714.440416666665</v>
      </c>
      <c r="C23" t="s">
        <v>8220</v>
      </c>
    </row>
    <row r="24" spans="1:3" x14ac:dyDescent="0.3">
      <c r="A24" s="12">
        <v>42765.720057870371</v>
      </c>
      <c r="B24" s="12">
        <v>42720.720057870371</v>
      </c>
      <c r="C24" t="s">
        <v>8220</v>
      </c>
    </row>
    <row r="25" spans="1:3" x14ac:dyDescent="0.3">
      <c r="A25" s="12">
        <v>42388.560613425929</v>
      </c>
      <c r="B25" s="12">
        <v>42328.560613425929</v>
      </c>
      <c r="C25" t="s">
        <v>8220</v>
      </c>
    </row>
    <row r="26" spans="1:3" x14ac:dyDescent="0.3">
      <c r="A26" s="12">
        <v>42012.762499999997</v>
      </c>
      <c r="B26" s="12">
        <v>41969.767824074072</v>
      </c>
      <c r="C26" t="s">
        <v>8220</v>
      </c>
    </row>
    <row r="27" spans="1:3" x14ac:dyDescent="0.3">
      <c r="A27" s="12">
        <v>42753.016180555554</v>
      </c>
      <c r="B27" s="12">
        <v>42693.016180555554</v>
      </c>
      <c r="C27" t="s">
        <v>8220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7C985-FC49-4AD7-B8E8-B30E177FB9CC}">
  <sheetPr codeName="Sheet6"/>
  <dimension ref="A1:K4115"/>
  <sheetViews>
    <sheetView workbookViewId="0">
      <selection activeCell="D18" sqref="D18"/>
    </sheetView>
  </sheetViews>
  <sheetFormatPr defaultRowHeight="14.4" outlineLevelCol="2" x14ac:dyDescent="0.3"/>
  <cols>
    <col min="1" max="1" width="14.109375" customWidth="1"/>
    <col min="2" max="2" width="24.77734375" customWidth="1"/>
    <col min="3" max="3" width="26.109375" customWidth="1"/>
    <col min="4" max="4" width="18.77734375" customWidth="1"/>
    <col min="5" max="5" width="15.77734375" customWidth="1"/>
    <col min="6" max="6" width="18.77734375" customWidth="1"/>
    <col min="7" max="7" width="20.88671875" customWidth="1"/>
    <col min="8" max="8" width="21" customWidth="1"/>
    <col min="10" max="10" width="16.77734375" customWidth="1" outlineLevel="2"/>
    <col min="11" max="11" width="21.33203125" customWidth="1" outlineLevel="2"/>
  </cols>
  <sheetData>
    <row r="1" spans="1:11" x14ac:dyDescent="0.3">
      <c r="A1" t="s">
        <v>8383</v>
      </c>
      <c r="B1" t="s">
        <v>8395</v>
      </c>
      <c r="C1" t="s">
        <v>8396</v>
      </c>
      <c r="D1" t="s">
        <v>8397</v>
      </c>
      <c r="E1" t="s">
        <v>8398</v>
      </c>
      <c r="F1" t="s">
        <v>8399</v>
      </c>
      <c r="G1" t="s">
        <v>8400</v>
      </c>
      <c r="H1" t="s">
        <v>8401</v>
      </c>
      <c r="J1" s="1" t="s">
        <v>8216</v>
      </c>
      <c r="K1" s="1" t="s">
        <v>8218</v>
      </c>
    </row>
    <row r="2" spans="1:11" x14ac:dyDescent="0.3">
      <c r="A2" t="s">
        <v>8384</v>
      </c>
      <c r="B2">
        <f>COUNTIFS( Table2[[#All],[goal]],"&lt;1000", Table2[[#All],[state]],"successful")</f>
        <v>322</v>
      </c>
      <c r="C2">
        <f>COUNTIFS( Table2[[#All],[goal]],"&lt;1000", Table2[[#All],[state]],"failed")</f>
        <v>113</v>
      </c>
      <c r="D2">
        <f>COUNTIFS( Table2[[#All],[goal]],"&lt;1000", Table2[[#All],[state]],"canceled")</f>
        <v>18</v>
      </c>
      <c r="E2">
        <f>B2+C2+D2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  <c r="J2">
        <v>8500</v>
      </c>
      <c r="K2" t="s">
        <v>8219</v>
      </c>
    </row>
    <row r="3" spans="1:11" x14ac:dyDescent="0.3">
      <c r="A3" t="s">
        <v>8394</v>
      </c>
      <c r="B3">
        <f>COUNTIFS( Table2[[#All],[goal]],"&gt;=1000",Table2[[#All],[goal]],"&lt;=4999",Table2[[#All],[state]],"successful")</f>
        <v>932</v>
      </c>
      <c r="C3">
        <f>COUNTIFS( Table2[[#All],[goal]],"&gt;=1000",Table2[[#All],[goal]],"&lt;=4999",Table2[[#All],[state]],"failed")</f>
        <v>420</v>
      </c>
      <c r="D3">
        <f>COUNTIFS( Table2[[#All],[goal]],"&gt;=1000",Table2[[#All],[goal]],"&lt;=4999",Table2[[#All],[state]],"canceled")</f>
        <v>60</v>
      </c>
      <c r="E3">
        <f t="shared" ref="E3:E13" si="0">B3+C3+D3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  <c r="J3">
        <v>10275</v>
      </c>
      <c r="K3" t="s">
        <v>8219</v>
      </c>
    </row>
    <row r="4" spans="1:11" x14ac:dyDescent="0.3">
      <c r="A4" t="s">
        <v>8385</v>
      </c>
      <c r="B4">
        <f>COUNTIFS( Table2[[#All],[goal]],"&gt;=5000",Table2[[#All],[goal]],"&lt;=9999",Table2[[#All],[state]],"successful")</f>
        <v>381</v>
      </c>
      <c r="C4">
        <f>COUNTIFS( Table2[[#All],[goal]],"&gt;=5000",Table2[[#All],[goal]],"&lt;=9999",Table2[[#All],[state]],"failed")</f>
        <v>283</v>
      </c>
      <c r="D4">
        <f>COUNTIFS( Table2[[#All],[goal]],"&gt;=5000",Table2[[#All],[goal]],"&lt;=9999",Table2[[#All],[state]],"canceled")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  <c r="J4">
        <v>500</v>
      </c>
      <c r="K4" t="s">
        <v>8219</v>
      </c>
    </row>
    <row r="5" spans="1:11" x14ac:dyDescent="0.3">
      <c r="A5" t="s">
        <v>8386</v>
      </c>
      <c r="B5">
        <f>COUNTIFS( Table2[[#All],[goal]],"&gt;=10000",Table2[[#All],[goal]],"&lt;=14999",Table2[[#All],[state]],"successful")</f>
        <v>168</v>
      </c>
      <c r="C5">
        <f>COUNTIFS( Table2[[#All],[goal]],"&gt;=10000",Table2[[#All],[goal]],"&lt;=14999",Table2[[#All],[state]],"failed")</f>
        <v>144</v>
      </c>
      <c r="D5">
        <f>COUNTIFS( Table2[[#All],[goal]],"&gt;=10000",Table2[[#All],[goal]],"&lt;=14999",Table2[[#All],[state]],"canceled")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  <c r="J5">
        <v>10000</v>
      </c>
      <c r="K5" t="s">
        <v>8219</v>
      </c>
    </row>
    <row r="6" spans="1:11" x14ac:dyDescent="0.3">
      <c r="A6" t="s">
        <v>8387</v>
      </c>
      <c r="B6">
        <f>COUNTIFS( Table2[[#All],[goal]],"&gt;=15000",Table2[[#All],[goal]],"&lt;=19999",Table2[[#All],[state]],"successful")</f>
        <v>94</v>
      </c>
      <c r="C6">
        <f>COUNTIFS( Table2[[#All],[goal]],"&gt;=15000",Table2[[#All],[goal]],"&lt;=19999",Table2[[#All],[state]],"failed")</f>
        <v>90</v>
      </c>
      <c r="D6">
        <f>COUNTIFS( Table2[[#All],[goal]],"&gt;=15000",Table2[[#All],[goal]],"&lt;=19999",Table2[[#All],[state]],"canceled")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  <c r="J6">
        <v>44000</v>
      </c>
      <c r="K6" t="s">
        <v>8219</v>
      </c>
    </row>
    <row r="7" spans="1:11" x14ac:dyDescent="0.3">
      <c r="A7" t="s">
        <v>8388</v>
      </c>
      <c r="B7">
        <f>COUNTIFS( Table2[[#All],[goal]],"&gt;=20000",Table2[[#All],[goal]],"&lt;=24999",Table2[[#All],[state]],"successful")</f>
        <v>62</v>
      </c>
      <c r="C7">
        <f>COUNTIFS( Table2[[#All],[goal]],"&gt;=20000",Table2[[#All],[goal]],"&lt;=24999",Table2[[#All],[state]],"failed")</f>
        <v>72</v>
      </c>
      <c r="D7">
        <f>COUNTIFS( Table2[[#All],[goal]],"&gt;=20000",Table2[[#All],[goal]],"&lt;=24999",Table2[[#All],[state]],"canceled")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  <c r="J7">
        <v>3999</v>
      </c>
      <c r="K7" t="s">
        <v>8219</v>
      </c>
    </row>
    <row r="8" spans="1:11" x14ac:dyDescent="0.3">
      <c r="A8" t="s">
        <v>8389</v>
      </c>
      <c r="B8">
        <f>COUNTIFS( Table2[[#All],[goal]],"&gt;=25000",Table2[[#All],[goal]],"&lt;=29999",Table2[[#All],[state]],"successful")</f>
        <v>55</v>
      </c>
      <c r="C8">
        <f>COUNTIFS( Table2[[#All],[goal]],"&gt;=25000",Table2[[#All],[goal]],"&lt;=29999",Table2[[#All],[state]],"failed")</f>
        <v>64</v>
      </c>
      <c r="D8">
        <f>COUNTIFS( Table2[[#All],[goal]],"&gt;=25000",Table2[[#All],[goal]],"&lt;=29999",Table2[[#All],[state]],"canceled")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  <c r="J8">
        <v>8000</v>
      </c>
      <c r="K8" t="s">
        <v>8219</v>
      </c>
    </row>
    <row r="9" spans="1:11" x14ac:dyDescent="0.3">
      <c r="A9" t="s">
        <v>8390</v>
      </c>
      <c r="B9">
        <f>COUNTIFS( Table2[[#All],[goal]],"&gt;=30000",Table2[[#All],[goal]],"&lt;=34999",Table2[[#All],[state]],"successful")</f>
        <v>32</v>
      </c>
      <c r="C9">
        <f>COUNTIFS( Table2[[#All],[goal]],"&gt;=30000",Table2[[#All],[goal]],"&lt;=34999",Table2[[#All],[state]],"failed")</f>
        <v>37</v>
      </c>
      <c r="D9">
        <f>COUNTIFS( Table2[[#All],[goal]],"&gt;=30000",Table2[[#All],[goal]],"&lt;=34999",Table2[[#All],[state]],"canceled")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  <c r="J9">
        <v>9000</v>
      </c>
      <c r="K9" t="s">
        <v>8219</v>
      </c>
    </row>
    <row r="10" spans="1:11" x14ac:dyDescent="0.3">
      <c r="A10" t="s">
        <v>8391</v>
      </c>
      <c r="B10">
        <f>COUNTIFS( Table2[[#All],[goal]],"&gt;=35000",Table2[[#All],[goal]],"&lt;=39999",Table2[[#All],[state]],"successful")</f>
        <v>26</v>
      </c>
      <c r="C10">
        <f>COUNTIFS( Table2[[#All],[goal]],"&gt;=35000",Table2[[#All],[goal]],"&lt;=39999",Table2[[#All],[state]],"failed")</f>
        <v>22</v>
      </c>
      <c r="D10">
        <f>COUNTIFS( Table2[[#All],[goal]],"&gt;=35000",Table2[[#All],[goal]],"&lt;=39999",Table2[[#All],[state]],"canceled")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  <c r="J10">
        <v>3500</v>
      </c>
      <c r="K10" t="s">
        <v>8219</v>
      </c>
    </row>
    <row r="11" spans="1:11" x14ac:dyDescent="0.3">
      <c r="A11" t="s">
        <v>8393</v>
      </c>
      <c r="B11">
        <f>COUNTIFS( Table2[[#All],[goal]],"&gt;=40000",Table2[[#All],[goal]],"&lt;=44999",Table2[[#All],[state]],"successful")</f>
        <v>21</v>
      </c>
      <c r="C11">
        <f>COUNTIFS( Table2[[#All],[goal]],"&gt;=40000",Table2[[#All],[goal]],"&lt;=44999",Table2[[#All],[state]],"failed")</f>
        <v>16</v>
      </c>
      <c r="D11">
        <f>COUNTIFS( Table2[[#All],[goal]],"&gt;=40000",Table2[[#All],[goal]],"&lt;=44999",Table2[[#All],[state]],"canceled")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  <c r="J11">
        <v>500</v>
      </c>
      <c r="K11" t="s">
        <v>8219</v>
      </c>
    </row>
    <row r="12" spans="1:11" x14ac:dyDescent="0.3">
      <c r="A12" t="s">
        <v>8392</v>
      </c>
      <c r="B12">
        <f>COUNTIFS( Table2[[#All],[goal]],"&gt;=45000",Table2[[#All],[goal]],"&lt;=49999",Table2[[#All],[state]],"successful")</f>
        <v>6</v>
      </c>
      <c r="C12">
        <f>COUNTIFS( Table2[[#All],[goal]],"&gt;=45000",Table2[[#All],[goal]],"&lt;=49999",Table2[[#All],[state]],"failed")</f>
        <v>11</v>
      </c>
      <c r="D12">
        <f>COUNTIFS( Table2[[#All],[goal]],"&gt;=45000",Table2[[#All],[goal]],"&lt;=49999",Table2[[#All],[state]],"canceled")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  <c r="J12">
        <v>3000</v>
      </c>
      <c r="K12" t="s">
        <v>8219</v>
      </c>
    </row>
    <row r="13" spans="1:11" x14ac:dyDescent="0.3">
      <c r="A13" t="s">
        <v>8402</v>
      </c>
      <c r="B13">
        <f>COUNTIFS( Table2[[#All],[goal]],"&gt;=50000", Table2[[#All],[state]],"successful")</f>
        <v>86</v>
      </c>
      <c r="C13">
        <f>COUNTIFS( Table2[[#All],[goal]],"&gt;=50000", Table2[[#All],[state]],"failed")</f>
        <v>258</v>
      </c>
      <c r="D13">
        <f>COUNTIFS( Table2[[#All],[goal]],"&gt;=50000", Table2[[#All],[state]],"canceled")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  <c r="J13">
        <v>5000</v>
      </c>
      <c r="K13" t="s">
        <v>8219</v>
      </c>
    </row>
    <row r="14" spans="1:11" x14ac:dyDescent="0.3">
      <c r="J14">
        <v>30000</v>
      </c>
      <c r="K14" t="s">
        <v>8219</v>
      </c>
    </row>
    <row r="15" spans="1:11" x14ac:dyDescent="0.3">
      <c r="J15">
        <v>3500</v>
      </c>
      <c r="K15" t="s">
        <v>8219</v>
      </c>
    </row>
    <row r="16" spans="1:11" x14ac:dyDescent="0.3">
      <c r="J16">
        <v>6000</v>
      </c>
      <c r="K16" t="s">
        <v>8219</v>
      </c>
    </row>
    <row r="17" spans="10:11" x14ac:dyDescent="0.3">
      <c r="J17">
        <v>2000</v>
      </c>
      <c r="K17" t="s">
        <v>8219</v>
      </c>
    </row>
    <row r="18" spans="10:11" x14ac:dyDescent="0.3">
      <c r="J18">
        <v>12000</v>
      </c>
      <c r="K18" t="s">
        <v>8219</v>
      </c>
    </row>
    <row r="19" spans="10:11" x14ac:dyDescent="0.3">
      <c r="J19">
        <v>1500</v>
      </c>
      <c r="K19" t="s">
        <v>8219</v>
      </c>
    </row>
    <row r="20" spans="10:11" x14ac:dyDescent="0.3">
      <c r="J20">
        <v>30000</v>
      </c>
      <c r="K20" t="s">
        <v>8219</v>
      </c>
    </row>
    <row r="21" spans="10:11" x14ac:dyDescent="0.3">
      <c r="J21">
        <v>850</v>
      </c>
      <c r="K21" t="s">
        <v>8219</v>
      </c>
    </row>
    <row r="22" spans="10:11" x14ac:dyDescent="0.3">
      <c r="J22">
        <v>2000</v>
      </c>
      <c r="K22" t="s">
        <v>8219</v>
      </c>
    </row>
    <row r="23" spans="10:11" x14ac:dyDescent="0.3">
      <c r="J23">
        <v>18500</v>
      </c>
      <c r="K23" t="s">
        <v>8219</v>
      </c>
    </row>
    <row r="24" spans="10:11" x14ac:dyDescent="0.3">
      <c r="J24">
        <v>350</v>
      </c>
      <c r="K24" t="s">
        <v>8219</v>
      </c>
    </row>
    <row r="25" spans="10:11" x14ac:dyDescent="0.3">
      <c r="J25">
        <v>2000</v>
      </c>
      <c r="K25" t="s">
        <v>8219</v>
      </c>
    </row>
    <row r="26" spans="10:11" x14ac:dyDescent="0.3">
      <c r="J26">
        <v>35000</v>
      </c>
      <c r="K26" t="s">
        <v>8219</v>
      </c>
    </row>
    <row r="27" spans="10:11" x14ac:dyDescent="0.3">
      <c r="J27">
        <v>600</v>
      </c>
      <c r="K27" t="s">
        <v>8219</v>
      </c>
    </row>
    <row r="28" spans="10:11" x14ac:dyDescent="0.3">
      <c r="J28">
        <v>1250</v>
      </c>
      <c r="K28" t="s">
        <v>8219</v>
      </c>
    </row>
    <row r="29" spans="10:11" x14ac:dyDescent="0.3">
      <c r="J29">
        <v>20000</v>
      </c>
      <c r="K29" t="s">
        <v>8219</v>
      </c>
    </row>
    <row r="30" spans="10:11" x14ac:dyDescent="0.3">
      <c r="J30">
        <v>12000</v>
      </c>
      <c r="K30" t="s">
        <v>8219</v>
      </c>
    </row>
    <row r="31" spans="10:11" x14ac:dyDescent="0.3">
      <c r="J31">
        <v>3000</v>
      </c>
      <c r="K31" t="s">
        <v>8219</v>
      </c>
    </row>
    <row r="32" spans="10:11" x14ac:dyDescent="0.3">
      <c r="J32">
        <v>4000</v>
      </c>
      <c r="K32" t="s">
        <v>8219</v>
      </c>
    </row>
    <row r="33" spans="10:11" x14ac:dyDescent="0.3">
      <c r="J33">
        <v>13</v>
      </c>
      <c r="K33" t="s">
        <v>8219</v>
      </c>
    </row>
    <row r="34" spans="10:11" x14ac:dyDescent="0.3">
      <c r="J34">
        <v>28450</v>
      </c>
      <c r="K34" t="s">
        <v>8219</v>
      </c>
    </row>
    <row r="35" spans="10:11" x14ac:dyDescent="0.3">
      <c r="J35">
        <v>5250</v>
      </c>
      <c r="K35" t="s">
        <v>8219</v>
      </c>
    </row>
    <row r="36" spans="10:11" x14ac:dyDescent="0.3">
      <c r="J36">
        <v>2600</v>
      </c>
      <c r="K36" t="s">
        <v>8219</v>
      </c>
    </row>
    <row r="37" spans="10:11" x14ac:dyDescent="0.3">
      <c r="J37">
        <v>1000</v>
      </c>
      <c r="K37" t="s">
        <v>8219</v>
      </c>
    </row>
    <row r="38" spans="10:11" x14ac:dyDescent="0.3">
      <c r="J38">
        <v>6000</v>
      </c>
      <c r="K38" t="s">
        <v>8219</v>
      </c>
    </row>
    <row r="39" spans="10:11" x14ac:dyDescent="0.3">
      <c r="J39">
        <v>22000</v>
      </c>
      <c r="K39" t="s">
        <v>8219</v>
      </c>
    </row>
    <row r="40" spans="10:11" x14ac:dyDescent="0.3">
      <c r="J40">
        <v>2500</v>
      </c>
      <c r="K40" t="s">
        <v>8219</v>
      </c>
    </row>
    <row r="41" spans="10:11" x14ac:dyDescent="0.3">
      <c r="J41">
        <v>25000</v>
      </c>
      <c r="K41" t="s">
        <v>8219</v>
      </c>
    </row>
    <row r="42" spans="10:11" x14ac:dyDescent="0.3">
      <c r="J42">
        <v>2000</v>
      </c>
      <c r="K42" t="s">
        <v>8219</v>
      </c>
    </row>
    <row r="43" spans="10:11" x14ac:dyDescent="0.3">
      <c r="J43">
        <v>2000</v>
      </c>
      <c r="K43" t="s">
        <v>8219</v>
      </c>
    </row>
    <row r="44" spans="10:11" x14ac:dyDescent="0.3">
      <c r="J44">
        <v>14000</v>
      </c>
      <c r="K44" t="s">
        <v>8219</v>
      </c>
    </row>
    <row r="45" spans="10:11" x14ac:dyDescent="0.3">
      <c r="J45">
        <v>10000</v>
      </c>
      <c r="K45" t="s">
        <v>8219</v>
      </c>
    </row>
    <row r="46" spans="10:11" x14ac:dyDescent="0.3">
      <c r="J46">
        <v>2000</v>
      </c>
      <c r="K46" t="s">
        <v>8219</v>
      </c>
    </row>
    <row r="47" spans="10:11" x14ac:dyDescent="0.3">
      <c r="J47">
        <v>5000</v>
      </c>
      <c r="K47" t="s">
        <v>8219</v>
      </c>
    </row>
    <row r="48" spans="10:11" x14ac:dyDescent="0.3">
      <c r="J48">
        <v>8400</v>
      </c>
      <c r="K48" t="s">
        <v>8219</v>
      </c>
    </row>
    <row r="49" spans="10:11" x14ac:dyDescent="0.3">
      <c r="J49">
        <v>5000</v>
      </c>
      <c r="K49" t="s">
        <v>8219</v>
      </c>
    </row>
    <row r="50" spans="10:11" x14ac:dyDescent="0.3">
      <c r="J50">
        <v>2000</v>
      </c>
      <c r="K50" t="s">
        <v>8219</v>
      </c>
    </row>
    <row r="51" spans="10:11" x14ac:dyDescent="0.3">
      <c r="J51">
        <v>12000</v>
      </c>
      <c r="K51" t="s">
        <v>8219</v>
      </c>
    </row>
    <row r="52" spans="10:11" x14ac:dyDescent="0.3">
      <c r="J52">
        <v>600</v>
      </c>
      <c r="K52" t="s">
        <v>8219</v>
      </c>
    </row>
    <row r="53" spans="10:11" x14ac:dyDescent="0.3">
      <c r="J53">
        <v>11000</v>
      </c>
      <c r="K53" t="s">
        <v>8219</v>
      </c>
    </row>
    <row r="54" spans="10:11" x14ac:dyDescent="0.3">
      <c r="J54">
        <v>10000</v>
      </c>
      <c r="K54" t="s">
        <v>8219</v>
      </c>
    </row>
    <row r="55" spans="10:11" x14ac:dyDescent="0.3">
      <c r="J55">
        <v>3000</v>
      </c>
      <c r="K55" t="s">
        <v>8219</v>
      </c>
    </row>
    <row r="56" spans="10:11" x14ac:dyDescent="0.3">
      <c r="J56">
        <v>10000</v>
      </c>
      <c r="K56" t="s">
        <v>8219</v>
      </c>
    </row>
    <row r="57" spans="10:11" x14ac:dyDescent="0.3">
      <c r="J57">
        <v>8600</v>
      </c>
      <c r="K57" t="s">
        <v>8219</v>
      </c>
    </row>
    <row r="58" spans="10:11" x14ac:dyDescent="0.3">
      <c r="J58">
        <v>8000</v>
      </c>
      <c r="K58" t="s">
        <v>8219</v>
      </c>
    </row>
    <row r="59" spans="10:11" x14ac:dyDescent="0.3">
      <c r="J59">
        <v>15000</v>
      </c>
      <c r="K59" t="s">
        <v>8219</v>
      </c>
    </row>
    <row r="60" spans="10:11" x14ac:dyDescent="0.3">
      <c r="J60">
        <v>10000</v>
      </c>
      <c r="K60" t="s">
        <v>8219</v>
      </c>
    </row>
    <row r="61" spans="10:11" x14ac:dyDescent="0.3">
      <c r="J61">
        <v>20000</v>
      </c>
      <c r="K61" t="s">
        <v>8219</v>
      </c>
    </row>
    <row r="62" spans="10:11" x14ac:dyDescent="0.3">
      <c r="J62">
        <v>4500</v>
      </c>
      <c r="K62" t="s">
        <v>8219</v>
      </c>
    </row>
    <row r="63" spans="10:11" x14ac:dyDescent="0.3">
      <c r="J63">
        <v>5000</v>
      </c>
      <c r="K63" t="s">
        <v>8219</v>
      </c>
    </row>
    <row r="64" spans="10:11" x14ac:dyDescent="0.3">
      <c r="J64">
        <v>3000</v>
      </c>
      <c r="K64" t="s">
        <v>8219</v>
      </c>
    </row>
    <row r="65" spans="10:11" x14ac:dyDescent="0.3">
      <c r="J65">
        <v>2000</v>
      </c>
      <c r="K65" t="s">
        <v>8219</v>
      </c>
    </row>
    <row r="66" spans="10:11" x14ac:dyDescent="0.3">
      <c r="J66">
        <v>1200</v>
      </c>
      <c r="K66" t="s">
        <v>8219</v>
      </c>
    </row>
    <row r="67" spans="10:11" x14ac:dyDescent="0.3">
      <c r="J67">
        <v>7000</v>
      </c>
      <c r="K67" t="s">
        <v>8219</v>
      </c>
    </row>
    <row r="68" spans="10:11" x14ac:dyDescent="0.3">
      <c r="J68">
        <v>2000</v>
      </c>
      <c r="K68" t="s">
        <v>8219</v>
      </c>
    </row>
    <row r="69" spans="10:11" x14ac:dyDescent="0.3">
      <c r="J69">
        <v>2000</v>
      </c>
      <c r="K69" t="s">
        <v>8219</v>
      </c>
    </row>
    <row r="70" spans="10:11" x14ac:dyDescent="0.3">
      <c r="J70">
        <v>600</v>
      </c>
      <c r="K70" t="s">
        <v>8219</v>
      </c>
    </row>
    <row r="71" spans="10:11" x14ac:dyDescent="0.3">
      <c r="J71">
        <v>10000</v>
      </c>
      <c r="K71" t="s">
        <v>8219</v>
      </c>
    </row>
    <row r="72" spans="10:11" x14ac:dyDescent="0.3">
      <c r="J72">
        <v>500</v>
      </c>
      <c r="K72" t="s">
        <v>8219</v>
      </c>
    </row>
    <row r="73" spans="10:11" x14ac:dyDescent="0.3">
      <c r="J73">
        <v>1800</v>
      </c>
      <c r="K73" t="s">
        <v>8219</v>
      </c>
    </row>
    <row r="74" spans="10:11" x14ac:dyDescent="0.3">
      <c r="J74">
        <v>2200</v>
      </c>
      <c r="K74" t="s">
        <v>8219</v>
      </c>
    </row>
    <row r="75" spans="10:11" x14ac:dyDescent="0.3">
      <c r="J75">
        <v>900</v>
      </c>
      <c r="K75" t="s">
        <v>8219</v>
      </c>
    </row>
    <row r="76" spans="10:11" x14ac:dyDescent="0.3">
      <c r="J76">
        <v>500</v>
      </c>
      <c r="K76" t="s">
        <v>8219</v>
      </c>
    </row>
    <row r="77" spans="10:11" x14ac:dyDescent="0.3">
      <c r="J77">
        <v>3500</v>
      </c>
      <c r="K77" t="s">
        <v>8219</v>
      </c>
    </row>
    <row r="78" spans="10:11" x14ac:dyDescent="0.3">
      <c r="J78">
        <v>300</v>
      </c>
      <c r="K78" t="s">
        <v>8219</v>
      </c>
    </row>
    <row r="79" spans="10:11" x14ac:dyDescent="0.3">
      <c r="J79">
        <v>400</v>
      </c>
      <c r="K79" t="s">
        <v>8219</v>
      </c>
    </row>
    <row r="80" spans="10:11" x14ac:dyDescent="0.3">
      <c r="J80">
        <v>50</v>
      </c>
      <c r="K80" t="s">
        <v>8219</v>
      </c>
    </row>
    <row r="81" spans="10:11" x14ac:dyDescent="0.3">
      <c r="J81">
        <v>1300</v>
      </c>
      <c r="K81" t="s">
        <v>8219</v>
      </c>
    </row>
    <row r="82" spans="10:11" x14ac:dyDescent="0.3">
      <c r="J82">
        <v>12000</v>
      </c>
      <c r="K82" t="s">
        <v>8219</v>
      </c>
    </row>
    <row r="83" spans="10:11" x14ac:dyDescent="0.3">
      <c r="J83">
        <v>750</v>
      </c>
      <c r="K83" t="s">
        <v>8219</v>
      </c>
    </row>
    <row r="84" spans="10:11" x14ac:dyDescent="0.3">
      <c r="J84">
        <v>4000</v>
      </c>
      <c r="K84" t="s">
        <v>8219</v>
      </c>
    </row>
    <row r="85" spans="10:11" x14ac:dyDescent="0.3">
      <c r="J85">
        <v>200</v>
      </c>
      <c r="K85" t="s">
        <v>8219</v>
      </c>
    </row>
    <row r="86" spans="10:11" x14ac:dyDescent="0.3">
      <c r="J86">
        <v>500</v>
      </c>
      <c r="K86" t="s">
        <v>8219</v>
      </c>
    </row>
    <row r="87" spans="10:11" x14ac:dyDescent="0.3">
      <c r="J87">
        <v>1200</v>
      </c>
      <c r="K87" t="s">
        <v>8219</v>
      </c>
    </row>
    <row r="88" spans="10:11" x14ac:dyDescent="0.3">
      <c r="J88">
        <v>6000</v>
      </c>
      <c r="K88" t="s">
        <v>8219</v>
      </c>
    </row>
    <row r="89" spans="10:11" x14ac:dyDescent="0.3">
      <c r="J89">
        <v>2500</v>
      </c>
      <c r="K89" t="s">
        <v>8219</v>
      </c>
    </row>
    <row r="90" spans="10:11" x14ac:dyDescent="0.3">
      <c r="J90">
        <v>3500</v>
      </c>
      <c r="K90" t="s">
        <v>8219</v>
      </c>
    </row>
    <row r="91" spans="10:11" x14ac:dyDescent="0.3">
      <c r="J91">
        <v>6000</v>
      </c>
      <c r="K91" t="s">
        <v>8219</v>
      </c>
    </row>
    <row r="92" spans="10:11" x14ac:dyDescent="0.3">
      <c r="J92">
        <v>500</v>
      </c>
      <c r="K92" t="s">
        <v>8219</v>
      </c>
    </row>
    <row r="93" spans="10:11" x14ac:dyDescent="0.3">
      <c r="J93">
        <v>3000</v>
      </c>
      <c r="K93" t="s">
        <v>8219</v>
      </c>
    </row>
    <row r="94" spans="10:11" x14ac:dyDescent="0.3">
      <c r="J94">
        <v>5000</v>
      </c>
      <c r="K94" t="s">
        <v>8219</v>
      </c>
    </row>
    <row r="95" spans="10:11" x14ac:dyDescent="0.3">
      <c r="J95">
        <v>1000</v>
      </c>
      <c r="K95" t="s">
        <v>8219</v>
      </c>
    </row>
    <row r="96" spans="10:11" x14ac:dyDescent="0.3">
      <c r="J96">
        <v>250</v>
      </c>
      <c r="K96" t="s">
        <v>8219</v>
      </c>
    </row>
    <row r="97" spans="10:11" x14ac:dyDescent="0.3">
      <c r="J97">
        <v>350</v>
      </c>
      <c r="K97" t="s">
        <v>8219</v>
      </c>
    </row>
    <row r="98" spans="10:11" x14ac:dyDescent="0.3">
      <c r="J98">
        <v>1500</v>
      </c>
      <c r="K98" t="s">
        <v>8219</v>
      </c>
    </row>
    <row r="99" spans="10:11" x14ac:dyDescent="0.3">
      <c r="J99">
        <v>400</v>
      </c>
      <c r="K99" t="s">
        <v>8219</v>
      </c>
    </row>
    <row r="100" spans="10:11" x14ac:dyDescent="0.3">
      <c r="J100">
        <v>3200</v>
      </c>
      <c r="K100" t="s">
        <v>8219</v>
      </c>
    </row>
    <row r="101" spans="10:11" x14ac:dyDescent="0.3">
      <c r="J101">
        <v>1500</v>
      </c>
      <c r="K101" t="s">
        <v>8219</v>
      </c>
    </row>
    <row r="102" spans="10:11" x14ac:dyDescent="0.3">
      <c r="J102">
        <v>5000</v>
      </c>
      <c r="K102" t="s">
        <v>8219</v>
      </c>
    </row>
    <row r="103" spans="10:11" x14ac:dyDescent="0.3">
      <c r="J103">
        <v>3500</v>
      </c>
      <c r="K103" t="s">
        <v>8219</v>
      </c>
    </row>
    <row r="104" spans="10:11" x14ac:dyDescent="0.3">
      <c r="J104">
        <v>6000</v>
      </c>
      <c r="K104" t="s">
        <v>8219</v>
      </c>
    </row>
    <row r="105" spans="10:11" x14ac:dyDescent="0.3">
      <c r="J105">
        <v>1300</v>
      </c>
      <c r="K105" t="s">
        <v>8219</v>
      </c>
    </row>
    <row r="106" spans="10:11" x14ac:dyDescent="0.3">
      <c r="J106">
        <v>500</v>
      </c>
      <c r="K106" t="s">
        <v>8219</v>
      </c>
    </row>
    <row r="107" spans="10:11" x14ac:dyDescent="0.3">
      <c r="J107">
        <v>2200</v>
      </c>
      <c r="K107" t="s">
        <v>8219</v>
      </c>
    </row>
    <row r="108" spans="10:11" x14ac:dyDescent="0.3">
      <c r="J108">
        <v>5000</v>
      </c>
      <c r="K108" t="s">
        <v>8219</v>
      </c>
    </row>
    <row r="109" spans="10:11" x14ac:dyDescent="0.3">
      <c r="J109">
        <v>7500</v>
      </c>
      <c r="K109" t="s">
        <v>8219</v>
      </c>
    </row>
    <row r="110" spans="10:11" x14ac:dyDescent="0.3">
      <c r="J110">
        <v>1500</v>
      </c>
      <c r="K110" t="s">
        <v>8219</v>
      </c>
    </row>
    <row r="111" spans="10:11" x14ac:dyDescent="0.3">
      <c r="J111">
        <v>1000</v>
      </c>
      <c r="K111" t="s">
        <v>8219</v>
      </c>
    </row>
    <row r="112" spans="10:11" x14ac:dyDescent="0.3">
      <c r="J112">
        <v>1300</v>
      </c>
      <c r="K112" t="s">
        <v>8219</v>
      </c>
    </row>
    <row r="113" spans="10:11" x14ac:dyDescent="0.3">
      <c r="J113">
        <v>3500</v>
      </c>
      <c r="K113" t="s">
        <v>8219</v>
      </c>
    </row>
    <row r="114" spans="10:11" x14ac:dyDescent="0.3">
      <c r="J114">
        <v>5000</v>
      </c>
      <c r="K114" t="s">
        <v>8219</v>
      </c>
    </row>
    <row r="115" spans="10:11" x14ac:dyDescent="0.3">
      <c r="J115">
        <v>5000</v>
      </c>
      <c r="K115" t="s">
        <v>8219</v>
      </c>
    </row>
    <row r="116" spans="10:11" x14ac:dyDescent="0.3">
      <c r="J116">
        <v>3000</v>
      </c>
      <c r="K116" t="s">
        <v>8219</v>
      </c>
    </row>
    <row r="117" spans="10:11" x14ac:dyDescent="0.3">
      <c r="J117">
        <v>450</v>
      </c>
      <c r="K117" t="s">
        <v>8219</v>
      </c>
    </row>
    <row r="118" spans="10:11" x14ac:dyDescent="0.3">
      <c r="J118">
        <v>3500</v>
      </c>
      <c r="K118" t="s">
        <v>8219</v>
      </c>
    </row>
    <row r="119" spans="10:11" x14ac:dyDescent="0.3">
      <c r="J119">
        <v>4500</v>
      </c>
      <c r="K119" t="s">
        <v>8219</v>
      </c>
    </row>
    <row r="120" spans="10:11" x14ac:dyDescent="0.3">
      <c r="J120">
        <v>5000</v>
      </c>
      <c r="K120" t="s">
        <v>8219</v>
      </c>
    </row>
    <row r="121" spans="10:11" x14ac:dyDescent="0.3">
      <c r="J121">
        <v>3250</v>
      </c>
      <c r="K121" t="s">
        <v>8219</v>
      </c>
    </row>
    <row r="122" spans="10:11" x14ac:dyDescent="0.3">
      <c r="J122">
        <v>70000</v>
      </c>
      <c r="K122" t="s">
        <v>8220</v>
      </c>
    </row>
    <row r="123" spans="10:11" x14ac:dyDescent="0.3">
      <c r="J123">
        <v>3000</v>
      </c>
      <c r="K123" t="s">
        <v>8220</v>
      </c>
    </row>
    <row r="124" spans="10:11" x14ac:dyDescent="0.3">
      <c r="J124">
        <v>100000000</v>
      </c>
      <c r="K124" t="s">
        <v>8220</v>
      </c>
    </row>
    <row r="125" spans="10:11" x14ac:dyDescent="0.3">
      <c r="J125">
        <v>55000</v>
      </c>
      <c r="K125" t="s">
        <v>8220</v>
      </c>
    </row>
    <row r="126" spans="10:11" x14ac:dyDescent="0.3">
      <c r="J126">
        <v>4000</v>
      </c>
      <c r="K126" t="s">
        <v>8220</v>
      </c>
    </row>
    <row r="127" spans="10:11" x14ac:dyDescent="0.3">
      <c r="J127">
        <v>500</v>
      </c>
      <c r="K127" t="s">
        <v>8220</v>
      </c>
    </row>
    <row r="128" spans="10:11" x14ac:dyDescent="0.3">
      <c r="J128">
        <v>25000</v>
      </c>
      <c r="K128" t="s">
        <v>8220</v>
      </c>
    </row>
    <row r="129" spans="10:11" x14ac:dyDescent="0.3">
      <c r="J129">
        <v>8000</v>
      </c>
      <c r="K129" t="s">
        <v>8220</v>
      </c>
    </row>
    <row r="130" spans="10:11" x14ac:dyDescent="0.3">
      <c r="J130">
        <v>100000</v>
      </c>
      <c r="K130" t="s">
        <v>8220</v>
      </c>
    </row>
    <row r="131" spans="10:11" x14ac:dyDescent="0.3">
      <c r="J131">
        <v>20000</v>
      </c>
      <c r="K131" t="s">
        <v>8220</v>
      </c>
    </row>
    <row r="132" spans="10:11" x14ac:dyDescent="0.3">
      <c r="J132">
        <v>600</v>
      </c>
      <c r="K132" t="s">
        <v>8220</v>
      </c>
    </row>
    <row r="133" spans="10:11" x14ac:dyDescent="0.3">
      <c r="J133">
        <v>1200</v>
      </c>
      <c r="K133" t="s">
        <v>8220</v>
      </c>
    </row>
    <row r="134" spans="10:11" x14ac:dyDescent="0.3">
      <c r="J134">
        <v>80000</v>
      </c>
      <c r="K134" t="s">
        <v>8220</v>
      </c>
    </row>
    <row r="135" spans="10:11" x14ac:dyDescent="0.3">
      <c r="J135">
        <v>71764</v>
      </c>
      <c r="K135" t="s">
        <v>8220</v>
      </c>
    </row>
    <row r="136" spans="10:11" x14ac:dyDescent="0.3">
      <c r="J136">
        <v>5000</v>
      </c>
      <c r="K136" t="s">
        <v>8220</v>
      </c>
    </row>
    <row r="137" spans="10:11" x14ac:dyDescent="0.3">
      <c r="J137">
        <v>3000</v>
      </c>
      <c r="K137" t="s">
        <v>8220</v>
      </c>
    </row>
    <row r="138" spans="10:11" x14ac:dyDescent="0.3">
      <c r="J138">
        <v>3000</v>
      </c>
      <c r="K138" t="s">
        <v>8220</v>
      </c>
    </row>
    <row r="139" spans="10:11" x14ac:dyDescent="0.3">
      <c r="J139">
        <v>55000</v>
      </c>
      <c r="K139" t="s">
        <v>8220</v>
      </c>
    </row>
    <row r="140" spans="10:11" x14ac:dyDescent="0.3">
      <c r="J140">
        <v>150000</v>
      </c>
      <c r="K140" t="s">
        <v>8220</v>
      </c>
    </row>
    <row r="141" spans="10:11" x14ac:dyDescent="0.3">
      <c r="J141">
        <v>500</v>
      </c>
      <c r="K141" t="s">
        <v>8220</v>
      </c>
    </row>
    <row r="142" spans="10:11" x14ac:dyDescent="0.3">
      <c r="J142">
        <v>200000</v>
      </c>
      <c r="K142" t="s">
        <v>8220</v>
      </c>
    </row>
    <row r="143" spans="10:11" x14ac:dyDescent="0.3">
      <c r="J143">
        <v>12000</v>
      </c>
      <c r="K143" t="s">
        <v>8220</v>
      </c>
    </row>
    <row r="144" spans="10:11" x14ac:dyDescent="0.3">
      <c r="J144">
        <v>3000</v>
      </c>
      <c r="K144" t="s">
        <v>8220</v>
      </c>
    </row>
    <row r="145" spans="10:11" x14ac:dyDescent="0.3">
      <c r="J145">
        <v>5500</v>
      </c>
      <c r="K145" t="s">
        <v>8220</v>
      </c>
    </row>
    <row r="146" spans="10:11" x14ac:dyDescent="0.3">
      <c r="J146">
        <v>7500</v>
      </c>
      <c r="K146" t="s">
        <v>8220</v>
      </c>
    </row>
    <row r="147" spans="10:11" x14ac:dyDescent="0.3">
      <c r="J147">
        <v>4500</v>
      </c>
      <c r="K147" t="s">
        <v>8220</v>
      </c>
    </row>
    <row r="148" spans="10:11" x14ac:dyDescent="0.3">
      <c r="J148">
        <v>20000</v>
      </c>
      <c r="K148" t="s">
        <v>8220</v>
      </c>
    </row>
    <row r="149" spans="10:11" x14ac:dyDescent="0.3">
      <c r="J149">
        <v>7000</v>
      </c>
      <c r="K149" t="s">
        <v>8220</v>
      </c>
    </row>
    <row r="150" spans="10:11" x14ac:dyDescent="0.3">
      <c r="J150">
        <v>50000</v>
      </c>
      <c r="K150" t="s">
        <v>8220</v>
      </c>
    </row>
    <row r="151" spans="10:11" x14ac:dyDescent="0.3">
      <c r="J151">
        <v>10000</v>
      </c>
      <c r="K151" t="s">
        <v>8220</v>
      </c>
    </row>
    <row r="152" spans="10:11" x14ac:dyDescent="0.3">
      <c r="J152">
        <v>130000</v>
      </c>
      <c r="K152" t="s">
        <v>8220</v>
      </c>
    </row>
    <row r="153" spans="10:11" x14ac:dyDescent="0.3">
      <c r="J153">
        <v>250000</v>
      </c>
      <c r="K153" t="s">
        <v>8220</v>
      </c>
    </row>
    <row r="154" spans="10:11" x14ac:dyDescent="0.3">
      <c r="J154">
        <v>380000</v>
      </c>
      <c r="K154" t="s">
        <v>8220</v>
      </c>
    </row>
    <row r="155" spans="10:11" x14ac:dyDescent="0.3">
      <c r="J155">
        <v>50000</v>
      </c>
      <c r="K155" t="s">
        <v>8220</v>
      </c>
    </row>
    <row r="156" spans="10:11" x14ac:dyDescent="0.3">
      <c r="J156">
        <v>1500</v>
      </c>
      <c r="K156" t="s">
        <v>8220</v>
      </c>
    </row>
    <row r="157" spans="10:11" x14ac:dyDescent="0.3">
      <c r="J157">
        <v>1350000</v>
      </c>
      <c r="K157" t="s">
        <v>8220</v>
      </c>
    </row>
    <row r="158" spans="10:11" x14ac:dyDescent="0.3">
      <c r="J158">
        <v>35000</v>
      </c>
      <c r="K158" t="s">
        <v>8220</v>
      </c>
    </row>
    <row r="159" spans="10:11" x14ac:dyDescent="0.3">
      <c r="J159">
        <v>2995</v>
      </c>
      <c r="K159" t="s">
        <v>8220</v>
      </c>
    </row>
    <row r="160" spans="10:11" x14ac:dyDescent="0.3">
      <c r="J160">
        <v>5000</v>
      </c>
      <c r="K160" t="s">
        <v>8220</v>
      </c>
    </row>
    <row r="161" spans="10:11" x14ac:dyDescent="0.3">
      <c r="J161">
        <v>500000</v>
      </c>
      <c r="K161" t="s">
        <v>8220</v>
      </c>
    </row>
    <row r="162" spans="10:11" x14ac:dyDescent="0.3">
      <c r="J162">
        <v>5000</v>
      </c>
      <c r="K162" t="s">
        <v>8221</v>
      </c>
    </row>
    <row r="163" spans="10:11" x14ac:dyDescent="0.3">
      <c r="J163">
        <v>50000</v>
      </c>
      <c r="K163" t="s">
        <v>8221</v>
      </c>
    </row>
    <row r="164" spans="10:11" x14ac:dyDescent="0.3">
      <c r="J164">
        <v>2800</v>
      </c>
      <c r="K164" t="s">
        <v>8221</v>
      </c>
    </row>
    <row r="165" spans="10:11" x14ac:dyDescent="0.3">
      <c r="J165">
        <v>2000000</v>
      </c>
      <c r="K165" t="s">
        <v>8221</v>
      </c>
    </row>
    <row r="166" spans="10:11" x14ac:dyDescent="0.3">
      <c r="J166">
        <v>120000</v>
      </c>
      <c r="K166" t="s">
        <v>8221</v>
      </c>
    </row>
    <row r="167" spans="10:11" x14ac:dyDescent="0.3">
      <c r="J167">
        <v>17000</v>
      </c>
      <c r="K167" t="s">
        <v>8221</v>
      </c>
    </row>
    <row r="168" spans="10:11" x14ac:dyDescent="0.3">
      <c r="J168">
        <v>5000</v>
      </c>
      <c r="K168" t="s">
        <v>8221</v>
      </c>
    </row>
    <row r="169" spans="10:11" x14ac:dyDescent="0.3">
      <c r="J169">
        <v>110000</v>
      </c>
      <c r="K169" t="s">
        <v>8221</v>
      </c>
    </row>
    <row r="170" spans="10:11" x14ac:dyDescent="0.3">
      <c r="J170">
        <v>8000</v>
      </c>
      <c r="K170" t="s">
        <v>8221</v>
      </c>
    </row>
    <row r="171" spans="10:11" x14ac:dyDescent="0.3">
      <c r="J171">
        <v>2500</v>
      </c>
      <c r="K171" t="s">
        <v>8221</v>
      </c>
    </row>
    <row r="172" spans="10:11" x14ac:dyDescent="0.3">
      <c r="J172">
        <v>10000</v>
      </c>
      <c r="K172" t="s">
        <v>8221</v>
      </c>
    </row>
    <row r="173" spans="10:11" x14ac:dyDescent="0.3">
      <c r="J173">
        <v>50000</v>
      </c>
      <c r="K173" t="s">
        <v>8221</v>
      </c>
    </row>
    <row r="174" spans="10:11" x14ac:dyDescent="0.3">
      <c r="J174">
        <v>95000</v>
      </c>
      <c r="K174" t="s">
        <v>8221</v>
      </c>
    </row>
    <row r="175" spans="10:11" x14ac:dyDescent="0.3">
      <c r="J175">
        <v>1110</v>
      </c>
      <c r="K175" t="s">
        <v>8221</v>
      </c>
    </row>
    <row r="176" spans="10:11" x14ac:dyDescent="0.3">
      <c r="J176">
        <v>6000</v>
      </c>
      <c r="K176" t="s">
        <v>8221</v>
      </c>
    </row>
    <row r="177" spans="10:11" x14ac:dyDescent="0.3">
      <c r="J177">
        <v>20000</v>
      </c>
      <c r="K177" t="s">
        <v>8221</v>
      </c>
    </row>
    <row r="178" spans="10:11" x14ac:dyDescent="0.3">
      <c r="J178">
        <v>1500</v>
      </c>
      <c r="K178" t="s">
        <v>8221</v>
      </c>
    </row>
    <row r="179" spans="10:11" x14ac:dyDescent="0.3">
      <c r="J179">
        <v>450</v>
      </c>
      <c r="K179" t="s">
        <v>8221</v>
      </c>
    </row>
    <row r="180" spans="10:11" x14ac:dyDescent="0.3">
      <c r="J180">
        <v>500000</v>
      </c>
      <c r="K180" t="s">
        <v>8221</v>
      </c>
    </row>
    <row r="181" spans="10:11" x14ac:dyDescent="0.3">
      <c r="J181">
        <v>1000</v>
      </c>
      <c r="K181" t="s">
        <v>8221</v>
      </c>
    </row>
    <row r="182" spans="10:11" x14ac:dyDescent="0.3">
      <c r="J182">
        <v>1200</v>
      </c>
      <c r="K182" t="s">
        <v>8221</v>
      </c>
    </row>
    <row r="183" spans="10:11" x14ac:dyDescent="0.3">
      <c r="J183">
        <v>3423</v>
      </c>
      <c r="K183" t="s">
        <v>8221</v>
      </c>
    </row>
    <row r="184" spans="10:11" x14ac:dyDescent="0.3">
      <c r="J184">
        <v>1000</v>
      </c>
      <c r="K184" t="s">
        <v>8221</v>
      </c>
    </row>
    <row r="185" spans="10:11" x14ac:dyDescent="0.3">
      <c r="J185">
        <v>12500</v>
      </c>
      <c r="K185" t="s">
        <v>8221</v>
      </c>
    </row>
    <row r="186" spans="10:11" x14ac:dyDescent="0.3">
      <c r="J186">
        <v>1500</v>
      </c>
      <c r="K186" t="s">
        <v>8221</v>
      </c>
    </row>
    <row r="187" spans="10:11" x14ac:dyDescent="0.3">
      <c r="J187">
        <v>40000</v>
      </c>
      <c r="K187" t="s">
        <v>8221</v>
      </c>
    </row>
    <row r="188" spans="10:11" x14ac:dyDescent="0.3">
      <c r="J188">
        <v>5000</v>
      </c>
      <c r="K188" t="s">
        <v>8221</v>
      </c>
    </row>
    <row r="189" spans="10:11" x14ac:dyDescent="0.3">
      <c r="J189">
        <v>5000</v>
      </c>
      <c r="K189" t="s">
        <v>8221</v>
      </c>
    </row>
    <row r="190" spans="10:11" x14ac:dyDescent="0.3">
      <c r="J190">
        <v>1500</v>
      </c>
      <c r="K190" t="s">
        <v>8221</v>
      </c>
    </row>
    <row r="191" spans="10:11" x14ac:dyDescent="0.3">
      <c r="J191">
        <v>500000</v>
      </c>
      <c r="K191" t="s">
        <v>8221</v>
      </c>
    </row>
    <row r="192" spans="10:11" x14ac:dyDescent="0.3">
      <c r="J192">
        <v>12000</v>
      </c>
      <c r="K192" t="s">
        <v>8221</v>
      </c>
    </row>
    <row r="193" spans="10:11" x14ac:dyDescent="0.3">
      <c r="J193">
        <v>5000</v>
      </c>
      <c r="K193" t="s">
        <v>8221</v>
      </c>
    </row>
    <row r="194" spans="10:11" x14ac:dyDescent="0.3">
      <c r="J194">
        <v>1000000</v>
      </c>
      <c r="K194" t="s">
        <v>8221</v>
      </c>
    </row>
    <row r="195" spans="10:11" x14ac:dyDescent="0.3">
      <c r="J195">
        <v>1000</v>
      </c>
      <c r="K195" t="s">
        <v>8221</v>
      </c>
    </row>
    <row r="196" spans="10:11" x14ac:dyDescent="0.3">
      <c r="J196">
        <v>2500</v>
      </c>
      <c r="K196" t="s">
        <v>8221</v>
      </c>
    </row>
    <row r="197" spans="10:11" x14ac:dyDescent="0.3">
      <c r="J197">
        <v>2000000</v>
      </c>
      <c r="K197" t="s">
        <v>8221</v>
      </c>
    </row>
    <row r="198" spans="10:11" x14ac:dyDescent="0.3">
      <c r="J198">
        <v>3500</v>
      </c>
      <c r="K198" t="s">
        <v>8221</v>
      </c>
    </row>
    <row r="199" spans="10:11" x14ac:dyDescent="0.3">
      <c r="J199">
        <v>2500</v>
      </c>
      <c r="K199" t="s">
        <v>8221</v>
      </c>
    </row>
    <row r="200" spans="10:11" x14ac:dyDescent="0.3">
      <c r="J200">
        <v>25000</v>
      </c>
      <c r="K200" t="s">
        <v>8221</v>
      </c>
    </row>
    <row r="201" spans="10:11" x14ac:dyDescent="0.3">
      <c r="J201">
        <v>10000</v>
      </c>
      <c r="K201" t="s">
        <v>8221</v>
      </c>
    </row>
    <row r="202" spans="10:11" x14ac:dyDescent="0.3">
      <c r="J202">
        <v>6000</v>
      </c>
      <c r="K202" t="s">
        <v>8221</v>
      </c>
    </row>
    <row r="203" spans="10:11" x14ac:dyDescent="0.3">
      <c r="J203">
        <v>650</v>
      </c>
      <c r="K203" t="s">
        <v>8221</v>
      </c>
    </row>
    <row r="204" spans="10:11" x14ac:dyDescent="0.3">
      <c r="J204">
        <v>6000</v>
      </c>
      <c r="K204" t="s">
        <v>8221</v>
      </c>
    </row>
    <row r="205" spans="10:11" x14ac:dyDescent="0.3">
      <c r="J205">
        <v>2500</v>
      </c>
      <c r="K205" t="s">
        <v>8221</v>
      </c>
    </row>
    <row r="206" spans="10:11" x14ac:dyDescent="0.3">
      <c r="J206">
        <v>300000</v>
      </c>
      <c r="K206" t="s">
        <v>8221</v>
      </c>
    </row>
    <row r="207" spans="10:11" x14ac:dyDescent="0.3">
      <c r="J207">
        <v>8000</v>
      </c>
      <c r="K207" t="s">
        <v>8221</v>
      </c>
    </row>
    <row r="208" spans="10:11" x14ac:dyDescent="0.3">
      <c r="J208">
        <v>12700</v>
      </c>
      <c r="K208" t="s">
        <v>8221</v>
      </c>
    </row>
    <row r="209" spans="10:11" x14ac:dyDescent="0.3">
      <c r="J209">
        <v>14000</v>
      </c>
      <c r="K209" t="s">
        <v>8221</v>
      </c>
    </row>
    <row r="210" spans="10:11" x14ac:dyDescent="0.3">
      <c r="J210">
        <v>50000</v>
      </c>
      <c r="K210" t="s">
        <v>8221</v>
      </c>
    </row>
    <row r="211" spans="10:11" x14ac:dyDescent="0.3">
      <c r="J211">
        <v>25000</v>
      </c>
      <c r="K211" t="s">
        <v>8221</v>
      </c>
    </row>
    <row r="212" spans="10:11" x14ac:dyDescent="0.3">
      <c r="J212">
        <v>12000</v>
      </c>
      <c r="K212" t="s">
        <v>8221</v>
      </c>
    </row>
    <row r="213" spans="10:11" x14ac:dyDescent="0.3">
      <c r="J213">
        <v>5000</v>
      </c>
      <c r="K213" t="s">
        <v>8221</v>
      </c>
    </row>
    <row r="214" spans="10:11" x14ac:dyDescent="0.3">
      <c r="J214">
        <v>6300</v>
      </c>
      <c r="K214" t="s">
        <v>8221</v>
      </c>
    </row>
    <row r="215" spans="10:11" x14ac:dyDescent="0.3">
      <c r="J215">
        <v>50000</v>
      </c>
      <c r="K215" t="s">
        <v>8221</v>
      </c>
    </row>
    <row r="216" spans="10:11" x14ac:dyDescent="0.3">
      <c r="J216">
        <v>12500</v>
      </c>
      <c r="K216" t="s">
        <v>8221</v>
      </c>
    </row>
    <row r="217" spans="10:11" x14ac:dyDescent="0.3">
      <c r="J217">
        <v>4400</v>
      </c>
      <c r="K217" t="s">
        <v>8221</v>
      </c>
    </row>
    <row r="218" spans="10:11" x14ac:dyDescent="0.3">
      <c r="J218">
        <v>50000</v>
      </c>
      <c r="K218" t="s">
        <v>8221</v>
      </c>
    </row>
    <row r="219" spans="10:11" x14ac:dyDescent="0.3">
      <c r="J219">
        <v>100000</v>
      </c>
      <c r="K219" t="s">
        <v>8221</v>
      </c>
    </row>
    <row r="220" spans="10:11" x14ac:dyDescent="0.3">
      <c r="J220">
        <v>5000</v>
      </c>
      <c r="K220" t="s">
        <v>8221</v>
      </c>
    </row>
    <row r="221" spans="10:11" x14ac:dyDescent="0.3">
      <c r="J221">
        <v>50000</v>
      </c>
      <c r="K221" t="s">
        <v>8221</v>
      </c>
    </row>
    <row r="222" spans="10:11" x14ac:dyDescent="0.3">
      <c r="J222">
        <v>50000</v>
      </c>
      <c r="K222" t="s">
        <v>8221</v>
      </c>
    </row>
    <row r="223" spans="10:11" x14ac:dyDescent="0.3">
      <c r="J223">
        <v>50000</v>
      </c>
      <c r="K223" t="s">
        <v>8221</v>
      </c>
    </row>
    <row r="224" spans="10:11" x14ac:dyDescent="0.3">
      <c r="J224">
        <v>1000</v>
      </c>
      <c r="K224" t="s">
        <v>8221</v>
      </c>
    </row>
    <row r="225" spans="10:11" x14ac:dyDescent="0.3">
      <c r="J225">
        <v>1500000</v>
      </c>
      <c r="K225" t="s">
        <v>8221</v>
      </c>
    </row>
    <row r="226" spans="10:11" x14ac:dyDescent="0.3">
      <c r="J226">
        <v>6000000</v>
      </c>
      <c r="K226" t="s">
        <v>8221</v>
      </c>
    </row>
    <row r="227" spans="10:11" x14ac:dyDescent="0.3">
      <c r="J227">
        <v>200</v>
      </c>
      <c r="K227" t="s">
        <v>8221</v>
      </c>
    </row>
    <row r="228" spans="10:11" x14ac:dyDescent="0.3">
      <c r="J228">
        <v>29000</v>
      </c>
      <c r="K228" t="s">
        <v>8221</v>
      </c>
    </row>
    <row r="229" spans="10:11" x14ac:dyDescent="0.3">
      <c r="J229">
        <v>28000</v>
      </c>
      <c r="K229" t="s">
        <v>8221</v>
      </c>
    </row>
    <row r="230" spans="10:11" x14ac:dyDescent="0.3">
      <c r="J230">
        <v>8000</v>
      </c>
      <c r="K230" t="s">
        <v>8221</v>
      </c>
    </row>
    <row r="231" spans="10:11" x14ac:dyDescent="0.3">
      <c r="J231">
        <v>3000</v>
      </c>
      <c r="K231" t="s">
        <v>8221</v>
      </c>
    </row>
    <row r="232" spans="10:11" x14ac:dyDescent="0.3">
      <c r="J232">
        <v>15000</v>
      </c>
      <c r="K232" t="s">
        <v>8221</v>
      </c>
    </row>
    <row r="233" spans="10:11" x14ac:dyDescent="0.3">
      <c r="J233">
        <v>1500000</v>
      </c>
      <c r="K233" t="s">
        <v>8221</v>
      </c>
    </row>
    <row r="234" spans="10:11" x14ac:dyDescent="0.3">
      <c r="J234">
        <v>4000</v>
      </c>
      <c r="K234" t="s">
        <v>8221</v>
      </c>
    </row>
    <row r="235" spans="10:11" x14ac:dyDescent="0.3">
      <c r="J235">
        <v>350000</v>
      </c>
      <c r="K235" t="s">
        <v>8221</v>
      </c>
    </row>
    <row r="236" spans="10:11" x14ac:dyDescent="0.3">
      <c r="J236">
        <v>1000</v>
      </c>
      <c r="K236" t="s">
        <v>8221</v>
      </c>
    </row>
    <row r="237" spans="10:11" x14ac:dyDescent="0.3">
      <c r="J237">
        <v>10000</v>
      </c>
      <c r="K237" t="s">
        <v>8221</v>
      </c>
    </row>
    <row r="238" spans="10:11" x14ac:dyDescent="0.3">
      <c r="J238">
        <v>150000</v>
      </c>
      <c r="K238" t="s">
        <v>8221</v>
      </c>
    </row>
    <row r="239" spans="10:11" x14ac:dyDescent="0.3">
      <c r="J239">
        <v>15000</v>
      </c>
      <c r="K239" t="s">
        <v>8221</v>
      </c>
    </row>
    <row r="240" spans="10:11" x14ac:dyDescent="0.3">
      <c r="J240">
        <v>26000</v>
      </c>
      <c r="K240" t="s">
        <v>8221</v>
      </c>
    </row>
    <row r="241" spans="10:11" x14ac:dyDescent="0.3">
      <c r="J241">
        <v>1000</v>
      </c>
      <c r="K241" t="s">
        <v>8221</v>
      </c>
    </row>
    <row r="242" spans="10:11" x14ac:dyDescent="0.3">
      <c r="J242">
        <v>15000</v>
      </c>
      <c r="K242" t="s">
        <v>8219</v>
      </c>
    </row>
    <row r="243" spans="10:11" x14ac:dyDescent="0.3">
      <c r="J243">
        <v>36400</v>
      </c>
      <c r="K243" t="s">
        <v>8219</v>
      </c>
    </row>
    <row r="244" spans="10:11" x14ac:dyDescent="0.3">
      <c r="J244">
        <v>13000</v>
      </c>
      <c r="K244" t="s">
        <v>8219</v>
      </c>
    </row>
    <row r="245" spans="10:11" x14ac:dyDescent="0.3">
      <c r="J245">
        <v>25000</v>
      </c>
      <c r="K245" t="s">
        <v>8219</v>
      </c>
    </row>
    <row r="246" spans="10:11" x14ac:dyDescent="0.3">
      <c r="J246">
        <v>3500</v>
      </c>
      <c r="K246" t="s">
        <v>8219</v>
      </c>
    </row>
    <row r="247" spans="10:11" x14ac:dyDescent="0.3">
      <c r="J247">
        <v>5000</v>
      </c>
      <c r="K247" t="s">
        <v>8219</v>
      </c>
    </row>
    <row r="248" spans="10:11" x14ac:dyDescent="0.3">
      <c r="J248">
        <v>5000</v>
      </c>
      <c r="K248" t="s">
        <v>8219</v>
      </c>
    </row>
    <row r="249" spans="10:11" x14ac:dyDescent="0.3">
      <c r="J249">
        <v>5000</v>
      </c>
      <c r="K249" t="s">
        <v>8219</v>
      </c>
    </row>
    <row r="250" spans="10:11" x14ac:dyDescent="0.3">
      <c r="J250">
        <v>85000</v>
      </c>
      <c r="K250" t="s">
        <v>8219</v>
      </c>
    </row>
    <row r="251" spans="10:11" x14ac:dyDescent="0.3">
      <c r="J251">
        <v>10000</v>
      </c>
      <c r="K251" t="s">
        <v>8219</v>
      </c>
    </row>
    <row r="252" spans="10:11" x14ac:dyDescent="0.3">
      <c r="J252">
        <v>30000</v>
      </c>
      <c r="K252" t="s">
        <v>8219</v>
      </c>
    </row>
    <row r="253" spans="10:11" x14ac:dyDescent="0.3">
      <c r="J253">
        <v>3500</v>
      </c>
      <c r="K253" t="s">
        <v>8219</v>
      </c>
    </row>
    <row r="254" spans="10:11" x14ac:dyDescent="0.3">
      <c r="J254">
        <v>5000</v>
      </c>
      <c r="K254" t="s">
        <v>8219</v>
      </c>
    </row>
    <row r="255" spans="10:11" x14ac:dyDescent="0.3">
      <c r="J255">
        <v>1500</v>
      </c>
      <c r="K255" t="s">
        <v>8219</v>
      </c>
    </row>
    <row r="256" spans="10:11" x14ac:dyDescent="0.3">
      <c r="J256">
        <v>24000</v>
      </c>
      <c r="K256" t="s">
        <v>8219</v>
      </c>
    </row>
    <row r="257" spans="10:11" x14ac:dyDescent="0.3">
      <c r="J257">
        <v>8000</v>
      </c>
      <c r="K257" t="s">
        <v>8219</v>
      </c>
    </row>
    <row r="258" spans="10:11" x14ac:dyDescent="0.3">
      <c r="J258">
        <v>13000</v>
      </c>
      <c r="K258" t="s">
        <v>8219</v>
      </c>
    </row>
    <row r="259" spans="10:11" x14ac:dyDescent="0.3">
      <c r="J259">
        <v>35000</v>
      </c>
      <c r="K259" t="s">
        <v>8219</v>
      </c>
    </row>
    <row r="260" spans="10:11" x14ac:dyDescent="0.3">
      <c r="J260">
        <v>30000</v>
      </c>
      <c r="K260" t="s">
        <v>8219</v>
      </c>
    </row>
    <row r="261" spans="10:11" x14ac:dyDescent="0.3">
      <c r="J261">
        <v>75000</v>
      </c>
      <c r="K261" t="s">
        <v>8219</v>
      </c>
    </row>
    <row r="262" spans="10:11" x14ac:dyDescent="0.3">
      <c r="J262">
        <v>10000</v>
      </c>
      <c r="K262" t="s">
        <v>8219</v>
      </c>
    </row>
    <row r="263" spans="10:11" x14ac:dyDescent="0.3">
      <c r="J263">
        <v>20000</v>
      </c>
      <c r="K263" t="s">
        <v>8219</v>
      </c>
    </row>
    <row r="264" spans="10:11" x14ac:dyDescent="0.3">
      <c r="J264">
        <v>2500</v>
      </c>
      <c r="K264" t="s">
        <v>8219</v>
      </c>
    </row>
    <row r="265" spans="10:11" x14ac:dyDescent="0.3">
      <c r="J265">
        <v>25000</v>
      </c>
      <c r="K265" t="s">
        <v>8219</v>
      </c>
    </row>
    <row r="266" spans="10:11" x14ac:dyDescent="0.3">
      <c r="J266">
        <v>5000</v>
      </c>
      <c r="K266" t="s">
        <v>8219</v>
      </c>
    </row>
    <row r="267" spans="10:11" x14ac:dyDescent="0.3">
      <c r="J267">
        <v>5000</v>
      </c>
      <c r="K267" t="s">
        <v>8219</v>
      </c>
    </row>
    <row r="268" spans="10:11" x14ac:dyDescent="0.3">
      <c r="J268">
        <v>1000</v>
      </c>
      <c r="K268" t="s">
        <v>8219</v>
      </c>
    </row>
    <row r="269" spans="10:11" x14ac:dyDescent="0.3">
      <c r="J269">
        <v>9850</v>
      </c>
      <c r="K269" t="s">
        <v>8219</v>
      </c>
    </row>
    <row r="270" spans="10:11" x14ac:dyDescent="0.3">
      <c r="J270">
        <v>5000</v>
      </c>
      <c r="K270" t="s">
        <v>8219</v>
      </c>
    </row>
    <row r="271" spans="10:11" x14ac:dyDescent="0.3">
      <c r="J271">
        <v>100000</v>
      </c>
      <c r="K271" t="s">
        <v>8219</v>
      </c>
    </row>
    <row r="272" spans="10:11" x14ac:dyDescent="0.3">
      <c r="J272">
        <v>2300</v>
      </c>
      <c r="K272" t="s">
        <v>8219</v>
      </c>
    </row>
    <row r="273" spans="10:11" x14ac:dyDescent="0.3">
      <c r="J273">
        <v>30000</v>
      </c>
      <c r="K273" t="s">
        <v>8219</v>
      </c>
    </row>
    <row r="274" spans="10:11" x14ac:dyDescent="0.3">
      <c r="J274">
        <v>3000</v>
      </c>
      <c r="K274" t="s">
        <v>8219</v>
      </c>
    </row>
    <row r="275" spans="10:11" x14ac:dyDescent="0.3">
      <c r="J275">
        <v>5000</v>
      </c>
      <c r="K275" t="s">
        <v>8219</v>
      </c>
    </row>
    <row r="276" spans="10:11" x14ac:dyDescent="0.3">
      <c r="J276">
        <v>4000</v>
      </c>
      <c r="K276" t="s">
        <v>8219</v>
      </c>
    </row>
    <row r="277" spans="10:11" x14ac:dyDescent="0.3">
      <c r="J277">
        <v>20000</v>
      </c>
      <c r="K277" t="s">
        <v>8219</v>
      </c>
    </row>
    <row r="278" spans="10:11" x14ac:dyDescent="0.3">
      <c r="J278">
        <v>4000</v>
      </c>
      <c r="K278" t="s">
        <v>8219</v>
      </c>
    </row>
    <row r="279" spans="10:11" x14ac:dyDescent="0.3">
      <c r="J279">
        <v>65000</v>
      </c>
      <c r="K279" t="s">
        <v>8219</v>
      </c>
    </row>
    <row r="280" spans="10:11" x14ac:dyDescent="0.3">
      <c r="J280">
        <v>27000</v>
      </c>
      <c r="K280" t="s">
        <v>8219</v>
      </c>
    </row>
    <row r="281" spans="10:11" x14ac:dyDescent="0.3">
      <c r="J281">
        <v>17000</v>
      </c>
      <c r="K281" t="s">
        <v>8219</v>
      </c>
    </row>
    <row r="282" spans="10:11" x14ac:dyDescent="0.3">
      <c r="J282">
        <v>75000</v>
      </c>
      <c r="K282" t="s">
        <v>8219</v>
      </c>
    </row>
    <row r="283" spans="10:11" x14ac:dyDescent="0.3">
      <c r="J283">
        <v>5500</v>
      </c>
      <c r="K283" t="s">
        <v>8219</v>
      </c>
    </row>
    <row r="284" spans="10:11" x14ac:dyDescent="0.3">
      <c r="J284">
        <v>45000</v>
      </c>
      <c r="K284" t="s">
        <v>8219</v>
      </c>
    </row>
    <row r="285" spans="10:11" x14ac:dyDescent="0.3">
      <c r="J285">
        <v>18000</v>
      </c>
      <c r="K285" t="s">
        <v>8219</v>
      </c>
    </row>
    <row r="286" spans="10:11" x14ac:dyDescent="0.3">
      <c r="J286">
        <v>40000</v>
      </c>
      <c r="K286" t="s">
        <v>8219</v>
      </c>
    </row>
    <row r="287" spans="10:11" x14ac:dyDescent="0.3">
      <c r="J287">
        <v>14000</v>
      </c>
      <c r="K287" t="s">
        <v>8219</v>
      </c>
    </row>
    <row r="288" spans="10:11" x14ac:dyDescent="0.3">
      <c r="J288">
        <v>15000</v>
      </c>
      <c r="K288" t="s">
        <v>8219</v>
      </c>
    </row>
    <row r="289" spans="10:11" x14ac:dyDescent="0.3">
      <c r="J289">
        <v>15000</v>
      </c>
      <c r="K289" t="s">
        <v>8219</v>
      </c>
    </row>
    <row r="290" spans="10:11" x14ac:dyDescent="0.3">
      <c r="J290">
        <v>50000</v>
      </c>
      <c r="K290" t="s">
        <v>8219</v>
      </c>
    </row>
    <row r="291" spans="10:11" x14ac:dyDescent="0.3">
      <c r="J291">
        <v>15000</v>
      </c>
      <c r="K291" t="s">
        <v>8219</v>
      </c>
    </row>
    <row r="292" spans="10:11" x14ac:dyDescent="0.3">
      <c r="J292">
        <v>4500</v>
      </c>
      <c r="K292" t="s">
        <v>8219</v>
      </c>
    </row>
    <row r="293" spans="10:11" x14ac:dyDescent="0.3">
      <c r="J293">
        <v>5000</v>
      </c>
      <c r="K293" t="s">
        <v>8219</v>
      </c>
    </row>
    <row r="294" spans="10:11" x14ac:dyDescent="0.3">
      <c r="J294">
        <v>75000</v>
      </c>
      <c r="K294" t="s">
        <v>8219</v>
      </c>
    </row>
    <row r="295" spans="10:11" x14ac:dyDescent="0.3">
      <c r="J295">
        <v>26000</v>
      </c>
      <c r="K295" t="s">
        <v>8219</v>
      </c>
    </row>
    <row r="296" spans="10:11" x14ac:dyDescent="0.3">
      <c r="J296">
        <v>5000</v>
      </c>
      <c r="K296" t="s">
        <v>8219</v>
      </c>
    </row>
    <row r="297" spans="10:11" x14ac:dyDescent="0.3">
      <c r="J297">
        <v>50000</v>
      </c>
      <c r="K297" t="s">
        <v>8219</v>
      </c>
    </row>
    <row r="298" spans="10:11" x14ac:dyDescent="0.3">
      <c r="J298">
        <v>25000</v>
      </c>
      <c r="K298" t="s">
        <v>8219</v>
      </c>
    </row>
    <row r="299" spans="10:11" x14ac:dyDescent="0.3">
      <c r="J299">
        <v>20000</v>
      </c>
      <c r="K299" t="s">
        <v>8219</v>
      </c>
    </row>
    <row r="300" spans="10:11" x14ac:dyDescent="0.3">
      <c r="J300">
        <v>126000</v>
      </c>
      <c r="K300" t="s">
        <v>8219</v>
      </c>
    </row>
    <row r="301" spans="10:11" x14ac:dyDescent="0.3">
      <c r="J301">
        <v>10000</v>
      </c>
      <c r="K301" t="s">
        <v>8219</v>
      </c>
    </row>
    <row r="302" spans="10:11" x14ac:dyDescent="0.3">
      <c r="J302">
        <v>25000</v>
      </c>
      <c r="K302" t="s">
        <v>8219</v>
      </c>
    </row>
    <row r="303" spans="10:11" x14ac:dyDescent="0.3">
      <c r="J303">
        <v>13000</v>
      </c>
      <c r="K303" t="s">
        <v>8219</v>
      </c>
    </row>
    <row r="304" spans="10:11" x14ac:dyDescent="0.3">
      <c r="J304">
        <v>10000</v>
      </c>
      <c r="K304" t="s">
        <v>8219</v>
      </c>
    </row>
    <row r="305" spans="10:11" x14ac:dyDescent="0.3">
      <c r="J305">
        <v>3000</v>
      </c>
      <c r="K305" t="s">
        <v>8219</v>
      </c>
    </row>
    <row r="306" spans="10:11" x14ac:dyDescent="0.3">
      <c r="J306">
        <v>3400</v>
      </c>
      <c r="K306" t="s">
        <v>8219</v>
      </c>
    </row>
    <row r="307" spans="10:11" x14ac:dyDescent="0.3">
      <c r="J307">
        <v>7500</v>
      </c>
      <c r="K307" t="s">
        <v>8219</v>
      </c>
    </row>
    <row r="308" spans="10:11" x14ac:dyDescent="0.3">
      <c r="J308">
        <v>1000</v>
      </c>
      <c r="K308" t="s">
        <v>8219</v>
      </c>
    </row>
    <row r="309" spans="10:11" x14ac:dyDescent="0.3">
      <c r="J309">
        <v>22000</v>
      </c>
      <c r="K309" t="s">
        <v>8219</v>
      </c>
    </row>
    <row r="310" spans="10:11" x14ac:dyDescent="0.3">
      <c r="J310">
        <v>12000</v>
      </c>
      <c r="K310" t="s">
        <v>8219</v>
      </c>
    </row>
    <row r="311" spans="10:11" x14ac:dyDescent="0.3">
      <c r="J311">
        <v>18000</v>
      </c>
      <c r="K311" t="s">
        <v>8219</v>
      </c>
    </row>
    <row r="312" spans="10:11" x14ac:dyDescent="0.3">
      <c r="J312">
        <v>1000</v>
      </c>
      <c r="K312" t="s">
        <v>8219</v>
      </c>
    </row>
    <row r="313" spans="10:11" x14ac:dyDescent="0.3">
      <c r="J313">
        <v>20000</v>
      </c>
      <c r="K313" t="s">
        <v>8219</v>
      </c>
    </row>
    <row r="314" spans="10:11" x14ac:dyDescent="0.3">
      <c r="J314">
        <v>8000</v>
      </c>
      <c r="K314" t="s">
        <v>8219</v>
      </c>
    </row>
    <row r="315" spans="10:11" x14ac:dyDescent="0.3">
      <c r="J315">
        <v>17000</v>
      </c>
      <c r="K315" t="s">
        <v>8219</v>
      </c>
    </row>
    <row r="316" spans="10:11" x14ac:dyDescent="0.3">
      <c r="J316">
        <v>1000</v>
      </c>
      <c r="K316" t="s">
        <v>8219</v>
      </c>
    </row>
    <row r="317" spans="10:11" x14ac:dyDescent="0.3">
      <c r="J317">
        <v>25000</v>
      </c>
      <c r="K317" t="s">
        <v>8219</v>
      </c>
    </row>
    <row r="318" spans="10:11" x14ac:dyDescent="0.3">
      <c r="J318">
        <v>15000</v>
      </c>
      <c r="K318" t="s">
        <v>8219</v>
      </c>
    </row>
    <row r="319" spans="10:11" x14ac:dyDescent="0.3">
      <c r="J319">
        <v>30000</v>
      </c>
      <c r="K319" t="s">
        <v>8219</v>
      </c>
    </row>
    <row r="320" spans="10:11" x14ac:dyDescent="0.3">
      <c r="J320">
        <v>5000</v>
      </c>
      <c r="K320" t="s">
        <v>8219</v>
      </c>
    </row>
    <row r="321" spans="10:11" x14ac:dyDescent="0.3">
      <c r="J321">
        <v>5000</v>
      </c>
      <c r="K321" t="s">
        <v>8219</v>
      </c>
    </row>
    <row r="322" spans="10:11" x14ac:dyDescent="0.3">
      <c r="J322">
        <v>20000</v>
      </c>
      <c r="K322" t="s">
        <v>8219</v>
      </c>
    </row>
    <row r="323" spans="10:11" x14ac:dyDescent="0.3">
      <c r="J323">
        <v>35000</v>
      </c>
      <c r="K323" t="s">
        <v>8219</v>
      </c>
    </row>
    <row r="324" spans="10:11" x14ac:dyDescent="0.3">
      <c r="J324">
        <v>25000</v>
      </c>
      <c r="K324" t="s">
        <v>8219</v>
      </c>
    </row>
    <row r="325" spans="10:11" x14ac:dyDescent="0.3">
      <c r="J325">
        <v>5400</v>
      </c>
      <c r="K325" t="s">
        <v>8219</v>
      </c>
    </row>
    <row r="326" spans="10:11" x14ac:dyDescent="0.3">
      <c r="J326">
        <v>8500</v>
      </c>
      <c r="K326" t="s">
        <v>8219</v>
      </c>
    </row>
    <row r="327" spans="10:11" x14ac:dyDescent="0.3">
      <c r="J327">
        <v>50000</v>
      </c>
      <c r="K327" t="s">
        <v>8219</v>
      </c>
    </row>
    <row r="328" spans="10:11" x14ac:dyDescent="0.3">
      <c r="J328">
        <v>150000</v>
      </c>
      <c r="K328" t="s">
        <v>8219</v>
      </c>
    </row>
    <row r="329" spans="10:11" x14ac:dyDescent="0.3">
      <c r="J329">
        <v>4000</v>
      </c>
      <c r="K329" t="s">
        <v>8219</v>
      </c>
    </row>
    <row r="330" spans="10:11" x14ac:dyDescent="0.3">
      <c r="J330">
        <v>75000</v>
      </c>
      <c r="K330" t="s">
        <v>8219</v>
      </c>
    </row>
    <row r="331" spans="10:11" x14ac:dyDescent="0.3">
      <c r="J331">
        <v>10000</v>
      </c>
      <c r="K331" t="s">
        <v>8219</v>
      </c>
    </row>
    <row r="332" spans="10:11" x14ac:dyDescent="0.3">
      <c r="J332">
        <v>35000</v>
      </c>
      <c r="K332" t="s">
        <v>8219</v>
      </c>
    </row>
    <row r="333" spans="10:11" x14ac:dyDescent="0.3">
      <c r="J333">
        <v>40000</v>
      </c>
      <c r="K333" t="s">
        <v>8219</v>
      </c>
    </row>
    <row r="334" spans="10:11" x14ac:dyDescent="0.3">
      <c r="J334">
        <v>100000</v>
      </c>
      <c r="K334" t="s">
        <v>8219</v>
      </c>
    </row>
    <row r="335" spans="10:11" x14ac:dyDescent="0.3">
      <c r="J335">
        <v>40000</v>
      </c>
      <c r="K335" t="s">
        <v>8219</v>
      </c>
    </row>
    <row r="336" spans="10:11" x14ac:dyDescent="0.3">
      <c r="J336">
        <v>10000</v>
      </c>
      <c r="K336" t="s">
        <v>8219</v>
      </c>
    </row>
    <row r="337" spans="10:11" x14ac:dyDescent="0.3">
      <c r="J337">
        <v>8500</v>
      </c>
      <c r="K337" t="s">
        <v>8219</v>
      </c>
    </row>
    <row r="338" spans="10:11" x14ac:dyDescent="0.3">
      <c r="J338">
        <v>25000</v>
      </c>
      <c r="K338" t="s">
        <v>8219</v>
      </c>
    </row>
    <row r="339" spans="10:11" x14ac:dyDescent="0.3">
      <c r="J339">
        <v>3000</v>
      </c>
      <c r="K339" t="s">
        <v>8219</v>
      </c>
    </row>
    <row r="340" spans="10:11" x14ac:dyDescent="0.3">
      <c r="J340">
        <v>15000</v>
      </c>
      <c r="K340" t="s">
        <v>8219</v>
      </c>
    </row>
    <row r="341" spans="10:11" x14ac:dyDescent="0.3">
      <c r="J341">
        <v>6000</v>
      </c>
      <c r="K341" t="s">
        <v>8219</v>
      </c>
    </row>
    <row r="342" spans="10:11" x14ac:dyDescent="0.3">
      <c r="J342">
        <v>35000</v>
      </c>
      <c r="K342" t="s">
        <v>8219</v>
      </c>
    </row>
    <row r="343" spans="10:11" x14ac:dyDescent="0.3">
      <c r="J343">
        <v>3500</v>
      </c>
      <c r="K343" t="s">
        <v>8219</v>
      </c>
    </row>
    <row r="344" spans="10:11" x14ac:dyDescent="0.3">
      <c r="J344">
        <v>55000</v>
      </c>
      <c r="K344" t="s">
        <v>8219</v>
      </c>
    </row>
    <row r="345" spans="10:11" x14ac:dyDescent="0.3">
      <c r="J345">
        <v>30000</v>
      </c>
      <c r="K345" t="s">
        <v>8219</v>
      </c>
    </row>
    <row r="346" spans="10:11" x14ac:dyDescent="0.3">
      <c r="J346">
        <v>33500</v>
      </c>
      <c r="K346" t="s">
        <v>8219</v>
      </c>
    </row>
    <row r="347" spans="10:11" x14ac:dyDescent="0.3">
      <c r="J347">
        <v>14500</v>
      </c>
      <c r="K347" t="s">
        <v>8219</v>
      </c>
    </row>
    <row r="348" spans="10:11" x14ac:dyDescent="0.3">
      <c r="J348">
        <v>10000</v>
      </c>
      <c r="K348" t="s">
        <v>8219</v>
      </c>
    </row>
    <row r="349" spans="10:11" x14ac:dyDescent="0.3">
      <c r="J349">
        <v>40000</v>
      </c>
      <c r="K349" t="s">
        <v>8219</v>
      </c>
    </row>
    <row r="350" spans="10:11" x14ac:dyDescent="0.3">
      <c r="J350">
        <v>10000</v>
      </c>
      <c r="K350" t="s">
        <v>8219</v>
      </c>
    </row>
    <row r="351" spans="10:11" x14ac:dyDescent="0.3">
      <c r="J351">
        <v>11260</v>
      </c>
      <c r="K351" t="s">
        <v>8219</v>
      </c>
    </row>
    <row r="352" spans="10:11" x14ac:dyDescent="0.3">
      <c r="J352">
        <v>25000</v>
      </c>
      <c r="K352" t="s">
        <v>8219</v>
      </c>
    </row>
    <row r="353" spans="10:11" x14ac:dyDescent="0.3">
      <c r="J353">
        <v>34000</v>
      </c>
      <c r="K353" t="s">
        <v>8219</v>
      </c>
    </row>
    <row r="354" spans="10:11" x14ac:dyDescent="0.3">
      <c r="J354">
        <v>10000</v>
      </c>
      <c r="K354" t="s">
        <v>8219</v>
      </c>
    </row>
    <row r="355" spans="10:11" x14ac:dyDescent="0.3">
      <c r="J355">
        <v>58425</v>
      </c>
      <c r="K355" t="s">
        <v>8219</v>
      </c>
    </row>
    <row r="356" spans="10:11" x14ac:dyDescent="0.3">
      <c r="J356">
        <v>3500</v>
      </c>
      <c r="K356" t="s">
        <v>8219</v>
      </c>
    </row>
    <row r="357" spans="10:11" x14ac:dyDescent="0.3">
      <c r="J357">
        <v>35000</v>
      </c>
      <c r="K357" t="s">
        <v>8219</v>
      </c>
    </row>
    <row r="358" spans="10:11" x14ac:dyDescent="0.3">
      <c r="J358">
        <v>7500</v>
      </c>
      <c r="K358" t="s">
        <v>8219</v>
      </c>
    </row>
    <row r="359" spans="10:11" x14ac:dyDescent="0.3">
      <c r="J359">
        <v>15000</v>
      </c>
      <c r="K359" t="s">
        <v>8219</v>
      </c>
    </row>
    <row r="360" spans="10:11" x14ac:dyDescent="0.3">
      <c r="J360">
        <v>50000</v>
      </c>
      <c r="K360" t="s">
        <v>8219</v>
      </c>
    </row>
    <row r="361" spans="10:11" x14ac:dyDescent="0.3">
      <c r="J361">
        <v>24200</v>
      </c>
      <c r="K361" t="s">
        <v>8219</v>
      </c>
    </row>
    <row r="362" spans="10:11" x14ac:dyDescent="0.3">
      <c r="J362">
        <v>12000</v>
      </c>
      <c r="K362" t="s">
        <v>8219</v>
      </c>
    </row>
    <row r="363" spans="10:11" x14ac:dyDescent="0.3">
      <c r="J363">
        <v>35000</v>
      </c>
      <c r="K363" t="s">
        <v>8219</v>
      </c>
    </row>
    <row r="364" spans="10:11" x14ac:dyDescent="0.3">
      <c r="J364">
        <v>9665</v>
      </c>
      <c r="K364" t="s">
        <v>8219</v>
      </c>
    </row>
    <row r="365" spans="10:11" x14ac:dyDescent="0.3">
      <c r="J365">
        <v>8925</v>
      </c>
      <c r="K365" t="s">
        <v>8219</v>
      </c>
    </row>
    <row r="366" spans="10:11" x14ac:dyDescent="0.3">
      <c r="J366">
        <v>7000</v>
      </c>
      <c r="K366" t="s">
        <v>8219</v>
      </c>
    </row>
    <row r="367" spans="10:11" x14ac:dyDescent="0.3">
      <c r="J367">
        <v>15000</v>
      </c>
      <c r="K367" t="s">
        <v>8219</v>
      </c>
    </row>
    <row r="368" spans="10:11" x14ac:dyDescent="0.3">
      <c r="J368">
        <v>38000</v>
      </c>
      <c r="K368" t="s">
        <v>8219</v>
      </c>
    </row>
    <row r="369" spans="10:11" x14ac:dyDescent="0.3">
      <c r="J369">
        <v>10000</v>
      </c>
      <c r="K369" t="s">
        <v>8219</v>
      </c>
    </row>
    <row r="370" spans="10:11" x14ac:dyDescent="0.3">
      <c r="J370">
        <v>12500</v>
      </c>
      <c r="K370" t="s">
        <v>8219</v>
      </c>
    </row>
    <row r="371" spans="10:11" x14ac:dyDescent="0.3">
      <c r="J371">
        <v>6500</v>
      </c>
      <c r="K371" t="s">
        <v>8219</v>
      </c>
    </row>
    <row r="372" spans="10:11" x14ac:dyDescent="0.3">
      <c r="J372">
        <v>25000</v>
      </c>
      <c r="K372" t="s">
        <v>8219</v>
      </c>
    </row>
    <row r="373" spans="10:11" x14ac:dyDescent="0.3">
      <c r="J373">
        <v>150000</v>
      </c>
      <c r="K373" t="s">
        <v>8219</v>
      </c>
    </row>
    <row r="374" spans="10:11" x14ac:dyDescent="0.3">
      <c r="J374">
        <v>300</v>
      </c>
      <c r="K374" t="s">
        <v>8219</v>
      </c>
    </row>
    <row r="375" spans="10:11" x14ac:dyDescent="0.3">
      <c r="J375">
        <v>7500</v>
      </c>
      <c r="K375" t="s">
        <v>8219</v>
      </c>
    </row>
    <row r="376" spans="10:11" x14ac:dyDescent="0.3">
      <c r="J376">
        <v>6000</v>
      </c>
      <c r="K376" t="s">
        <v>8219</v>
      </c>
    </row>
    <row r="377" spans="10:11" x14ac:dyDescent="0.3">
      <c r="J377">
        <v>500</v>
      </c>
      <c r="K377" t="s">
        <v>8219</v>
      </c>
    </row>
    <row r="378" spans="10:11" x14ac:dyDescent="0.3">
      <c r="J378">
        <v>2450</v>
      </c>
      <c r="K378" t="s">
        <v>8219</v>
      </c>
    </row>
    <row r="379" spans="10:11" x14ac:dyDescent="0.3">
      <c r="J379">
        <v>12000</v>
      </c>
      <c r="K379" t="s">
        <v>8219</v>
      </c>
    </row>
    <row r="380" spans="10:11" x14ac:dyDescent="0.3">
      <c r="J380">
        <v>3000</v>
      </c>
      <c r="K380" t="s">
        <v>8219</v>
      </c>
    </row>
    <row r="381" spans="10:11" x14ac:dyDescent="0.3">
      <c r="J381">
        <v>15000</v>
      </c>
      <c r="K381" t="s">
        <v>8219</v>
      </c>
    </row>
    <row r="382" spans="10:11" x14ac:dyDescent="0.3">
      <c r="J382">
        <v>4000</v>
      </c>
      <c r="K382" t="s">
        <v>8219</v>
      </c>
    </row>
    <row r="383" spans="10:11" x14ac:dyDescent="0.3">
      <c r="J383">
        <v>25000</v>
      </c>
      <c r="K383" t="s">
        <v>8219</v>
      </c>
    </row>
    <row r="384" spans="10:11" x14ac:dyDescent="0.3">
      <c r="J384">
        <v>600</v>
      </c>
      <c r="K384" t="s">
        <v>8219</v>
      </c>
    </row>
    <row r="385" spans="10:11" x14ac:dyDescent="0.3">
      <c r="J385">
        <v>999</v>
      </c>
      <c r="K385" t="s">
        <v>8219</v>
      </c>
    </row>
    <row r="386" spans="10:11" x14ac:dyDescent="0.3">
      <c r="J386">
        <v>20000</v>
      </c>
      <c r="K386" t="s">
        <v>8219</v>
      </c>
    </row>
    <row r="387" spans="10:11" x14ac:dyDescent="0.3">
      <c r="J387">
        <v>25000</v>
      </c>
      <c r="K387" t="s">
        <v>8219</v>
      </c>
    </row>
    <row r="388" spans="10:11" x14ac:dyDescent="0.3">
      <c r="J388">
        <v>600</v>
      </c>
      <c r="K388" t="s">
        <v>8219</v>
      </c>
    </row>
    <row r="389" spans="10:11" x14ac:dyDescent="0.3">
      <c r="J389">
        <v>38000</v>
      </c>
      <c r="K389" t="s">
        <v>8219</v>
      </c>
    </row>
    <row r="390" spans="10:11" x14ac:dyDescent="0.3">
      <c r="J390">
        <v>5000</v>
      </c>
      <c r="K390" t="s">
        <v>8219</v>
      </c>
    </row>
    <row r="391" spans="10:11" x14ac:dyDescent="0.3">
      <c r="J391">
        <v>68000</v>
      </c>
      <c r="K391" t="s">
        <v>8219</v>
      </c>
    </row>
    <row r="392" spans="10:11" x14ac:dyDescent="0.3">
      <c r="J392">
        <v>1000</v>
      </c>
      <c r="K392" t="s">
        <v>8219</v>
      </c>
    </row>
    <row r="393" spans="10:11" x14ac:dyDescent="0.3">
      <c r="J393">
        <v>20000</v>
      </c>
      <c r="K393" t="s">
        <v>8219</v>
      </c>
    </row>
    <row r="394" spans="10:11" x14ac:dyDescent="0.3">
      <c r="J394">
        <v>18500</v>
      </c>
      <c r="K394" t="s">
        <v>8219</v>
      </c>
    </row>
    <row r="395" spans="10:11" x14ac:dyDescent="0.3">
      <c r="J395">
        <v>50000</v>
      </c>
      <c r="K395" t="s">
        <v>8219</v>
      </c>
    </row>
    <row r="396" spans="10:11" x14ac:dyDescent="0.3">
      <c r="J396">
        <v>4700</v>
      </c>
      <c r="K396" t="s">
        <v>8219</v>
      </c>
    </row>
    <row r="397" spans="10:11" x14ac:dyDescent="0.3">
      <c r="J397">
        <v>10000</v>
      </c>
      <c r="K397" t="s">
        <v>8219</v>
      </c>
    </row>
    <row r="398" spans="10:11" x14ac:dyDescent="0.3">
      <c r="J398">
        <v>15000</v>
      </c>
      <c r="K398" t="s">
        <v>8219</v>
      </c>
    </row>
    <row r="399" spans="10:11" x14ac:dyDescent="0.3">
      <c r="J399">
        <v>12444</v>
      </c>
      <c r="K399" t="s">
        <v>8219</v>
      </c>
    </row>
    <row r="400" spans="10:11" x14ac:dyDescent="0.3">
      <c r="J400">
        <v>7500</v>
      </c>
      <c r="K400" t="s">
        <v>8219</v>
      </c>
    </row>
    <row r="401" spans="10:11" x14ac:dyDescent="0.3">
      <c r="J401">
        <v>20000</v>
      </c>
      <c r="K401" t="s">
        <v>8219</v>
      </c>
    </row>
    <row r="402" spans="10:11" x14ac:dyDescent="0.3">
      <c r="J402">
        <v>10000</v>
      </c>
      <c r="K402" t="s">
        <v>8219</v>
      </c>
    </row>
    <row r="403" spans="10:11" x14ac:dyDescent="0.3">
      <c r="J403">
        <v>50000</v>
      </c>
      <c r="K403" t="s">
        <v>8219</v>
      </c>
    </row>
    <row r="404" spans="10:11" x14ac:dyDescent="0.3">
      <c r="J404">
        <v>2000</v>
      </c>
      <c r="K404" t="s">
        <v>8219</v>
      </c>
    </row>
    <row r="405" spans="10:11" x14ac:dyDescent="0.3">
      <c r="J405">
        <v>5000</v>
      </c>
      <c r="K405" t="s">
        <v>8219</v>
      </c>
    </row>
    <row r="406" spans="10:11" x14ac:dyDescent="0.3">
      <c r="J406">
        <v>35000</v>
      </c>
      <c r="K406" t="s">
        <v>8219</v>
      </c>
    </row>
    <row r="407" spans="10:11" x14ac:dyDescent="0.3">
      <c r="J407">
        <v>2820</v>
      </c>
      <c r="K407" t="s">
        <v>8219</v>
      </c>
    </row>
    <row r="408" spans="10:11" x14ac:dyDescent="0.3">
      <c r="J408">
        <v>2800</v>
      </c>
      <c r="K408" t="s">
        <v>8219</v>
      </c>
    </row>
    <row r="409" spans="10:11" x14ac:dyDescent="0.3">
      <c r="J409">
        <v>2000</v>
      </c>
      <c r="K409" t="s">
        <v>8219</v>
      </c>
    </row>
    <row r="410" spans="10:11" x14ac:dyDescent="0.3">
      <c r="J410">
        <v>6000</v>
      </c>
      <c r="K410" t="s">
        <v>8219</v>
      </c>
    </row>
    <row r="411" spans="10:11" x14ac:dyDescent="0.3">
      <c r="J411">
        <v>500</v>
      </c>
      <c r="K411" t="s">
        <v>8219</v>
      </c>
    </row>
    <row r="412" spans="10:11" x14ac:dyDescent="0.3">
      <c r="J412">
        <v>1000</v>
      </c>
      <c r="K412" t="s">
        <v>8219</v>
      </c>
    </row>
    <row r="413" spans="10:11" x14ac:dyDescent="0.3">
      <c r="J413">
        <v>30000</v>
      </c>
      <c r="K413" t="s">
        <v>8219</v>
      </c>
    </row>
    <row r="414" spans="10:11" x14ac:dyDescent="0.3">
      <c r="J414">
        <v>2500</v>
      </c>
      <c r="K414" t="s">
        <v>8219</v>
      </c>
    </row>
    <row r="415" spans="10:11" x14ac:dyDescent="0.3">
      <c r="J415">
        <v>12800</v>
      </c>
      <c r="K415" t="s">
        <v>8219</v>
      </c>
    </row>
    <row r="416" spans="10:11" x14ac:dyDescent="0.3">
      <c r="J416">
        <v>18500</v>
      </c>
      <c r="K416" t="s">
        <v>8219</v>
      </c>
    </row>
    <row r="417" spans="10:11" x14ac:dyDescent="0.3">
      <c r="J417">
        <v>1400</v>
      </c>
      <c r="K417" t="s">
        <v>8219</v>
      </c>
    </row>
    <row r="418" spans="10:11" x14ac:dyDescent="0.3">
      <c r="J418">
        <v>1000</v>
      </c>
      <c r="K418" t="s">
        <v>8219</v>
      </c>
    </row>
    <row r="419" spans="10:11" x14ac:dyDescent="0.3">
      <c r="J419">
        <v>10500</v>
      </c>
      <c r="K419" t="s">
        <v>8219</v>
      </c>
    </row>
    <row r="420" spans="10:11" x14ac:dyDescent="0.3">
      <c r="J420">
        <v>22400</v>
      </c>
      <c r="K420" t="s">
        <v>8219</v>
      </c>
    </row>
    <row r="421" spans="10:11" x14ac:dyDescent="0.3">
      <c r="J421">
        <v>8000</v>
      </c>
      <c r="K421" t="s">
        <v>8219</v>
      </c>
    </row>
    <row r="422" spans="10:11" x14ac:dyDescent="0.3">
      <c r="J422">
        <v>3300</v>
      </c>
      <c r="K422" t="s">
        <v>8221</v>
      </c>
    </row>
    <row r="423" spans="10:11" x14ac:dyDescent="0.3">
      <c r="J423">
        <v>15000</v>
      </c>
      <c r="K423" t="s">
        <v>8221</v>
      </c>
    </row>
    <row r="424" spans="10:11" x14ac:dyDescent="0.3">
      <c r="J424">
        <v>40000</v>
      </c>
      <c r="K424" t="s">
        <v>8221</v>
      </c>
    </row>
    <row r="425" spans="10:11" x14ac:dyDescent="0.3">
      <c r="J425">
        <v>20000</v>
      </c>
      <c r="K425" t="s">
        <v>8221</v>
      </c>
    </row>
    <row r="426" spans="10:11" x14ac:dyDescent="0.3">
      <c r="J426">
        <v>3000</v>
      </c>
      <c r="K426" t="s">
        <v>8221</v>
      </c>
    </row>
    <row r="427" spans="10:11" x14ac:dyDescent="0.3">
      <c r="J427">
        <v>50000</v>
      </c>
      <c r="K427" t="s">
        <v>8221</v>
      </c>
    </row>
    <row r="428" spans="10:11" x14ac:dyDescent="0.3">
      <c r="J428">
        <v>10000</v>
      </c>
      <c r="K428" t="s">
        <v>8221</v>
      </c>
    </row>
    <row r="429" spans="10:11" x14ac:dyDescent="0.3">
      <c r="J429">
        <v>6500</v>
      </c>
      <c r="K429" t="s">
        <v>8221</v>
      </c>
    </row>
    <row r="430" spans="10:11" x14ac:dyDescent="0.3">
      <c r="J430">
        <v>12000</v>
      </c>
      <c r="K430" t="s">
        <v>8221</v>
      </c>
    </row>
    <row r="431" spans="10:11" x14ac:dyDescent="0.3">
      <c r="J431">
        <v>5000</v>
      </c>
      <c r="K431" t="s">
        <v>8221</v>
      </c>
    </row>
    <row r="432" spans="10:11" x14ac:dyDescent="0.3">
      <c r="J432">
        <v>1000</v>
      </c>
      <c r="K432" t="s">
        <v>8221</v>
      </c>
    </row>
    <row r="433" spans="10:11" x14ac:dyDescent="0.3">
      <c r="J433">
        <v>3000</v>
      </c>
      <c r="K433" t="s">
        <v>8221</v>
      </c>
    </row>
    <row r="434" spans="10:11" x14ac:dyDescent="0.3">
      <c r="J434">
        <v>6000</v>
      </c>
      <c r="K434" t="s">
        <v>8221</v>
      </c>
    </row>
    <row r="435" spans="10:11" x14ac:dyDescent="0.3">
      <c r="J435">
        <v>3000</v>
      </c>
      <c r="K435" t="s">
        <v>8221</v>
      </c>
    </row>
    <row r="436" spans="10:11" x14ac:dyDescent="0.3">
      <c r="J436">
        <v>2500</v>
      </c>
      <c r="K436" t="s">
        <v>8221</v>
      </c>
    </row>
    <row r="437" spans="10:11" x14ac:dyDescent="0.3">
      <c r="J437">
        <v>110000</v>
      </c>
      <c r="K437" t="s">
        <v>8221</v>
      </c>
    </row>
    <row r="438" spans="10:11" x14ac:dyDescent="0.3">
      <c r="J438">
        <v>1000</v>
      </c>
      <c r="K438" t="s">
        <v>8221</v>
      </c>
    </row>
    <row r="439" spans="10:11" x14ac:dyDescent="0.3">
      <c r="J439">
        <v>7000</v>
      </c>
      <c r="K439" t="s">
        <v>8221</v>
      </c>
    </row>
    <row r="440" spans="10:11" x14ac:dyDescent="0.3">
      <c r="J440">
        <v>20000</v>
      </c>
      <c r="K440" t="s">
        <v>8221</v>
      </c>
    </row>
    <row r="441" spans="10:11" x14ac:dyDescent="0.3">
      <c r="J441">
        <v>450</v>
      </c>
      <c r="K441" t="s">
        <v>8221</v>
      </c>
    </row>
    <row r="442" spans="10:11" x14ac:dyDescent="0.3">
      <c r="J442">
        <v>5000</v>
      </c>
      <c r="K442" t="s">
        <v>8221</v>
      </c>
    </row>
    <row r="443" spans="10:11" x14ac:dyDescent="0.3">
      <c r="J443">
        <v>400</v>
      </c>
      <c r="K443" t="s">
        <v>8221</v>
      </c>
    </row>
    <row r="444" spans="10:11" x14ac:dyDescent="0.3">
      <c r="J444">
        <v>17000</v>
      </c>
      <c r="K444" t="s">
        <v>8221</v>
      </c>
    </row>
    <row r="445" spans="10:11" x14ac:dyDescent="0.3">
      <c r="J445">
        <v>10000</v>
      </c>
      <c r="K445" t="s">
        <v>8221</v>
      </c>
    </row>
    <row r="446" spans="10:11" x14ac:dyDescent="0.3">
      <c r="J446">
        <v>1000</v>
      </c>
      <c r="K446" t="s">
        <v>8221</v>
      </c>
    </row>
    <row r="447" spans="10:11" x14ac:dyDescent="0.3">
      <c r="J447">
        <v>60000</v>
      </c>
      <c r="K447" t="s">
        <v>8221</v>
      </c>
    </row>
    <row r="448" spans="10:11" x14ac:dyDescent="0.3">
      <c r="J448">
        <v>10500</v>
      </c>
      <c r="K448" t="s">
        <v>8221</v>
      </c>
    </row>
    <row r="449" spans="10:11" x14ac:dyDescent="0.3">
      <c r="J449">
        <v>30000</v>
      </c>
      <c r="K449" t="s">
        <v>8221</v>
      </c>
    </row>
    <row r="450" spans="10:11" x14ac:dyDescent="0.3">
      <c r="J450">
        <v>2500</v>
      </c>
      <c r="K450" t="s">
        <v>8221</v>
      </c>
    </row>
    <row r="451" spans="10:11" x14ac:dyDescent="0.3">
      <c r="J451">
        <v>2000</v>
      </c>
      <c r="K451" t="s">
        <v>8221</v>
      </c>
    </row>
    <row r="452" spans="10:11" x14ac:dyDescent="0.3">
      <c r="J452">
        <v>50000</v>
      </c>
      <c r="K452" t="s">
        <v>8221</v>
      </c>
    </row>
    <row r="453" spans="10:11" x14ac:dyDescent="0.3">
      <c r="J453">
        <v>20000</v>
      </c>
      <c r="K453" t="s">
        <v>8221</v>
      </c>
    </row>
    <row r="454" spans="10:11" x14ac:dyDescent="0.3">
      <c r="J454">
        <v>750</v>
      </c>
      <c r="K454" t="s">
        <v>8221</v>
      </c>
    </row>
    <row r="455" spans="10:11" x14ac:dyDescent="0.3">
      <c r="J455">
        <v>94875</v>
      </c>
      <c r="K455" t="s">
        <v>8221</v>
      </c>
    </row>
    <row r="456" spans="10:11" x14ac:dyDescent="0.3">
      <c r="J456">
        <v>10000</v>
      </c>
      <c r="K456" t="s">
        <v>8221</v>
      </c>
    </row>
    <row r="457" spans="10:11" x14ac:dyDescent="0.3">
      <c r="J457">
        <v>65000</v>
      </c>
      <c r="K457" t="s">
        <v>8221</v>
      </c>
    </row>
    <row r="458" spans="10:11" x14ac:dyDescent="0.3">
      <c r="J458">
        <v>8888</v>
      </c>
      <c r="K458" t="s">
        <v>8221</v>
      </c>
    </row>
    <row r="459" spans="10:11" x14ac:dyDescent="0.3">
      <c r="J459">
        <v>20000</v>
      </c>
      <c r="K459" t="s">
        <v>8221</v>
      </c>
    </row>
    <row r="460" spans="10:11" x14ac:dyDescent="0.3">
      <c r="J460">
        <v>10000</v>
      </c>
      <c r="K460" t="s">
        <v>8221</v>
      </c>
    </row>
    <row r="461" spans="10:11" x14ac:dyDescent="0.3">
      <c r="J461">
        <v>39000</v>
      </c>
      <c r="K461" t="s">
        <v>8221</v>
      </c>
    </row>
    <row r="462" spans="10:11" x14ac:dyDescent="0.3">
      <c r="J462">
        <v>8500</v>
      </c>
      <c r="K462" t="s">
        <v>8221</v>
      </c>
    </row>
    <row r="463" spans="10:11" x14ac:dyDescent="0.3">
      <c r="J463">
        <v>550</v>
      </c>
      <c r="K463" t="s">
        <v>8221</v>
      </c>
    </row>
    <row r="464" spans="10:11" x14ac:dyDescent="0.3">
      <c r="J464">
        <v>100000</v>
      </c>
      <c r="K464" t="s">
        <v>8221</v>
      </c>
    </row>
    <row r="465" spans="10:11" x14ac:dyDescent="0.3">
      <c r="J465">
        <v>55000</v>
      </c>
      <c r="K465" t="s">
        <v>8221</v>
      </c>
    </row>
    <row r="466" spans="10:11" x14ac:dyDescent="0.3">
      <c r="J466">
        <v>1010</v>
      </c>
      <c r="K466" t="s">
        <v>8221</v>
      </c>
    </row>
    <row r="467" spans="10:11" x14ac:dyDescent="0.3">
      <c r="J467">
        <v>512</v>
      </c>
      <c r="K467" t="s">
        <v>8221</v>
      </c>
    </row>
    <row r="468" spans="10:11" x14ac:dyDescent="0.3">
      <c r="J468">
        <v>10000</v>
      </c>
      <c r="K468" t="s">
        <v>8221</v>
      </c>
    </row>
    <row r="469" spans="10:11" x14ac:dyDescent="0.3">
      <c r="J469">
        <v>20000</v>
      </c>
      <c r="K469" t="s">
        <v>8221</v>
      </c>
    </row>
    <row r="470" spans="10:11" x14ac:dyDescent="0.3">
      <c r="J470">
        <v>7500</v>
      </c>
      <c r="K470" t="s">
        <v>8221</v>
      </c>
    </row>
    <row r="471" spans="10:11" x14ac:dyDescent="0.3">
      <c r="J471">
        <v>6000</v>
      </c>
      <c r="K471" t="s">
        <v>8221</v>
      </c>
    </row>
    <row r="472" spans="10:11" x14ac:dyDescent="0.3">
      <c r="J472">
        <v>5000</v>
      </c>
      <c r="K472" t="s">
        <v>8221</v>
      </c>
    </row>
    <row r="473" spans="10:11" x14ac:dyDescent="0.3">
      <c r="J473">
        <v>55000</v>
      </c>
      <c r="K473" t="s">
        <v>8221</v>
      </c>
    </row>
    <row r="474" spans="10:11" x14ac:dyDescent="0.3">
      <c r="J474">
        <v>800</v>
      </c>
      <c r="K474" t="s">
        <v>8221</v>
      </c>
    </row>
    <row r="475" spans="10:11" x14ac:dyDescent="0.3">
      <c r="J475">
        <v>30000</v>
      </c>
      <c r="K475" t="s">
        <v>8221</v>
      </c>
    </row>
    <row r="476" spans="10:11" x14ac:dyDescent="0.3">
      <c r="J476">
        <v>3300</v>
      </c>
      <c r="K476" t="s">
        <v>8221</v>
      </c>
    </row>
    <row r="477" spans="10:11" x14ac:dyDescent="0.3">
      <c r="J477">
        <v>2000</v>
      </c>
      <c r="K477" t="s">
        <v>8221</v>
      </c>
    </row>
    <row r="478" spans="10:11" x14ac:dyDescent="0.3">
      <c r="J478">
        <v>220000</v>
      </c>
      <c r="K478" t="s">
        <v>8221</v>
      </c>
    </row>
    <row r="479" spans="10:11" x14ac:dyDescent="0.3">
      <c r="J479">
        <v>1500</v>
      </c>
      <c r="K479" t="s">
        <v>8221</v>
      </c>
    </row>
    <row r="480" spans="10:11" x14ac:dyDescent="0.3">
      <c r="J480">
        <v>10000</v>
      </c>
      <c r="K480" t="s">
        <v>8221</v>
      </c>
    </row>
    <row r="481" spans="10:11" x14ac:dyDescent="0.3">
      <c r="J481">
        <v>15000</v>
      </c>
      <c r="K481" t="s">
        <v>8221</v>
      </c>
    </row>
    <row r="482" spans="10:11" x14ac:dyDescent="0.3">
      <c r="J482">
        <v>40000</v>
      </c>
      <c r="K482" t="s">
        <v>8221</v>
      </c>
    </row>
    <row r="483" spans="10:11" x14ac:dyDescent="0.3">
      <c r="J483">
        <v>30000</v>
      </c>
      <c r="K483" t="s">
        <v>8221</v>
      </c>
    </row>
    <row r="484" spans="10:11" x14ac:dyDescent="0.3">
      <c r="J484">
        <v>10000</v>
      </c>
      <c r="K484" t="s">
        <v>8221</v>
      </c>
    </row>
    <row r="485" spans="10:11" x14ac:dyDescent="0.3">
      <c r="J485">
        <v>15000</v>
      </c>
      <c r="K485" t="s">
        <v>8221</v>
      </c>
    </row>
    <row r="486" spans="10:11" x14ac:dyDescent="0.3">
      <c r="J486">
        <v>80000</v>
      </c>
      <c r="K486" t="s">
        <v>8221</v>
      </c>
    </row>
    <row r="487" spans="10:11" x14ac:dyDescent="0.3">
      <c r="J487">
        <v>37956</v>
      </c>
      <c r="K487" t="s">
        <v>8221</v>
      </c>
    </row>
    <row r="488" spans="10:11" x14ac:dyDescent="0.3">
      <c r="J488">
        <v>550000</v>
      </c>
      <c r="K488" t="s">
        <v>8221</v>
      </c>
    </row>
    <row r="489" spans="10:11" x14ac:dyDescent="0.3">
      <c r="J489">
        <v>50000</v>
      </c>
      <c r="K489" t="s">
        <v>8221</v>
      </c>
    </row>
    <row r="490" spans="10:11" x14ac:dyDescent="0.3">
      <c r="J490">
        <v>12000</v>
      </c>
      <c r="K490" t="s">
        <v>8221</v>
      </c>
    </row>
    <row r="491" spans="10:11" x14ac:dyDescent="0.3">
      <c r="J491">
        <v>74997</v>
      </c>
      <c r="K491" t="s">
        <v>8221</v>
      </c>
    </row>
    <row r="492" spans="10:11" x14ac:dyDescent="0.3">
      <c r="J492">
        <v>1000</v>
      </c>
      <c r="K492" t="s">
        <v>8221</v>
      </c>
    </row>
    <row r="493" spans="10:11" x14ac:dyDescent="0.3">
      <c r="J493">
        <v>10000</v>
      </c>
      <c r="K493" t="s">
        <v>8221</v>
      </c>
    </row>
    <row r="494" spans="10:11" x14ac:dyDescent="0.3">
      <c r="J494">
        <v>10000000</v>
      </c>
      <c r="K494" t="s">
        <v>8221</v>
      </c>
    </row>
    <row r="495" spans="10:11" x14ac:dyDescent="0.3">
      <c r="J495">
        <v>30000</v>
      </c>
      <c r="K495" t="s">
        <v>8221</v>
      </c>
    </row>
    <row r="496" spans="10:11" x14ac:dyDescent="0.3">
      <c r="J496">
        <v>20000</v>
      </c>
      <c r="K496" t="s">
        <v>8221</v>
      </c>
    </row>
    <row r="497" spans="10:11" x14ac:dyDescent="0.3">
      <c r="J497">
        <v>7000</v>
      </c>
      <c r="K497" t="s">
        <v>8221</v>
      </c>
    </row>
    <row r="498" spans="10:11" x14ac:dyDescent="0.3">
      <c r="J498">
        <v>60000</v>
      </c>
      <c r="K498" t="s">
        <v>8221</v>
      </c>
    </row>
    <row r="499" spans="10:11" x14ac:dyDescent="0.3">
      <c r="J499">
        <v>4480</v>
      </c>
      <c r="K499" t="s">
        <v>8221</v>
      </c>
    </row>
    <row r="500" spans="10:11" x14ac:dyDescent="0.3">
      <c r="J500">
        <v>65108</v>
      </c>
      <c r="K500" t="s">
        <v>8221</v>
      </c>
    </row>
    <row r="501" spans="10:11" x14ac:dyDescent="0.3">
      <c r="J501">
        <v>20000</v>
      </c>
      <c r="K501" t="s">
        <v>8221</v>
      </c>
    </row>
    <row r="502" spans="10:11" x14ac:dyDescent="0.3">
      <c r="J502">
        <v>6500</v>
      </c>
      <c r="K502" t="s">
        <v>8221</v>
      </c>
    </row>
    <row r="503" spans="10:11" x14ac:dyDescent="0.3">
      <c r="J503">
        <v>10000</v>
      </c>
      <c r="K503" t="s">
        <v>8221</v>
      </c>
    </row>
    <row r="504" spans="10:11" x14ac:dyDescent="0.3">
      <c r="J504">
        <v>20000</v>
      </c>
      <c r="K504" t="s">
        <v>8221</v>
      </c>
    </row>
    <row r="505" spans="10:11" x14ac:dyDescent="0.3">
      <c r="J505">
        <v>6500</v>
      </c>
      <c r="K505" t="s">
        <v>8221</v>
      </c>
    </row>
    <row r="506" spans="10:11" x14ac:dyDescent="0.3">
      <c r="J506">
        <v>24500</v>
      </c>
      <c r="K506" t="s">
        <v>8221</v>
      </c>
    </row>
    <row r="507" spans="10:11" x14ac:dyDescent="0.3">
      <c r="J507">
        <v>12000</v>
      </c>
      <c r="K507" t="s">
        <v>8221</v>
      </c>
    </row>
    <row r="508" spans="10:11" x14ac:dyDescent="0.3">
      <c r="J508">
        <v>200000</v>
      </c>
      <c r="K508" t="s">
        <v>8221</v>
      </c>
    </row>
    <row r="509" spans="10:11" x14ac:dyDescent="0.3">
      <c r="J509">
        <v>20000</v>
      </c>
      <c r="K509" t="s">
        <v>8221</v>
      </c>
    </row>
    <row r="510" spans="10:11" x14ac:dyDescent="0.3">
      <c r="J510">
        <v>50000</v>
      </c>
      <c r="K510" t="s">
        <v>8221</v>
      </c>
    </row>
    <row r="511" spans="10:11" x14ac:dyDescent="0.3">
      <c r="J511">
        <v>5000</v>
      </c>
      <c r="K511" t="s">
        <v>8221</v>
      </c>
    </row>
    <row r="512" spans="10:11" x14ac:dyDescent="0.3">
      <c r="J512">
        <v>14000</v>
      </c>
      <c r="K512" t="s">
        <v>8221</v>
      </c>
    </row>
    <row r="513" spans="10:11" x14ac:dyDescent="0.3">
      <c r="J513">
        <v>5000</v>
      </c>
      <c r="K513" t="s">
        <v>8221</v>
      </c>
    </row>
    <row r="514" spans="10:11" x14ac:dyDescent="0.3">
      <c r="J514">
        <v>8000</v>
      </c>
      <c r="K514" t="s">
        <v>8221</v>
      </c>
    </row>
    <row r="515" spans="10:11" x14ac:dyDescent="0.3">
      <c r="J515">
        <v>50000</v>
      </c>
      <c r="K515" t="s">
        <v>8221</v>
      </c>
    </row>
    <row r="516" spans="10:11" x14ac:dyDescent="0.3">
      <c r="J516">
        <v>1500</v>
      </c>
      <c r="K516" t="s">
        <v>8221</v>
      </c>
    </row>
    <row r="517" spans="10:11" x14ac:dyDescent="0.3">
      <c r="J517">
        <v>97000</v>
      </c>
      <c r="K517" t="s">
        <v>8221</v>
      </c>
    </row>
    <row r="518" spans="10:11" x14ac:dyDescent="0.3">
      <c r="J518">
        <v>5000</v>
      </c>
      <c r="K518" t="s">
        <v>8221</v>
      </c>
    </row>
    <row r="519" spans="10:11" x14ac:dyDescent="0.3">
      <c r="J519">
        <v>15000</v>
      </c>
      <c r="K519" t="s">
        <v>8221</v>
      </c>
    </row>
    <row r="520" spans="10:11" x14ac:dyDescent="0.3">
      <c r="J520">
        <v>7175</v>
      </c>
      <c r="K520" t="s">
        <v>8221</v>
      </c>
    </row>
    <row r="521" spans="10:11" x14ac:dyDescent="0.3">
      <c r="J521">
        <v>12001</v>
      </c>
      <c r="K521" t="s">
        <v>8221</v>
      </c>
    </row>
    <row r="522" spans="10:11" x14ac:dyDescent="0.3">
      <c r="J522">
        <v>5000</v>
      </c>
      <c r="K522" t="s">
        <v>8219</v>
      </c>
    </row>
    <row r="523" spans="10:11" x14ac:dyDescent="0.3">
      <c r="J523">
        <v>5000</v>
      </c>
      <c r="K523" t="s">
        <v>8219</v>
      </c>
    </row>
    <row r="524" spans="10:11" x14ac:dyDescent="0.3">
      <c r="J524">
        <v>3000</v>
      </c>
      <c r="K524" t="s">
        <v>8219</v>
      </c>
    </row>
    <row r="525" spans="10:11" x14ac:dyDescent="0.3">
      <c r="J525">
        <v>5000</v>
      </c>
      <c r="K525" t="s">
        <v>8219</v>
      </c>
    </row>
    <row r="526" spans="10:11" x14ac:dyDescent="0.3">
      <c r="J526">
        <v>3500</v>
      </c>
      <c r="K526" t="s">
        <v>8219</v>
      </c>
    </row>
    <row r="527" spans="10:11" x14ac:dyDescent="0.3">
      <c r="J527">
        <v>12000</v>
      </c>
      <c r="K527" t="s">
        <v>8219</v>
      </c>
    </row>
    <row r="528" spans="10:11" x14ac:dyDescent="0.3">
      <c r="J528">
        <v>1500</v>
      </c>
      <c r="K528" t="s">
        <v>8219</v>
      </c>
    </row>
    <row r="529" spans="10:11" x14ac:dyDescent="0.3">
      <c r="J529">
        <v>10000</v>
      </c>
      <c r="K529" t="s">
        <v>8219</v>
      </c>
    </row>
    <row r="530" spans="10:11" x14ac:dyDescent="0.3">
      <c r="J530">
        <v>1150</v>
      </c>
      <c r="K530" t="s">
        <v>8219</v>
      </c>
    </row>
    <row r="531" spans="10:11" x14ac:dyDescent="0.3">
      <c r="J531">
        <v>1200</v>
      </c>
      <c r="K531" t="s">
        <v>8219</v>
      </c>
    </row>
    <row r="532" spans="10:11" x14ac:dyDescent="0.3">
      <c r="J532">
        <v>3405</v>
      </c>
      <c r="K532" t="s">
        <v>8219</v>
      </c>
    </row>
    <row r="533" spans="10:11" x14ac:dyDescent="0.3">
      <c r="J533">
        <v>4000</v>
      </c>
      <c r="K533" t="s">
        <v>8219</v>
      </c>
    </row>
    <row r="534" spans="10:11" x14ac:dyDescent="0.3">
      <c r="J534">
        <v>10000</v>
      </c>
      <c r="K534" t="s">
        <v>8219</v>
      </c>
    </row>
    <row r="535" spans="10:11" x14ac:dyDescent="0.3">
      <c r="J535">
        <v>2000</v>
      </c>
      <c r="K535" t="s">
        <v>8219</v>
      </c>
    </row>
    <row r="536" spans="10:11" x14ac:dyDescent="0.3">
      <c r="J536">
        <v>15000</v>
      </c>
      <c r="K536" t="s">
        <v>8219</v>
      </c>
    </row>
    <row r="537" spans="10:11" x14ac:dyDescent="0.3">
      <c r="J537">
        <v>2000</v>
      </c>
      <c r="K537" t="s">
        <v>8219</v>
      </c>
    </row>
    <row r="538" spans="10:11" x14ac:dyDescent="0.3">
      <c r="J538">
        <v>3300</v>
      </c>
      <c r="K538" t="s">
        <v>8219</v>
      </c>
    </row>
    <row r="539" spans="10:11" x14ac:dyDescent="0.3">
      <c r="J539">
        <v>2000</v>
      </c>
      <c r="K539" t="s">
        <v>8219</v>
      </c>
    </row>
    <row r="540" spans="10:11" x14ac:dyDescent="0.3">
      <c r="J540">
        <v>5000</v>
      </c>
      <c r="K540" t="s">
        <v>8219</v>
      </c>
    </row>
    <row r="541" spans="10:11" x14ac:dyDescent="0.3">
      <c r="J541">
        <v>500</v>
      </c>
      <c r="K541" t="s">
        <v>8219</v>
      </c>
    </row>
    <row r="542" spans="10:11" x14ac:dyDescent="0.3">
      <c r="J542">
        <v>15000</v>
      </c>
      <c r="K542" t="s">
        <v>8221</v>
      </c>
    </row>
    <row r="543" spans="10:11" x14ac:dyDescent="0.3">
      <c r="J543">
        <v>4500</v>
      </c>
      <c r="K543" t="s">
        <v>8221</v>
      </c>
    </row>
    <row r="544" spans="10:11" x14ac:dyDescent="0.3">
      <c r="J544">
        <v>250000</v>
      </c>
      <c r="K544" t="s">
        <v>8221</v>
      </c>
    </row>
    <row r="545" spans="10:11" x14ac:dyDescent="0.3">
      <c r="J545">
        <v>22000</v>
      </c>
      <c r="K545" t="s">
        <v>8221</v>
      </c>
    </row>
    <row r="546" spans="10:11" x14ac:dyDescent="0.3">
      <c r="J546">
        <v>500</v>
      </c>
      <c r="K546" t="s">
        <v>8221</v>
      </c>
    </row>
    <row r="547" spans="10:11" x14ac:dyDescent="0.3">
      <c r="J547">
        <v>50000</v>
      </c>
      <c r="K547" t="s">
        <v>8221</v>
      </c>
    </row>
    <row r="548" spans="10:11" x14ac:dyDescent="0.3">
      <c r="J548">
        <v>60000</v>
      </c>
      <c r="K548" t="s">
        <v>8221</v>
      </c>
    </row>
    <row r="549" spans="10:11" x14ac:dyDescent="0.3">
      <c r="J549">
        <v>7500</v>
      </c>
      <c r="K549" t="s">
        <v>8221</v>
      </c>
    </row>
    <row r="550" spans="10:11" x14ac:dyDescent="0.3">
      <c r="J550">
        <v>10000</v>
      </c>
      <c r="K550" t="s">
        <v>8221</v>
      </c>
    </row>
    <row r="551" spans="10:11" x14ac:dyDescent="0.3">
      <c r="J551">
        <v>2500</v>
      </c>
      <c r="K551" t="s">
        <v>8221</v>
      </c>
    </row>
    <row r="552" spans="10:11" x14ac:dyDescent="0.3">
      <c r="J552">
        <v>5000</v>
      </c>
      <c r="K552" t="s">
        <v>8221</v>
      </c>
    </row>
    <row r="553" spans="10:11" x14ac:dyDescent="0.3">
      <c r="J553">
        <v>75000</v>
      </c>
      <c r="K553" t="s">
        <v>8221</v>
      </c>
    </row>
    <row r="554" spans="10:11" x14ac:dyDescent="0.3">
      <c r="J554">
        <v>45000</v>
      </c>
      <c r="K554" t="s">
        <v>8221</v>
      </c>
    </row>
    <row r="555" spans="10:11" x14ac:dyDescent="0.3">
      <c r="J555">
        <v>25000</v>
      </c>
      <c r="K555" t="s">
        <v>8221</v>
      </c>
    </row>
    <row r="556" spans="10:11" x14ac:dyDescent="0.3">
      <c r="J556">
        <v>3870</v>
      </c>
      <c r="K556" t="s">
        <v>8221</v>
      </c>
    </row>
    <row r="557" spans="10:11" x14ac:dyDescent="0.3">
      <c r="J557">
        <v>7500</v>
      </c>
      <c r="K557" t="s">
        <v>8221</v>
      </c>
    </row>
    <row r="558" spans="10:11" x14ac:dyDescent="0.3">
      <c r="J558">
        <v>8000</v>
      </c>
      <c r="K558" t="s">
        <v>8221</v>
      </c>
    </row>
    <row r="559" spans="10:11" x14ac:dyDescent="0.3">
      <c r="J559">
        <v>150000</v>
      </c>
      <c r="K559" t="s">
        <v>8221</v>
      </c>
    </row>
    <row r="560" spans="10:11" x14ac:dyDescent="0.3">
      <c r="J560">
        <v>750</v>
      </c>
      <c r="K560" t="s">
        <v>8221</v>
      </c>
    </row>
    <row r="561" spans="10:11" x14ac:dyDescent="0.3">
      <c r="J561">
        <v>240000</v>
      </c>
      <c r="K561" t="s">
        <v>8221</v>
      </c>
    </row>
    <row r="562" spans="10:11" x14ac:dyDescent="0.3">
      <c r="J562">
        <v>100000</v>
      </c>
      <c r="K562" t="s">
        <v>8221</v>
      </c>
    </row>
    <row r="563" spans="10:11" x14ac:dyDescent="0.3">
      <c r="J563">
        <v>15000</v>
      </c>
      <c r="K563" t="s">
        <v>8221</v>
      </c>
    </row>
    <row r="564" spans="10:11" x14ac:dyDescent="0.3">
      <c r="J564">
        <v>50000</v>
      </c>
      <c r="K564" t="s">
        <v>8221</v>
      </c>
    </row>
    <row r="565" spans="10:11" x14ac:dyDescent="0.3">
      <c r="J565">
        <v>75000</v>
      </c>
      <c r="K565" t="s">
        <v>8221</v>
      </c>
    </row>
    <row r="566" spans="10:11" x14ac:dyDescent="0.3">
      <c r="J566">
        <v>18000</v>
      </c>
      <c r="K566" t="s">
        <v>8221</v>
      </c>
    </row>
    <row r="567" spans="10:11" x14ac:dyDescent="0.3">
      <c r="J567">
        <v>25000</v>
      </c>
      <c r="K567" t="s">
        <v>8221</v>
      </c>
    </row>
    <row r="568" spans="10:11" x14ac:dyDescent="0.3">
      <c r="J568">
        <v>5000</v>
      </c>
      <c r="K568" t="s">
        <v>8221</v>
      </c>
    </row>
    <row r="569" spans="10:11" x14ac:dyDescent="0.3">
      <c r="J569">
        <v>10000</v>
      </c>
      <c r="K569" t="s">
        <v>8221</v>
      </c>
    </row>
    <row r="570" spans="10:11" x14ac:dyDescent="0.3">
      <c r="J570">
        <v>24500</v>
      </c>
      <c r="K570" t="s">
        <v>8221</v>
      </c>
    </row>
    <row r="571" spans="10:11" x14ac:dyDescent="0.3">
      <c r="J571">
        <v>2500</v>
      </c>
      <c r="K571" t="s">
        <v>8221</v>
      </c>
    </row>
    <row r="572" spans="10:11" x14ac:dyDescent="0.3">
      <c r="J572">
        <v>85000</v>
      </c>
      <c r="K572" t="s">
        <v>8221</v>
      </c>
    </row>
    <row r="573" spans="10:11" x14ac:dyDescent="0.3">
      <c r="J573">
        <v>25000</v>
      </c>
      <c r="K573" t="s">
        <v>8221</v>
      </c>
    </row>
    <row r="574" spans="10:11" x14ac:dyDescent="0.3">
      <c r="J574">
        <v>2500</v>
      </c>
      <c r="K574" t="s">
        <v>8221</v>
      </c>
    </row>
    <row r="575" spans="10:11" x14ac:dyDescent="0.3">
      <c r="J575">
        <v>88888</v>
      </c>
      <c r="K575" t="s">
        <v>8221</v>
      </c>
    </row>
    <row r="576" spans="10:11" x14ac:dyDescent="0.3">
      <c r="J576">
        <v>11180</v>
      </c>
      <c r="K576" t="s">
        <v>8221</v>
      </c>
    </row>
    <row r="577" spans="10:11" x14ac:dyDescent="0.3">
      <c r="J577">
        <v>60000</v>
      </c>
      <c r="K577" t="s">
        <v>8221</v>
      </c>
    </row>
    <row r="578" spans="10:11" x14ac:dyDescent="0.3">
      <c r="J578">
        <v>80000</v>
      </c>
      <c r="K578" t="s">
        <v>8221</v>
      </c>
    </row>
    <row r="579" spans="10:11" x14ac:dyDescent="0.3">
      <c r="J579">
        <v>5000</v>
      </c>
      <c r="K579" t="s">
        <v>8221</v>
      </c>
    </row>
    <row r="580" spans="10:11" x14ac:dyDescent="0.3">
      <c r="J580">
        <v>125000</v>
      </c>
      <c r="K580" t="s">
        <v>8221</v>
      </c>
    </row>
    <row r="581" spans="10:11" x14ac:dyDescent="0.3">
      <c r="J581">
        <v>12000</v>
      </c>
      <c r="K581" t="s">
        <v>8221</v>
      </c>
    </row>
    <row r="582" spans="10:11" x14ac:dyDescent="0.3">
      <c r="J582">
        <v>3000</v>
      </c>
      <c r="K582" t="s">
        <v>8221</v>
      </c>
    </row>
    <row r="583" spans="10:11" x14ac:dyDescent="0.3">
      <c r="J583">
        <v>400</v>
      </c>
      <c r="K583" t="s">
        <v>8221</v>
      </c>
    </row>
    <row r="584" spans="10:11" x14ac:dyDescent="0.3">
      <c r="J584">
        <v>100000</v>
      </c>
      <c r="K584" t="s">
        <v>8221</v>
      </c>
    </row>
    <row r="585" spans="10:11" x14ac:dyDescent="0.3">
      <c r="J585">
        <v>9000</v>
      </c>
      <c r="K585" t="s">
        <v>8221</v>
      </c>
    </row>
    <row r="586" spans="10:11" x14ac:dyDescent="0.3">
      <c r="J586">
        <v>1000</v>
      </c>
      <c r="K586" t="s">
        <v>8221</v>
      </c>
    </row>
    <row r="587" spans="10:11" x14ac:dyDescent="0.3">
      <c r="J587">
        <v>9000</v>
      </c>
      <c r="K587" t="s">
        <v>8221</v>
      </c>
    </row>
    <row r="588" spans="10:11" x14ac:dyDescent="0.3">
      <c r="J588">
        <v>10000</v>
      </c>
      <c r="K588" t="s">
        <v>8221</v>
      </c>
    </row>
    <row r="589" spans="10:11" x14ac:dyDescent="0.3">
      <c r="J589">
        <v>30000</v>
      </c>
      <c r="K589" t="s">
        <v>8221</v>
      </c>
    </row>
    <row r="590" spans="10:11" x14ac:dyDescent="0.3">
      <c r="J590">
        <v>9000</v>
      </c>
      <c r="K590" t="s">
        <v>8221</v>
      </c>
    </row>
    <row r="591" spans="10:11" x14ac:dyDescent="0.3">
      <c r="J591">
        <v>7500</v>
      </c>
      <c r="K591" t="s">
        <v>8221</v>
      </c>
    </row>
    <row r="592" spans="10:11" x14ac:dyDescent="0.3">
      <c r="J592">
        <v>5000</v>
      </c>
      <c r="K592" t="s">
        <v>8221</v>
      </c>
    </row>
    <row r="593" spans="10:11" x14ac:dyDescent="0.3">
      <c r="J593">
        <v>100000</v>
      </c>
      <c r="K593" t="s">
        <v>8221</v>
      </c>
    </row>
    <row r="594" spans="10:11" x14ac:dyDescent="0.3">
      <c r="J594">
        <v>7500</v>
      </c>
      <c r="K594" t="s">
        <v>8221</v>
      </c>
    </row>
    <row r="595" spans="10:11" x14ac:dyDescent="0.3">
      <c r="J595">
        <v>500</v>
      </c>
      <c r="K595" t="s">
        <v>8221</v>
      </c>
    </row>
    <row r="596" spans="10:11" x14ac:dyDescent="0.3">
      <c r="J596">
        <v>25000</v>
      </c>
      <c r="K596" t="s">
        <v>8221</v>
      </c>
    </row>
    <row r="597" spans="10:11" x14ac:dyDescent="0.3">
      <c r="J597">
        <v>100000</v>
      </c>
      <c r="K597" t="s">
        <v>8221</v>
      </c>
    </row>
    <row r="598" spans="10:11" x14ac:dyDescent="0.3">
      <c r="J598">
        <v>20000</v>
      </c>
      <c r="K598" t="s">
        <v>8221</v>
      </c>
    </row>
    <row r="599" spans="10:11" x14ac:dyDescent="0.3">
      <c r="J599">
        <v>7500</v>
      </c>
      <c r="K599" t="s">
        <v>8221</v>
      </c>
    </row>
    <row r="600" spans="10:11" x14ac:dyDescent="0.3">
      <c r="J600">
        <v>2500</v>
      </c>
      <c r="K600" t="s">
        <v>8221</v>
      </c>
    </row>
    <row r="601" spans="10:11" x14ac:dyDescent="0.3">
      <c r="J601">
        <v>50000</v>
      </c>
      <c r="K601" t="s">
        <v>8221</v>
      </c>
    </row>
    <row r="602" spans="10:11" x14ac:dyDescent="0.3">
      <c r="J602">
        <v>5000</v>
      </c>
      <c r="K602" t="s">
        <v>8220</v>
      </c>
    </row>
    <row r="603" spans="10:11" x14ac:dyDescent="0.3">
      <c r="J603">
        <v>10000</v>
      </c>
      <c r="K603" t="s">
        <v>8220</v>
      </c>
    </row>
    <row r="604" spans="10:11" x14ac:dyDescent="0.3">
      <c r="J604">
        <v>70000</v>
      </c>
      <c r="K604" t="s">
        <v>8220</v>
      </c>
    </row>
    <row r="605" spans="10:11" x14ac:dyDescent="0.3">
      <c r="J605">
        <v>15000</v>
      </c>
      <c r="K605" t="s">
        <v>8220</v>
      </c>
    </row>
    <row r="606" spans="10:11" x14ac:dyDescent="0.3">
      <c r="J606">
        <v>1500</v>
      </c>
      <c r="K606" t="s">
        <v>8220</v>
      </c>
    </row>
    <row r="607" spans="10:11" x14ac:dyDescent="0.3">
      <c r="J607">
        <v>5000</v>
      </c>
      <c r="K607" t="s">
        <v>8220</v>
      </c>
    </row>
    <row r="608" spans="10:11" x14ac:dyDescent="0.3">
      <c r="J608">
        <v>5000</v>
      </c>
      <c r="K608" t="s">
        <v>8220</v>
      </c>
    </row>
    <row r="609" spans="10:11" x14ac:dyDescent="0.3">
      <c r="J609">
        <v>250</v>
      </c>
      <c r="K609" t="s">
        <v>8220</v>
      </c>
    </row>
    <row r="610" spans="10:11" x14ac:dyDescent="0.3">
      <c r="J610">
        <v>150000</v>
      </c>
      <c r="K610" t="s">
        <v>8220</v>
      </c>
    </row>
    <row r="611" spans="10:11" x14ac:dyDescent="0.3">
      <c r="J611">
        <v>780</v>
      </c>
      <c r="K611" t="s">
        <v>8220</v>
      </c>
    </row>
    <row r="612" spans="10:11" x14ac:dyDescent="0.3">
      <c r="J612">
        <v>13803</v>
      </c>
      <c r="K612" t="s">
        <v>8220</v>
      </c>
    </row>
    <row r="613" spans="10:11" x14ac:dyDescent="0.3">
      <c r="J613">
        <v>80000</v>
      </c>
      <c r="K613" t="s">
        <v>8220</v>
      </c>
    </row>
    <row r="614" spans="10:11" x14ac:dyDescent="0.3">
      <c r="J614">
        <v>10000</v>
      </c>
      <c r="K614" t="s">
        <v>8220</v>
      </c>
    </row>
    <row r="615" spans="10:11" x14ac:dyDescent="0.3">
      <c r="J615">
        <v>60000</v>
      </c>
      <c r="K615" t="s">
        <v>8220</v>
      </c>
    </row>
    <row r="616" spans="10:11" x14ac:dyDescent="0.3">
      <c r="J616">
        <v>10000</v>
      </c>
      <c r="K616" t="s">
        <v>8220</v>
      </c>
    </row>
    <row r="617" spans="10:11" x14ac:dyDescent="0.3">
      <c r="J617">
        <v>515</v>
      </c>
      <c r="K617" t="s">
        <v>8220</v>
      </c>
    </row>
    <row r="618" spans="10:11" x14ac:dyDescent="0.3">
      <c r="J618">
        <v>5000</v>
      </c>
      <c r="K618" t="s">
        <v>8220</v>
      </c>
    </row>
    <row r="619" spans="10:11" x14ac:dyDescent="0.3">
      <c r="J619">
        <v>2000</v>
      </c>
      <c r="K619" t="s">
        <v>8220</v>
      </c>
    </row>
    <row r="620" spans="10:11" x14ac:dyDescent="0.3">
      <c r="J620">
        <v>400</v>
      </c>
      <c r="K620" t="s">
        <v>8220</v>
      </c>
    </row>
    <row r="621" spans="10:11" x14ac:dyDescent="0.3">
      <c r="J621">
        <v>2500000</v>
      </c>
      <c r="K621" t="s">
        <v>8220</v>
      </c>
    </row>
    <row r="622" spans="10:11" x14ac:dyDescent="0.3">
      <c r="J622">
        <v>30000</v>
      </c>
      <c r="K622" t="s">
        <v>8220</v>
      </c>
    </row>
    <row r="623" spans="10:11" x14ac:dyDescent="0.3">
      <c r="J623">
        <v>25000</v>
      </c>
      <c r="K623" t="s">
        <v>8220</v>
      </c>
    </row>
    <row r="624" spans="10:11" x14ac:dyDescent="0.3">
      <c r="J624">
        <v>6000</v>
      </c>
      <c r="K624" t="s">
        <v>8220</v>
      </c>
    </row>
    <row r="625" spans="10:11" x14ac:dyDescent="0.3">
      <c r="J625">
        <v>75000</v>
      </c>
      <c r="K625" t="s">
        <v>8220</v>
      </c>
    </row>
    <row r="626" spans="10:11" x14ac:dyDescent="0.3">
      <c r="J626">
        <v>5000</v>
      </c>
      <c r="K626" t="s">
        <v>8220</v>
      </c>
    </row>
    <row r="627" spans="10:11" x14ac:dyDescent="0.3">
      <c r="J627">
        <v>25000</v>
      </c>
      <c r="K627" t="s">
        <v>8220</v>
      </c>
    </row>
    <row r="628" spans="10:11" x14ac:dyDescent="0.3">
      <c r="J628">
        <v>25000</v>
      </c>
      <c r="K628" t="s">
        <v>8220</v>
      </c>
    </row>
    <row r="629" spans="10:11" x14ac:dyDescent="0.3">
      <c r="J629">
        <v>450000</v>
      </c>
      <c r="K629" t="s">
        <v>8220</v>
      </c>
    </row>
    <row r="630" spans="10:11" x14ac:dyDescent="0.3">
      <c r="J630">
        <v>5000</v>
      </c>
      <c r="K630" t="s">
        <v>8220</v>
      </c>
    </row>
    <row r="631" spans="10:11" x14ac:dyDescent="0.3">
      <c r="J631">
        <v>200000</v>
      </c>
      <c r="K631" t="s">
        <v>8220</v>
      </c>
    </row>
    <row r="632" spans="10:11" x14ac:dyDescent="0.3">
      <c r="J632">
        <v>11999</v>
      </c>
      <c r="K632" t="s">
        <v>8220</v>
      </c>
    </row>
    <row r="633" spans="10:11" x14ac:dyDescent="0.3">
      <c r="J633">
        <v>50000</v>
      </c>
      <c r="K633" t="s">
        <v>8220</v>
      </c>
    </row>
    <row r="634" spans="10:11" x14ac:dyDescent="0.3">
      <c r="J634">
        <v>20000</v>
      </c>
      <c r="K634" t="s">
        <v>8220</v>
      </c>
    </row>
    <row r="635" spans="10:11" x14ac:dyDescent="0.3">
      <c r="J635">
        <v>10000</v>
      </c>
      <c r="K635" t="s">
        <v>8220</v>
      </c>
    </row>
    <row r="636" spans="10:11" x14ac:dyDescent="0.3">
      <c r="J636">
        <v>5000</v>
      </c>
      <c r="K636" t="s">
        <v>8220</v>
      </c>
    </row>
    <row r="637" spans="10:11" x14ac:dyDescent="0.3">
      <c r="J637">
        <v>25000</v>
      </c>
      <c r="K637" t="s">
        <v>8220</v>
      </c>
    </row>
    <row r="638" spans="10:11" x14ac:dyDescent="0.3">
      <c r="J638">
        <v>2000</v>
      </c>
      <c r="K638" t="s">
        <v>8220</v>
      </c>
    </row>
    <row r="639" spans="10:11" x14ac:dyDescent="0.3">
      <c r="J639">
        <v>100000</v>
      </c>
      <c r="K639" t="s">
        <v>8220</v>
      </c>
    </row>
    <row r="640" spans="10:11" x14ac:dyDescent="0.3">
      <c r="J640">
        <v>200000</v>
      </c>
      <c r="K640" t="s">
        <v>8220</v>
      </c>
    </row>
    <row r="641" spans="10:11" x14ac:dyDescent="0.3">
      <c r="J641">
        <v>1000000</v>
      </c>
      <c r="K641" t="s">
        <v>8220</v>
      </c>
    </row>
    <row r="642" spans="10:11" x14ac:dyDescent="0.3">
      <c r="J642">
        <v>70</v>
      </c>
      <c r="K642" t="s">
        <v>8219</v>
      </c>
    </row>
    <row r="643" spans="10:11" x14ac:dyDescent="0.3">
      <c r="J643">
        <v>40000</v>
      </c>
      <c r="K643" t="s">
        <v>8219</v>
      </c>
    </row>
    <row r="644" spans="10:11" x14ac:dyDescent="0.3">
      <c r="J644">
        <v>20000</v>
      </c>
      <c r="K644" t="s">
        <v>8219</v>
      </c>
    </row>
    <row r="645" spans="10:11" x14ac:dyDescent="0.3">
      <c r="J645">
        <v>25000</v>
      </c>
      <c r="K645" t="s">
        <v>8219</v>
      </c>
    </row>
    <row r="646" spans="10:11" x14ac:dyDescent="0.3">
      <c r="J646">
        <v>25000</v>
      </c>
      <c r="K646" t="s">
        <v>8219</v>
      </c>
    </row>
    <row r="647" spans="10:11" x14ac:dyDescent="0.3">
      <c r="J647">
        <v>2000</v>
      </c>
      <c r="K647" t="s">
        <v>8219</v>
      </c>
    </row>
    <row r="648" spans="10:11" x14ac:dyDescent="0.3">
      <c r="J648">
        <v>800</v>
      </c>
      <c r="K648" t="s">
        <v>8219</v>
      </c>
    </row>
    <row r="649" spans="10:11" x14ac:dyDescent="0.3">
      <c r="J649">
        <v>2000</v>
      </c>
      <c r="K649" t="s">
        <v>8219</v>
      </c>
    </row>
    <row r="650" spans="10:11" x14ac:dyDescent="0.3">
      <c r="J650">
        <v>35000</v>
      </c>
      <c r="K650" t="s">
        <v>8219</v>
      </c>
    </row>
    <row r="651" spans="10:11" x14ac:dyDescent="0.3">
      <c r="J651">
        <v>2500</v>
      </c>
      <c r="K651" t="s">
        <v>8219</v>
      </c>
    </row>
    <row r="652" spans="10:11" x14ac:dyDescent="0.3">
      <c r="J652">
        <v>1500</v>
      </c>
      <c r="K652" t="s">
        <v>8219</v>
      </c>
    </row>
    <row r="653" spans="10:11" x14ac:dyDescent="0.3">
      <c r="J653">
        <v>25000</v>
      </c>
      <c r="K653" t="s">
        <v>8219</v>
      </c>
    </row>
    <row r="654" spans="10:11" x14ac:dyDescent="0.3">
      <c r="J654">
        <v>3000</v>
      </c>
      <c r="K654" t="s">
        <v>8219</v>
      </c>
    </row>
    <row r="655" spans="10:11" x14ac:dyDescent="0.3">
      <c r="J655">
        <v>75000</v>
      </c>
      <c r="K655" t="s">
        <v>8219</v>
      </c>
    </row>
    <row r="656" spans="10:11" x14ac:dyDescent="0.3">
      <c r="J656">
        <v>12000</v>
      </c>
      <c r="K656" t="s">
        <v>8219</v>
      </c>
    </row>
    <row r="657" spans="10:11" x14ac:dyDescent="0.3">
      <c r="J657">
        <v>8000</v>
      </c>
      <c r="K657" t="s">
        <v>8219</v>
      </c>
    </row>
    <row r="658" spans="10:11" x14ac:dyDescent="0.3">
      <c r="J658">
        <v>5000</v>
      </c>
      <c r="K658" t="s">
        <v>8219</v>
      </c>
    </row>
    <row r="659" spans="10:11" x14ac:dyDescent="0.3">
      <c r="J659">
        <v>15000</v>
      </c>
      <c r="K659" t="s">
        <v>8219</v>
      </c>
    </row>
    <row r="660" spans="10:11" x14ac:dyDescent="0.3">
      <c r="J660">
        <v>28888</v>
      </c>
      <c r="K660" t="s">
        <v>8219</v>
      </c>
    </row>
    <row r="661" spans="10:11" x14ac:dyDescent="0.3">
      <c r="J661">
        <v>3000</v>
      </c>
      <c r="K661" t="s">
        <v>8219</v>
      </c>
    </row>
    <row r="662" spans="10:11" x14ac:dyDescent="0.3">
      <c r="J662">
        <v>50000</v>
      </c>
      <c r="K662" t="s">
        <v>8221</v>
      </c>
    </row>
    <row r="663" spans="10:11" x14ac:dyDescent="0.3">
      <c r="J663">
        <v>10000</v>
      </c>
      <c r="K663" t="s">
        <v>8221</v>
      </c>
    </row>
    <row r="664" spans="10:11" x14ac:dyDescent="0.3">
      <c r="J664">
        <v>39000</v>
      </c>
      <c r="K664" t="s">
        <v>8221</v>
      </c>
    </row>
    <row r="665" spans="10:11" x14ac:dyDescent="0.3">
      <c r="J665">
        <v>200000</v>
      </c>
      <c r="K665" t="s">
        <v>8221</v>
      </c>
    </row>
    <row r="666" spans="10:11" x14ac:dyDescent="0.3">
      <c r="J666">
        <v>12000</v>
      </c>
      <c r="K666" t="s">
        <v>8221</v>
      </c>
    </row>
    <row r="667" spans="10:11" x14ac:dyDescent="0.3">
      <c r="J667">
        <v>10000</v>
      </c>
      <c r="K667" t="s">
        <v>8221</v>
      </c>
    </row>
    <row r="668" spans="10:11" x14ac:dyDescent="0.3">
      <c r="J668">
        <v>200000</v>
      </c>
      <c r="K668" t="s">
        <v>8221</v>
      </c>
    </row>
    <row r="669" spans="10:11" x14ac:dyDescent="0.3">
      <c r="J669">
        <v>50000</v>
      </c>
      <c r="K669" t="s">
        <v>8221</v>
      </c>
    </row>
    <row r="670" spans="10:11" x14ac:dyDescent="0.3">
      <c r="J670">
        <v>15000</v>
      </c>
      <c r="K670" t="s">
        <v>8221</v>
      </c>
    </row>
    <row r="671" spans="10:11" x14ac:dyDescent="0.3">
      <c r="J671">
        <v>200000</v>
      </c>
      <c r="K671" t="s">
        <v>8221</v>
      </c>
    </row>
    <row r="672" spans="10:11" x14ac:dyDescent="0.3">
      <c r="J672">
        <v>90000</v>
      </c>
      <c r="K672" t="s">
        <v>8221</v>
      </c>
    </row>
    <row r="673" spans="10:11" x14ac:dyDescent="0.3">
      <c r="J673">
        <v>30000</v>
      </c>
      <c r="K673" t="s">
        <v>8221</v>
      </c>
    </row>
    <row r="674" spans="10:11" x14ac:dyDescent="0.3">
      <c r="J674">
        <v>50000</v>
      </c>
      <c r="K674" t="s">
        <v>8221</v>
      </c>
    </row>
    <row r="675" spans="10:11" x14ac:dyDescent="0.3">
      <c r="J675">
        <v>100000</v>
      </c>
      <c r="K675" t="s">
        <v>8221</v>
      </c>
    </row>
    <row r="676" spans="10:11" x14ac:dyDescent="0.3">
      <c r="J676">
        <v>50000</v>
      </c>
      <c r="K676" t="s">
        <v>8221</v>
      </c>
    </row>
    <row r="677" spans="10:11" x14ac:dyDescent="0.3">
      <c r="J677">
        <v>6000</v>
      </c>
      <c r="K677" t="s">
        <v>8221</v>
      </c>
    </row>
    <row r="678" spans="10:11" x14ac:dyDescent="0.3">
      <c r="J678">
        <v>100000</v>
      </c>
      <c r="K678" t="s">
        <v>8221</v>
      </c>
    </row>
    <row r="679" spans="10:11" x14ac:dyDescent="0.3">
      <c r="J679">
        <v>50000</v>
      </c>
      <c r="K679" t="s">
        <v>8221</v>
      </c>
    </row>
    <row r="680" spans="10:11" x14ac:dyDescent="0.3">
      <c r="J680">
        <v>29000</v>
      </c>
      <c r="K680" t="s">
        <v>8221</v>
      </c>
    </row>
    <row r="681" spans="10:11" x14ac:dyDescent="0.3">
      <c r="J681">
        <v>57000</v>
      </c>
      <c r="K681" t="s">
        <v>8221</v>
      </c>
    </row>
    <row r="682" spans="10:11" x14ac:dyDescent="0.3">
      <c r="J682">
        <v>75000</v>
      </c>
      <c r="K682" t="s">
        <v>8221</v>
      </c>
    </row>
    <row r="683" spans="10:11" x14ac:dyDescent="0.3">
      <c r="J683">
        <v>2500</v>
      </c>
      <c r="K683" t="s">
        <v>8221</v>
      </c>
    </row>
    <row r="684" spans="10:11" x14ac:dyDescent="0.3">
      <c r="J684">
        <v>50000</v>
      </c>
      <c r="K684" t="s">
        <v>8221</v>
      </c>
    </row>
    <row r="685" spans="10:11" x14ac:dyDescent="0.3">
      <c r="J685">
        <v>35000</v>
      </c>
      <c r="K685" t="s">
        <v>8221</v>
      </c>
    </row>
    <row r="686" spans="10:11" x14ac:dyDescent="0.3">
      <c r="J686">
        <v>320000</v>
      </c>
      <c r="K686" t="s">
        <v>8221</v>
      </c>
    </row>
    <row r="687" spans="10:11" x14ac:dyDescent="0.3">
      <c r="J687">
        <v>2000</v>
      </c>
      <c r="K687" t="s">
        <v>8221</v>
      </c>
    </row>
    <row r="688" spans="10:11" x14ac:dyDescent="0.3">
      <c r="J688">
        <v>500000</v>
      </c>
      <c r="K688" t="s">
        <v>8221</v>
      </c>
    </row>
    <row r="689" spans="10:11" x14ac:dyDescent="0.3">
      <c r="J689">
        <v>100000</v>
      </c>
      <c r="K689" t="s">
        <v>8221</v>
      </c>
    </row>
    <row r="690" spans="10:11" x14ac:dyDescent="0.3">
      <c r="J690">
        <v>20000</v>
      </c>
      <c r="K690" t="s">
        <v>8221</v>
      </c>
    </row>
    <row r="691" spans="10:11" x14ac:dyDescent="0.3">
      <c r="J691">
        <v>200000</v>
      </c>
      <c r="K691" t="s">
        <v>8221</v>
      </c>
    </row>
    <row r="692" spans="10:11" x14ac:dyDescent="0.3">
      <c r="J692">
        <v>20000</v>
      </c>
      <c r="K692" t="s">
        <v>8221</v>
      </c>
    </row>
    <row r="693" spans="10:11" x14ac:dyDescent="0.3">
      <c r="J693">
        <v>50000</v>
      </c>
      <c r="K693" t="s">
        <v>8221</v>
      </c>
    </row>
    <row r="694" spans="10:11" x14ac:dyDescent="0.3">
      <c r="J694">
        <v>20000</v>
      </c>
      <c r="K694" t="s">
        <v>8221</v>
      </c>
    </row>
    <row r="695" spans="10:11" x14ac:dyDescent="0.3">
      <c r="J695">
        <v>100000</v>
      </c>
      <c r="K695" t="s">
        <v>8221</v>
      </c>
    </row>
    <row r="696" spans="10:11" x14ac:dyDescent="0.3">
      <c r="J696">
        <v>150000</v>
      </c>
      <c r="K696" t="s">
        <v>8221</v>
      </c>
    </row>
    <row r="697" spans="10:11" x14ac:dyDescent="0.3">
      <c r="J697">
        <v>60000</v>
      </c>
      <c r="K697" t="s">
        <v>8221</v>
      </c>
    </row>
    <row r="698" spans="10:11" x14ac:dyDescent="0.3">
      <c r="J698">
        <v>175000</v>
      </c>
      <c r="K698" t="s">
        <v>8221</v>
      </c>
    </row>
    <row r="699" spans="10:11" x14ac:dyDescent="0.3">
      <c r="J699">
        <v>5000</v>
      </c>
      <c r="K699" t="s">
        <v>8221</v>
      </c>
    </row>
    <row r="700" spans="10:11" x14ac:dyDescent="0.3">
      <c r="J700">
        <v>100000</v>
      </c>
      <c r="K700" t="s">
        <v>8221</v>
      </c>
    </row>
    <row r="701" spans="10:11" x14ac:dyDescent="0.3">
      <c r="J701">
        <v>130000</v>
      </c>
      <c r="K701" t="s">
        <v>8221</v>
      </c>
    </row>
    <row r="702" spans="10:11" x14ac:dyDescent="0.3">
      <c r="J702">
        <v>15000</v>
      </c>
      <c r="K702" t="s">
        <v>8221</v>
      </c>
    </row>
    <row r="703" spans="10:11" x14ac:dyDescent="0.3">
      <c r="J703">
        <v>23000</v>
      </c>
      <c r="K703" t="s">
        <v>8221</v>
      </c>
    </row>
    <row r="704" spans="10:11" x14ac:dyDescent="0.3">
      <c r="J704">
        <v>15000</v>
      </c>
      <c r="K704" t="s">
        <v>8221</v>
      </c>
    </row>
    <row r="705" spans="10:11" x14ac:dyDescent="0.3">
      <c r="J705">
        <v>15000</v>
      </c>
      <c r="K705" t="s">
        <v>8221</v>
      </c>
    </row>
    <row r="706" spans="10:11" x14ac:dyDescent="0.3">
      <c r="J706">
        <v>55000</v>
      </c>
      <c r="K706" t="s">
        <v>8221</v>
      </c>
    </row>
    <row r="707" spans="10:11" x14ac:dyDescent="0.3">
      <c r="J707">
        <v>100000</v>
      </c>
      <c r="K707" t="s">
        <v>8221</v>
      </c>
    </row>
    <row r="708" spans="10:11" x14ac:dyDescent="0.3">
      <c r="J708">
        <v>100000</v>
      </c>
      <c r="K708" t="s">
        <v>8221</v>
      </c>
    </row>
    <row r="709" spans="10:11" x14ac:dyDescent="0.3">
      <c r="J709">
        <v>68000</v>
      </c>
      <c r="K709" t="s">
        <v>8221</v>
      </c>
    </row>
    <row r="710" spans="10:11" x14ac:dyDescent="0.3">
      <c r="J710">
        <v>40000</v>
      </c>
      <c r="K710" t="s">
        <v>8221</v>
      </c>
    </row>
    <row r="711" spans="10:11" x14ac:dyDescent="0.3">
      <c r="J711">
        <v>15000</v>
      </c>
      <c r="K711" t="s">
        <v>8221</v>
      </c>
    </row>
    <row r="712" spans="10:11" x14ac:dyDescent="0.3">
      <c r="J712">
        <v>1200</v>
      </c>
      <c r="K712" t="s">
        <v>8221</v>
      </c>
    </row>
    <row r="713" spans="10:11" x14ac:dyDescent="0.3">
      <c r="J713">
        <v>100000</v>
      </c>
      <c r="K713" t="s">
        <v>8221</v>
      </c>
    </row>
    <row r="714" spans="10:11" x14ac:dyDescent="0.3">
      <c r="J714">
        <v>48500</v>
      </c>
      <c r="K714" t="s">
        <v>8221</v>
      </c>
    </row>
    <row r="715" spans="10:11" x14ac:dyDescent="0.3">
      <c r="J715">
        <v>25000</v>
      </c>
      <c r="K715" t="s">
        <v>8221</v>
      </c>
    </row>
    <row r="716" spans="10:11" x14ac:dyDescent="0.3">
      <c r="J716">
        <v>15000</v>
      </c>
      <c r="K716" t="s">
        <v>8221</v>
      </c>
    </row>
    <row r="717" spans="10:11" x14ac:dyDescent="0.3">
      <c r="J717">
        <v>27500</v>
      </c>
      <c r="K717" t="s">
        <v>8221</v>
      </c>
    </row>
    <row r="718" spans="10:11" x14ac:dyDescent="0.3">
      <c r="J718">
        <v>7000</v>
      </c>
      <c r="K718" t="s">
        <v>8221</v>
      </c>
    </row>
    <row r="719" spans="10:11" x14ac:dyDescent="0.3">
      <c r="J719">
        <v>100000</v>
      </c>
      <c r="K719" t="s">
        <v>8221</v>
      </c>
    </row>
    <row r="720" spans="10:11" x14ac:dyDescent="0.3">
      <c r="J720">
        <v>12000</v>
      </c>
      <c r="K720" t="s">
        <v>8221</v>
      </c>
    </row>
    <row r="721" spans="10:11" x14ac:dyDescent="0.3">
      <c r="J721">
        <v>15000</v>
      </c>
      <c r="K721" t="s">
        <v>8221</v>
      </c>
    </row>
    <row r="722" spans="10:11" x14ac:dyDescent="0.3">
      <c r="J722">
        <v>1900</v>
      </c>
      <c r="K722" t="s">
        <v>8219</v>
      </c>
    </row>
    <row r="723" spans="10:11" x14ac:dyDescent="0.3">
      <c r="J723">
        <v>8200</v>
      </c>
      <c r="K723" t="s">
        <v>8219</v>
      </c>
    </row>
    <row r="724" spans="10:11" x14ac:dyDescent="0.3">
      <c r="J724">
        <v>25000</v>
      </c>
      <c r="K724" t="s">
        <v>8219</v>
      </c>
    </row>
    <row r="725" spans="10:11" x14ac:dyDescent="0.3">
      <c r="J725">
        <v>5000</v>
      </c>
      <c r="K725" t="s">
        <v>8219</v>
      </c>
    </row>
    <row r="726" spans="10:11" x14ac:dyDescent="0.3">
      <c r="J726">
        <v>7000</v>
      </c>
      <c r="K726" t="s">
        <v>8219</v>
      </c>
    </row>
    <row r="727" spans="10:11" x14ac:dyDescent="0.3">
      <c r="J727">
        <v>20000</v>
      </c>
      <c r="K727" t="s">
        <v>8219</v>
      </c>
    </row>
    <row r="728" spans="10:11" x14ac:dyDescent="0.3">
      <c r="J728">
        <v>2500</v>
      </c>
      <c r="K728" t="s">
        <v>8219</v>
      </c>
    </row>
    <row r="729" spans="10:11" x14ac:dyDescent="0.3">
      <c r="J729">
        <v>3500</v>
      </c>
      <c r="K729" t="s">
        <v>8219</v>
      </c>
    </row>
    <row r="730" spans="10:11" x14ac:dyDescent="0.3">
      <c r="J730">
        <v>7500</v>
      </c>
      <c r="K730" t="s">
        <v>8219</v>
      </c>
    </row>
    <row r="731" spans="10:11" x14ac:dyDescent="0.3">
      <c r="J731">
        <v>4000</v>
      </c>
      <c r="K731" t="s">
        <v>8219</v>
      </c>
    </row>
    <row r="732" spans="10:11" x14ac:dyDescent="0.3">
      <c r="J732">
        <v>20000</v>
      </c>
      <c r="K732" t="s">
        <v>8219</v>
      </c>
    </row>
    <row r="733" spans="10:11" x14ac:dyDescent="0.3">
      <c r="J733">
        <v>5000</v>
      </c>
      <c r="K733" t="s">
        <v>8219</v>
      </c>
    </row>
    <row r="734" spans="10:11" x14ac:dyDescent="0.3">
      <c r="J734">
        <v>40</v>
      </c>
      <c r="K734" t="s">
        <v>8219</v>
      </c>
    </row>
    <row r="735" spans="10:11" x14ac:dyDescent="0.3">
      <c r="J735">
        <v>2500</v>
      </c>
      <c r="K735" t="s">
        <v>8219</v>
      </c>
    </row>
    <row r="736" spans="10:11" x14ac:dyDescent="0.3">
      <c r="J736">
        <v>8500</v>
      </c>
      <c r="K736" t="s">
        <v>8219</v>
      </c>
    </row>
    <row r="737" spans="10:11" x14ac:dyDescent="0.3">
      <c r="J737">
        <v>47000</v>
      </c>
      <c r="K737" t="s">
        <v>8219</v>
      </c>
    </row>
    <row r="738" spans="10:11" x14ac:dyDescent="0.3">
      <c r="J738">
        <v>3600</v>
      </c>
      <c r="K738" t="s">
        <v>8219</v>
      </c>
    </row>
    <row r="739" spans="10:11" x14ac:dyDescent="0.3">
      <c r="J739">
        <v>5000</v>
      </c>
      <c r="K739" t="s">
        <v>8219</v>
      </c>
    </row>
    <row r="740" spans="10:11" x14ac:dyDescent="0.3">
      <c r="J740">
        <v>1500</v>
      </c>
      <c r="K740" t="s">
        <v>8219</v>
      </c>
    </row>
    <row r="741" spans="10:11" x14ac:dyDescent="0.3">
      <c r="J741">
        <v>6000</v>
      </c>
      <c r="K741" t="s">
        <v>8219</v>
      </c>
    </row>
    <row r="742" spans="10:11" x14ac:dyDescent="0.3">
      <c r="J742">
        <v>3000</v>
      </c>
      <c r="K742" t="s">
        <v>8219</v>
      </c>
    </row>
    <row r="743" spans="10:11" x14ac:dyDescent="0.3">
      <c r="J743">
        <v>13000</v>
      </c>
      <c r="K743" t="s">
        <v>8219</v>
      </c>
    </row>
    <row r="744" spans="10:11" x14ac:dyDescent="0.3">
      <c r="J744">
        <v>1400</v>
      </c>
      <c r="K744" t="s">
        <v>8219</v>
      </c>
    </row>
    <row r="745" spans="10:11" x14ac:dyDescent="0.3">
      <c r="J745">
        <v>550</v>
      </c>
      <c r="K745" t="s">
        <v>8219</v>
      </c>
    </row>
    <row r="746" spans="10:11" x14ac:dyDescent="0.3">
      <c r="J746">
        <v>5000</v>
      </c>
      <c r="K746" t="s">
        <v>8219</v>
      </c>
    </row>
    <row r="747" spans="10:11" x14ac:dyDescent="0.3">
      <c r="J747">
        <v>2220</v>
      </c>
      <c r="K747" t="s">
        <v>8219</v>
      </c>
    </row>
    <row r="748" spans="10:11" x14ac:dyDescent="0.3">
      <c r="J748">
        <v>2987</v>
      </c>
      <c r="K748" t="s">
        <v>8219</v>
      </c>
    </row>
    <row r="749" spans="10:11" x14ac:dyDescent="0.3">
      <c r="J749">
        <v>7000</v>
      </c>
      <c r="K749" t="s">
        <v>8219</v>
      </c>
    </row>
    <row r="750" spans="10:11" x14ac:dyDescent="0.3">
      <c r="J750">
        <v>2000</v>
      </c>
      <c r="K750" t="s">
        <v>8219</v>
      </c>
    </row>
    <row r="751" spans="10:11" x14ac:dyDescent="0.3">
      <c r="J751">
        <v>10000</v>
      </c>
      <c r="K751" t="s">
        <v>8219</v>
      </c>
    </row>
    <row r="752" spans="10:11" x14ac:dyDescent="0.3">
      <c r="J752">
        <v>4444</v>
      </c>
      <c r="K752" t="s">
        <v>8219</v>
      </c>
    </row>
    <row r="753" spans="10:11" x14ac:dyDescent="0.3">
      <c r="J753">
        <v>3000</v>
      </c>
      <c r="K753" t="s">
        <v>8219</v>
      </c>
    </row>
    <row r="754" spans="10:11" x14ac:dyDescent="0.3">
      <c r="J754">
        <v>5000</v>
      </c>
      <c r="K754" t="s">
        <v>8219</v>
      </c>
    </row>
    <row r="755" spans="10:11" x14ac:dyDescent="0.3">
      <c r="J755">
        <v>10000</v>
      </c>
      <c r="K755" t="s">
        <v>8219</v>
      </c>
    </row>
    <row r="756" spans="10:11" x14ac:dyDescent="0.3">
      <c r="J756">
        <v>2000</v>
      </c>
      <c r="K756" t="s">
        <v>8219</v>
      </c>
    </row>
    <row r="757" spans="10:11" x14ac:dyDescent="0.3">
      <c r="J757">
        <v>2500</v>
      </c>
      <c r="K757" t="s">
        <v>8219</v>
      </c>
    </row>
    <row r="758" spans="10:11" x14ac:dyDescent="0.3">
      <c r="J758">
        <v>700</v>
      </c>
      <c r="K758" t="s">
        <v>8219</v>
      </c>
    </row>
    <row r="759" spans="10:11" x14ac:dyDescent="0.3">
      <c r="J759">
        <v>250</v>
      </c>
      <c r="K759" t="s">
        <v>8219</v>
      </c>
    </row>
    <row r="760" spans="10:11" x14ac:dyDescent="0.3">
      <c r="J760">
        <v>2500</v>
      </c>
      <c r="K760" t="s">
        <v>8219</v>
      </c>
    </row>
    <row r="761" spans="10:11" x14ac:dyDescent="0.3">
      <c r="J761">
        <v>5000</v>
      </c>
      <c r="K761" t="s">
        <v>8219</v>
      </c>
    </row>
    <row r="762" spans="10:11" x14ac:dyDescent="0.3">
      <c r="J762">
        <v>2200</v>
      </c>
      <c r="K762" t="s">
        <v>8221</v>
      </c>
    </row>
    <row r="763" spans="10:11" x14ac:dyDescent="0.3">
      <c r="J763">
        <v>5000</v>
      </c>
      <c r="K763" t="s">
        <v>8221</v>
      </c>
    </row>
    <row r="764" spans="10:11" x14ac:dyDescent="0.3">
      <c r="J764">
        <v>3500</v>
      </c>
      <c r="K764" t="s">
        <v>8221</v>
      </c>
    </row>
    <row r="765" spans="10:11" x14ac:dyDescent="0.3">
      <c r="J765">
        <v>4290</v>
      </c>
      <c r="K765" t="s">
        <v>8221</v>
      </c>
    </row>
    <row r="766" spans="10:11" x14ac:dyDescent="0.3">
      <c r="J766">
        <v>5000</v>
      </c>
      <c r="K766" t="s">
        <v>8221</v>
      </c>
    </row>
    <row r="767" spans="10:11" x14ac:dyDescent="0.3">
      <c r="J767">
        <v>7000</v>
      </c>
      <c r="K767" t="s">
        <v>8221</v>
      </c>
    </row>
    <row r="768" spans="10:11" x14ac:dyDescent="0.3">
      <c r="J768">
        <v>4000</v>
      </c>
      <c r="K768" t="s">
        <v>8221</v>
      </c>
    </row>
    <row r="769" spans="10:11" x14ac:dyDescent="0.3">
      <c r="J769">
        <v>5000</v>
      </c>
      <c r="K769" t="s">
        <v>8221</v>
      </c>
    </row>
    <row r="770" spans="10:11" x14ac:dyDescent="0.3">
      <c r="J770">
        <v>2500</v>
      </c>
      <c r="K770" t="s">
        <v>8221</v>
      </c>
    </row>
    <row r="771" spans="10:11" x14ac:dyDescent="0.3">
      <c r="J771">
        <v>4000</v>
      </c>
      <c r="K771" t="s">
        <v>8221</v>
      </c>
    </row>
    <row r="772" spans="10:11" x14ac:dyDescent="0.3">
      <c r="J772">
        <v>17500</v>
      </c>
      <c r="K772" t="s">
        <v>8221</v>
      </c>
    </row>
    <row r="773" spans="10:11" x14ac:dyDescent="0.3">
      <c r="J773">
        <v>38000</v>
      </c>
      <c r="K773" t="s">
        <v>8221</v>
      </c>
    </row>
    <row r="774" spans="10:11" x14ac:dyDescent="0.3">
      <c r="J774">
        <v>1500</v>
      </c>
      <c r="K774" t="s">
        <v>8221</v>
      </c>
    </row>
    <row r="775" spans="10:11" x14ac:dyDescent="0.3">
      <c r="J775">
        <v>3759</v>
      </c>
      <c r="K775" t="s">
        <v>8221</v>
      </c>
    </row>
    <row r="776" spans="10:11" x14ac:dyDescent="0.3">
      <c r="J776">
        <v>500</v>
      </c>
      <c r="K776" t="s">
        <v>8221</v>
      </c>
    </row>
    <row r="777" spans="10:11" x14ac:dyDescent="0.3">
      <c r="J777">
        <v>10000</v>
      </c>
      <c r="K777" t="s">
        <v>8221</v>
      </c>
    </row>
    <row r="778" spans="10:11" x14ac:dyDescent="0.3">
      <c r="J778">
        <v>7000</v>
      </c>
      <c r="K778" t="s">
        <v>8221</v>
      </c>
    </row>
    <row r="779" spans="10:11" x14ac:dyDescent="0.3">
      <c r="J779">
        <v>3000</v>
      </c>
      <c r="K779" t="s">
        <v>8221</v>
      </c>
    </row>
    <row r="780" spans="10:11" x14ac:dyDescent="0.3">
      <c r="J780">
        <v>500</v>
      </c>
      <c r="K780" t="s">
        <v>8221</v>
      </c>
    </row>
    <row r="781" spans="10:11" x14ac:dyDescent="0.3">
      <c r="J781">
        <v>15000</v>
      </c>
      <c r="K781" t="s">
        <v>8221</v>
      </c>
    </row>
    <row r="782" spans="10:11" x14ac:dyDescent="0.3">
      <c r="J782">
        <v>1000</v>
      </c>
      <c r="K782" t="s">
        <v>8219</v>
      </c>
    </row>
    <row r="783" spans="10:11" x14ac:dyDescent="0.3">
      <c r="J783">
        <v>800</v>
      </c>
      <c r="K783" t="s">
        <v>8219</v>
      </c>
    </row>
    <row r="784" spans="10:11" x14ac:dyDescent="0.3">
      <c r="J784">
        <v>700</v>
      </c>
      <c r="K784" t="s">
        <v>8219</v>
      </c>
    </row>
    <row r="785" spans="10:11" x14ac:dyDescent="0.3">
      <c r="J785">
        <v>1500</v>
      </c>
      <c r="K785" t="s">
        <v>8219</v>
      </c>
    </row>
    <row r="786" spans="10:11" x14ac:dyDescent="0.3">
      <c r="J786">
        <v>1000</v>
      </c>
      <c r="K786" t="s">
        <v>8219</v>
      </c>
    </row>
    <row r="787" spans="10:11" x14ac:dyDescent="0.3">
      <c r="J787">
        <v>500</v>
      </c>
      <c r="K787" t="s">
        <v>8219</v>
      </c>
    </row>
    <row r="788" spans="10:11" x14ac:dyDescent="0.3">
      <c r="J788">
        <v>5000</v>
      </c>
      <c r="K788" t="s">
        <v>8219</v>
      </c>
    </row>
    <row r="789" spans="10:11" x14ac:dyDescent="0.3">
      <c r="J789">
        <v>1200</v>
      </c>
      <c r="K789" t="s">
        <v>8219</v>
      </c>
    </row>
    <row r="790" spans="10:11" x14ac:dyDescent="0.3">
      <c r="J790">
        <v>1000</v>
      </c>
      <c r="K790" t="s">
        <v>8219</v>
      </c>
    </row>
    <row r="791" spans="10:11" x14ac:dyDescent="0.3">
      <c r="J791">
        <v>1700</v>
      </c>
      <c r="K791" t="s">
        <v>8219</v>
      </c>
    </row>
    <row r="792" spans="10:11" x14ac:dyDescent="0.3">
      <c r="J792">
        <v>10000</v>
      </c>
      <c r="K792" t="s">
        <v>8219</v>
      </c>
    </row>
    <row r="793" spans="10:11" x14ac:dyDescent="0.3">
      <c r="J793">
        <v>7500</v>
      </c>
      <c r="K793" t="s">
        <v>8219</v>
      </c>
    </row>
    <row r="794" spans="10:11" x14ac:dyDescent="0.3">
      <c r="J794">
        <v>2500</v>
      </c>
      <c r="K794" t="s">
        <v>8219</v>
      </c>
    </row>
    <row r="795" spans="10:11" x14ac:dyDescent="0.3">
      <c r="J795">
        <v>2750</v>
      </c>
      <c r="K795" t="s">
        <v>8219</v>
      </c>
    </row>
    <row r="796" spans="10:11" x14ac:dyDescent="0.3">
      <c r="J796">
        <v>8000</v>
      </c>
      <c r="K796" t="s">
        <v>8219</v>
      </c>
    </row>
    <row r="797" spans="10:11" x14ac:dyDescent="0.3">
      <c r="J797">
        <v>14000</v>
      </c>
      <c r="K797" t="s">
        <v>8219</v>
      </c>
    </row>
    <row r="798" spans="10:11" x14ac:dyDescent="0.3">
      <c r="J798">
        <v>10000</v>
      </c>
      <c r="K798" t="s">
        <v>8219</v>
      </c>
    </row>
    <row r="799" spans="10:11" x14ac:dyDescent="0.3">
      <c r="J799">
        <v>3000</v>
      </c>
      <c r="K799" t="s">
        <v>8219</v>
      </c>
    </row>
    <row r="800" spans="10:11" x14ac:dyDescent="0.3">
      <c r="J800">
        <v>3500</v>
      </c>
      <c r="K800" t="s">
        <v>8219</v>
      </c>
    </row>
    <row r="801" spans="10:11" x14ac:dyDescent="0.3">
      <c r="J801">
        <v>5000</v>
      </c>
      <c r="K801" t="s">
        <v>8219</v>
      </c>
    </row>
    <row r="802" spans="10:11" x14ac:dyDescent="0.3">
      <c r="J802">
        <v>1500</v>
      </c>
      <c r="K802" t="s">
        <v>8219</v>
      </c>
    </row>
    <row r="803" spans="10:11" x14ac:dyDescent="0.3">
      <c r="J803">
        <v>2000</v>
      </c>
      <c r="K803" t="s">
        <v>8219</v>
      </c>
    </row>
    <row r="804" spans="10:11" x14ac:dyDescent="0.3">
      <c r="J804">
        <v>6000</v>
      </c>
      <c r="K804" t="s">
        <v>8219</v>
      </c>
    </row>
    <row r="805" spans="10:11" x14ac:dyDescent="0.3">
      <c r="J805">
        <v>2300</v>
      </c>
      <c r="K805" t="s">
        <v>8219</v>
      </c>
    </row>
    <row r="806" spans="10:11" x14ac:dyDescent="0.3">
      <c r="J806">
        <v>5500</v>
      </c>
      <c r="K806" t="s">
        <v>8219</v>
      </c>
    </row>
    <row r="807" spans="10:11" x14ac:dyDescent="0.3">
      <c r="J807">
        <v>3000</v>
      </c>
      <c r="K807" t="s">
        <v>8219</v>
      </c>
    </row>
    <row r="808" spans="10:11" x14ac:dyDescent="0.3">
      <c r="J808">
        <v>8000</v>
      </c>
      <c r="K808" t="s">
        <v>8219</v>
      </c>
    </row>
    <row r="809" spans="10:11" x14ac:dyDescent="0.3">
      <c r="J809">
        <v>4000</v>
      </c>
      <c r="K809" t="s">
        <v>8219</v>
      </c>
    </row>
    <row r="810" spans="10:11" x14ac:dyDescent="0.3">
      <c r="J810">
        <v>4500</v>
      </c>
      <c r="K810" t="s">
        <v>8219</v>
      </c>
    </row>
    <row r="811" spans="10:11" x14ac:dyDescent="0.3">
      <c r="J811">
        <v>4000</v>
      </c>
      <c r="K811" t="s">
        <v>8219</v>
      </c>
    </row>
    <row r="812" spans="10:11" x14ac:dyDescent="0.3">
      <c r="J812">
        <v>1500</v>
      </c>
      <c r="K812" t="s">
        <v>8219</v>
      </c>
    </row>
    <row r="813" spans="10:11" x14ac:dyDescent="0.3">
      <c r="J813">
        <v>1000</v>
      </c>
      <c r="K813" t="s">
        <v>8219</v>
      </c>
    </row>
    <row r="814" spans="10:11" x14ac:dyDescent="0.3">
      <c r="J814">
        <v>600</v>
      </c>
      <c r="K814" t="s">
        <v>8219</v>
      </c>
    </row>
    <row r="815" spans="10:11" x14ac:dyDescent="0.3">
      <c r="J815">
        <v>1500</v>
      </c>
      <c r="K815" t="s">
        <v>8219</v>
      </c>
    </row>
    <row r="816" spans="10:11" x14ac:dyDescent="0.3">
      <c r="J816">
        <v>1000</v>
      </c>
      <c r="K816" t="s">
        <v>8219</v>
      </c>
    </row>
    <row r="817" spans="10:11" x14ac:dyDescent="0.3">
      <c r="J817">
        <v>4000</v>
      </c>
      <c r="K817" t="s">
        <v>8219</v>
      </c>
    </row>
    <row r="818" spans="10:11" x14ac:dyDescent="0.3">
      <c r="J818">
        <v>7000</v>
      </c>
      <c r="K818" t="s">
        <v>8219</v>
      </c>
    </row>
    <row r="819" spans="10:11" x14ac:dyDescent="0.3">
      <c r="J819">
        <v>1500</v>
      </c>
      <c r="K819" t="s">
        <v>8219</v>
      </c>
    </row>
    <row r="820" spans="10:11" x14ac:dyDescent="0.3">
      <c r="J820">
        <v>350</v>
      </c>
      <c r="K820" t="s">
        <v>8219</v>
      </c>
    </row>
    <row r="821" spans="10:11" x14ac:dyDescent="0.3">
      <c r="J821">
        <v>400</v>
      </c>
      <c r="K821" t="s">
        <v>8219</v>
      </c>
    </row>
    <row r="822" spans="10:11" x14ac:dyDescent="0.3">
      <c r="J822">
        <v>2000</v>
      </c>
      <c r="K822" t="s">
        <v>8219</v>
      </c>
    </row>
    <row r="823" spans="10:11" x14ac:dyDescent="0.3">
      <c r="J823">
        <v>17482</v>
      </c>
      <c r="K823" t="s">
        <v>8219</v>
      </c>
    </row>
    <row r="824" spans="10:11" x14ac:dyDescent="0.3">
      <c r="J824">
        <v>3000</v>
      </c>
      <c r="K824" t="s">
        <v>8219</v>
      </c>
    </row>
    <row r="825" spans="10:11" x14ac:dyDescent="0.3">
      <c r="J825">
        <v>800</v>
      </c>
      <c r="K825" t="s">
        <v>8219</v>
      </c>
    </row>
    <row r="826" spans="10:11" x14ac:dyDescent="0.3">
      <c r="J826">
        <v>1600</v>
      </c>
      <c r="K826" t="s">
        <v>8219</v>
      </c>
    </row>
    <row r="827" spans="10:11" x14ac:dyDescent="0.3">
      <c r="J827">
        <v>12500</v>
      </c>
      <c r="K827" t="s">
        <v>8219</v>
      </c>
    </row>
    <row r="828" spans="10:11" x14ac:dyDescent="0.3">
      <c r="J828">
        <v>5500</v>
      </c>
      <c r="K828" t="s">
        <v>8219</v>
      </c>
    </row>
    <row r="829" spans="10:11" x14ac:dyDescent="0.3">
      <c r="J829">
        <v>300</v>
      </c>
      <c r="K829" t="s">
        <v>8219</v>
      </c>
    </row>
    <row r="830" spans="10:11" x14ac:dyDescent="0.3">
      <c r="J830">
        <v>1300</v>
      </c>
      <c r="K830" t="s">
        <v>8219</v>
      </c>
    </row>
    <row r="831" spans="10:11" x14ac:dyDescent="0.3">
      <c r="J831">
        <v>500</v>
      </c>
      <c r="K831" t="s">
        <v>8219</v>
      </c>
    </row>
    <row r="832" spans="10:11" x14ac:dyDescent="0.3">
      <c r="J832">
        <v>1800</v>
      </c>
      <c r="K832" t="s">
        <v>8219</v>
      </c>
    </row>
    <row r="833" spans="10:11" x14ac:dyDescent="0.3">
      <c r="J833">
        <v>1500</v>
      </c>
      <c r="K833" t="s">
        <v>8219</v>
      </c>
    </row>
    <row r="834" spans="10:11" x14ac:dyDescent="0.3">
      <c r="J834">
        <v>15000</v>
      </c>
      <c r="K834" t="s">
        <v>8219</v>
      </c>
    </row>
    <row r="835" spans="10:11" x14ac:dyDescent="0.3">
      <c r="J835">
        <v>6000</v>
      </c>
      <c r="K835" t="s">
        <v>8219</v>
      </c>
    </row>
    <row r="836" spans="10:11" x14ac:dyDescent="0.3">
      <c r="J836">
        <v>5500</v>
      </c>
      <c r="K836" t="s">
        <v>8219</v>
      </c>
    </row>
    <row r="837" spans="10:11" x14ac:dyDescent="0.3">
      <c r="J837">
        <v>2000</v>
      </c>
      <c r="K837" t="s">
        <v>8219</v>
      </c>
    </row>
    <row r="838" spans="10:11" x14ac:dyDescent="0.3">
      <c r="J838">
        <v>5000</v>
      </c>
      <c r="K838" t="s">
        <v>8219</v>
      </c>
    </row>
    <row r="839" spans="10:11" x14ac:dyDescent="0.3">
      <c r="J839">
        <v>2500</v>
      </c>
      <c r="K839" t="s">
        <v>8219</v>
      </c>
    </row>
    <row r="840" spans="10:11" x14ac:dyDescent="0.3">
      <c r="J840">
        <v>2000</v>
      </c>
      <c r="K840" t="s">
        <v>8219</v>
      </c>
    </row>
    <row r="841" spans="10:11" x14ac:dyDescent="0.3">
      <c r="J841">
        <v>5000</v>
      </c>
      <c r="K841" t="s">
        <v>8219</v>
      </c>
    </row>
    <row r="842" spans="10:11" x14ac:dyDescent="0.3">
      <c r="J842">
        <v>10000</v>
      </c>
      <c r="K842" t="s">
        <v>8219</v>
      </c>
    </row>
    <row r="843" spans="10:11" x14ac:dyDescent="0.3">
      <c r="J843">
        <v>5000</v>
      </c>
      <c r="K843" t="s">
        <v>8219</v>
      </c>
    </row>
    <row r="844" spans="10:11" x14ac:dyDescent="0.3">
      <c r="J844">
        <v>2500</v>
      </c>
      <c r="K844" t="s">
        <v>8219</v>
      </c>
    </row>
    <row r="845" spans="10:11" x14ac:dyDescent="0.3">
      <c r="J845">
        <v>3000</v>
      </c>
      <c r="K845" t="s">
        <v>8219</v>
      </c>
    </row>
    <row r="846" spans="10:11" x14ac:dyDescent="0.3">
      <c r="J846">
        <v>3000</v>
      </c>
      <c r="K846" t="s">
        <v>8219</v>
      </c>
    </row>
    <row r="847" spans="10:11" x14ac:dyDescent="0.3">
      <c r="J847">
        <v>5000</v>
      </c>
      <c r="K847" t="s">
        <v>8219</v>
      </c>
    </row>
    <row r="848" spans="10:11" x14ac:dyDescent="0.3">
      <c r="J848">
        <v>1100</v>
      </c>
      <c r="K848" t="s">
        <v>8219</v>
      </c>
    </row>
    <row r="849" spans="10:11" x14ac:dyDescent="0.3">
      <c r="J849">
        <v>10</v>
      </c>
      <c r="K849" t="s">
        <v>8219</v>
      </c>
    </row>
    <row r="850" spans="10:11" x14ac:dyDescent="0.3">
      <c r="J850">
        <v>300</v>
      </c>
      <c r="K850" t="s">
        <v>8219</v>
      </c>
    </row>
    <row r="851" spans="10:11" x14ac:dyDescent="0.3">
      <c r="J851">
        <v>4000</v>
      </c>
      <c r="K851" t="s">
        <v>8219</v>
      </c>
    </row>
    <row r="852" spans="10:11" x14ac:dyDescent="0.3">
      <c r="J852">
        <v>4000</v>
      </c>
      <c r="K852" t="s">
        <v>8219</v>
      </c>
    </row>
    <row r="853" spans="10:11" x14ac:dyDescent="0.3">
      <c r="J853">
        <v>2000</v>
      </c>
      <c r="K853" t="s">
        <v>8219</v>
      </c>
    </row>
    <row r="854" spans="10:11" x14ac:dyDescent="0.3">
      <c r="J854">
        <v>3500</v>
      </c>
      <c r="K854" t="s">
        <v>8219</v>
      </c>
    </row>
    <row r="855" spans="10:11" x14ac:dyDescent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</c>
    </row>
    <row r="857" spans="10:11" x14ac:dyDescent="0.3">
      <c r="J857">
        <v>1450</v>
      </c>
      <c r="K857" t="s">
        <v>8219</v>
      </c>
    </row>
    <row r="858" spans="10:11" x14ac:dyDescent="0.3">
      <c r="J858">
        <v>250</v>
      </c>
      <c r="K858" t="s">
        <v>8219</v>
      </c>
    </row>
    <row r="859" spans="10:11" x14ac:dyDescent="0.3">
      <c r="J859">
        <v>1200</v>
      </c>
      <c r="K859" t="s">
        <v>8219</v>
      </c>
    </row>
    <row r="860" spans="10:11" x14ac:dyDescent="0.3">
      <c r="J860">
        <v>1200</v>
      </c>
      <c r="K860" t="s">
        <v>8219</v>
      </c>
    </row>
    <row r="861" spans="10:11" x14ac:dyDescent="0.3">
      <c r="J861">
        <v>4000</v>
      </c>
      <c r="K861" t="s">
        <v>8219</v>
      </c>
    </row>
    <row r="862" spans="10:11" x14ac:dyDescent="0.3">
      <c r="J862">
        <v>14000</v>
      </c>
      <c r="K862" t="s">
        <v>8221</v>
      </c>
    </row>
    <row r="863" spans="10:11" x14ac:dyDescent="0.3">
      <c r="J863">
        <v>4500</v>
      </c>
      <c r="K863" t="s">
        <v>8221</v>
      </c>
    </row>
    <row r="864" spans="10:11" x14ac:dyDescent="0.3">
      <c r="J864">
        <v>50000</v>
      </c>
      <c r="K864" t="s">
        <v>8221</v>
      </c>
    </row>
    <row r="865" spans="10:11" x14ac:dyDescent="0.3">
      <c r="J865">
        <v>2000</v>
      </c>
      <c r="K865" t="s">
        <v>8221</v>
      </c>
    </row>
    <row r="866" spans="10:11" x14ac:dyDescent="0.3">
      <c r="J866">
        <v>6500</v>
      </c>
      <c r="K866" t="s">
        <v>8221</v>
      </c>
    </row>
    <row r="867" spans="10:11" x14ac:dyDescent="0.3">
      <c r="J867">
        <v>2200</v>
      </c>
      <c r="K867" t="s">
        <v>8221</v>
      </c>
    </row>
    <row r="868" spans="10:11" x14ac:dyDescent="0.3">
      <c r="J868">
        <v>3500</v>
      </c>
      <c r="K868" t="s">
        <v>8221</v>
      </c>
    </row>
    <row r="869" spans="10:11" x14ac:dyDescent="0.3">
      <c r="J869">
        <v>5000</v>
      </c>
      <c r="K869" t="s">
        <v>8221</v>
      </c>
    </row>
    <row r="870" spans="10:11" x14ac:dyDescent="0.3">
      <c r="J870">
        <v>45000</v>
      </c>
      <c r="K870" t="s">
        <v>8221</v>
      </c>
    </row>
    <row r="871" spans="10:11" x14ac:dyDescent="0.3">
      <c r="J871">
        <v>8800</v>
      </c>
      <c r="K871" t="s">
        <v>8221</v>
      </c>
    </row>
    <row r="872" spans="10:11" x14ac:dyDescent="0.3">
      <c r="J872">
        <v>20000</v>
      </c>
      <c r="K872" t="s">
        <v>8221</v>
      </c>
    </row>
    <row r="873" spans="10:11" x14ac:dyDescent="0.3">
      <c r="J873">
        <v>6000</v>
      </c>
      <c r="K873" t="s">
        <v>8221</v>
      </c>
    </row>
    <row r="874" spans="10:11" x14ac:dyDescent="0.3">
      <c r="J874">
        <v>8000</v>
      </c>
      <c r="K874" t="s">
        <v>8221</v>
      </c>
    </row>
    <row r="875" spans="10:11" x14ac:dyDescent="0.3">
      <c r="J875">
        <v>3500</v>
      </c>
      <c r="K875" t="s">
        <v>8221</v>
      </c>
    </row>
    <row r="876" spans="10:11" x14ac:dyDescent="0.3">
      <c r="J876">
        <v>3000</v>
      </c>
      <c r="K876" t="s">
        <v>8221</v>
      </c>
    </row>
    <row r="877" spans="10:11" x14ac:dyDescent="0.3">
      <c r="J877">
        <v>5000</v>
      </c>
      <c r="K877" t="s">
        <v>8221</v>
      </c>
    </row>
    <row r="878" spans="10:11" x14ac:dyDescent="0.3">
      <c r="J878">
        <v>3152</v>
      </c>
      <c r="K878" t="s">
        <v>8221</v>
      </c>
    </row>
    <row r="879" spans="10:11" x14ac:dyDescent="0.3">
      <c r="J879">
        <v>2000</v>
      </c>
      <c r="K879" t="s">
        <v>8221</v>
      </c>
    </row>
    <row r="880" spans="10:11" x14ac:dyDescent="0.3">
      <c r="J880">
        <v>5000</v>
      </c>
      <c r="K880" t="s">
        <v>8221</v>
      </c>
    </row>
    <row r="881" spans="10:11" x14ac:dyDescent="0.3">
      <c r="J881">
        <v>2100</v>
      </c>
      <c r="K881" t="s">
        <v>8221</v>
      </c>
    </row>
    <row r="882" spans="10:11" x14ac:dyDescent="0.3">
      <c r="J882">
        <v>3780</v>
      </c>
      <c r="K882" t="s">
        <v>8221</v>
      </c>
    </row>
    <row r="883" spans="10:11" x14ac:dyDescent="0.3">
      <c r="J883">
        <v>3750</v>
      </c>
      <c r="K883" t="s">
        <v>8221</v>
      </c>
    </row>
    <row r="884" spans="10:11" x14ac:dyDescent="0.3">
      <c r="J884">
        <v>1500</v>
      </c>
      <c r="K884" t="s">
        <v>8221</v>
      </c>
    </row>
    <row r="885" spans="10:11" x14ac:dyDescent="0.3">
      <c r="J885">
        <v>5000</v>
      </c>
      <c r="K885" t="s">
        <v>8221</v>
      </c>
    </row>
    <row r="886" spans="10:11" x14ac:dyDescent="0.3">
      <c r="J886">
        <v>2000</v>
      </c>
      <c r="K886" t="s">
        <v>8221</v>
      </c>
    </row>
    <row r="887" spans="10:11" x14ac:dyDescent="0.3">
      <c r="J887">
        <v>1000</v>
      </c>
      <c r="K887" t="s">
        <v>8221</v>
      </c>
    </row>
    <row r="888" spans="10:11" x14ac:dyDescent="0.3">
      <c r="J888">
        <v>500</v>
      </c>
      <c r="K888" t="s">
        <v>8221</v>
      </c>
    </row>
    <row r="889" spans="10:11" x14ac:dyDescent="0.3">
      <c r="J889">
        <v>1000</v>
      </c>
      <c r="K889" t="s">
        <v>8221</v>
      </c>
    </row>
    <row r="890" spans="10:11" x14ac:dyDescent="0.3">
      <c r="J890">
        <v>1000</v>
      </c>
      <c r="K890" t="s">
        <v>8221</v>
      </c>
    </row>
    <row r="891" spans="10:11" x14ac:dyDescent="0.3">
      <c r="J891">
        <v>25000</v>
      </c>
      <c r="K891" t="s">
        <v>8221</v>
      </c>
    </row>
    <row r="892" spans="10:11" x14ac:dyDescent="0.3">
      <c r="J892">
        <v>3000</v>
      </c>
      <c r="K892" t="s">
        <v>8221</v>
      </c>
    </row>
    <row r="893" spans="10:11" x14ac:dyDescent="0.3">
      <c r="J893">
        <v>8000</v>
      </c>
      <c r="K893" t="s">
        <v>8221</v>
      </c>
    </row>
    <row r="894" spans="10:11" x14ac:dyDescent="0.3">
      <c r="J894">
        <v>6000</v>
      </c>
      <c r="K894" t="s">
        <v>8221</v>
      </c>
    </row>
    <row r="895" spans="10:11" x14ac:dyDescent="0.3">
      <c r="J895">
        <v>2000</v>
      </c>
      <c r="K895" t="s">
        <v>8221</v>
      </c>
    </row>
    <row r="896" spans="10:11" x14ac:dyDescent="0.3">
      <c r="J896">
        <v>20000</v>
      </c>
      <c r="K896" t="s">
        <v>8221</v>
      </c>
    </row>
    <row r="897" spans="10:11" x14ac:dyDescent="0.3">
      <c r="J897">
        <v>8000</v>
      </c>
      <c r="K897" t="s">
        <v>8221</v>
      </c>
    </row>
    <row r="898" spans="10:11" x14ac:dyDescent="0.3">
      <c r="J898">
        <v>8000</v>
      </c>
      <c r="K898" t="s">
        <v>8221</v>
      </c>
    </row>
    <row r="899" spans="10:11" x14ac:dyDescent="0.3">
      <c r="J899">
        <v>3000</v>
      </c>
      <c r="K899" t="s">
        <v>8221</v>
      </c>
    </row>
    <row r="900" spans="10:11" x14ac:dyDescent="0.3">
      <c r="J900">
        <v>2500</v>
      </c>
      <c r="K900" t="s">
        <v>8221</v>
      </c>
    </row>
    <row r="901" spans="10:11" x14ac:dyDescent="0.3">
      <c r="J901">
        <v>750</v>
      </c>
      <c r="K901" t="s">
        <v>8221</v>
      </c>
    </row>
    <row r="902" spans="10:11" x14ac:dyDescent="0.3">
      <c r="J902">
        <v>5000</v>
      </c>
      <c r="K902" t="s">
        <v>8221</v>
      </c>
    </row>
    <row r="903" spans="10:11" x14ac:dyDescent="0.3">
      <c r="J903">
        <v>6500</v>
      </c>
      <c r="K903" t="s">
        <v>8221</v>
      </c>
    </row>
    <row r="904" spans="10:11" x14ac:dyDescent="0.3">
      <c r="J904">
        <v>30000</v>
      </c>
      <c r="K904" t="s">
        <v>8221</v>
      </c>
    </row>
    <row r="905" spans="10:11" x14ac:dyDescent="0.3">
      <c r="J905">
        <v>5000</v>
      </c>
      <c r="K905" t="s">
        <v>8221</v>
      </c>
    </row>
    <row r="906" spans="10:11" x14ac:dyDescent="0.3">
      <c r="J906">
        <v>50000</v>
      </c>
      <c r="K906" t="s">
        <v>8221</v>
      </c>
    </row>
    <row r="907" spans="10:11" x14ac:dyDescent="0.3">
      <c r="J907">
        <v>6500</v>
      </c>
      <c r="K907" t="s">
        <v>8221</v>
      </c>
    </row>
    <row r="908" spans="10:11" x14ac:dyDescent="0.3">
      <c r="J908">
        <v>15000</v>
      </c>
      <c r="K908" t="s">
        <v>8221</v>
      </c>
    </row>
    <row r="909" spans="10:11" x14ac:dyDescent="0.3">
      <c r="J909">
        <v>2900</v>
      </c>
      <c r="K909" t="s">
        <v>8221</v>
      </c>
    </row>
    <row r="910" spans="10:11" x14ac:dyDescent="0.3">
      <c r="J910">
        <v>2500</v>
      </c>
      <c r="K910" t="s">
        <v>8221</v>
      </c>
    </row>
    <row r="911" spans="10:11" x14ac:dyDescent="0.3">
      <c r="J911">
        <v>16000</v>
      </c>
      <c r="K911" t="s">
        <v>8221</v>
      </c>
    </row>
    <row r="912" spans="10:11" x14ac:dyDescent="0.3">
      <c r="J912">
        <v>550</v>
      </c>
      <c r="K912" t="s">
        <v>8221</v>
      </c>
    </row>
    <row r="913" spans="10:11" x14ac:dyDescent="0.3">
      <c r="J913">
        <v>100000</v>
      </c>
      <c r="K913" t="s">
        <v>8221</v>
      </c>
    </row>
    <row r="914" spans="10:11" x14ac:dyDescent="0.3">
      <c r="J914">
        <v>3500</v>
      </c>
      <c r="K914" t="s">
        <v>8221</v>
      </c>
    </row>
    <row r="915" spans="10:11" x14ac:dyDescent="0.3">
      <c r="J915">
        <v>30000</v>
      </c>
      <c r="K915" t="s">
        <v>8221</v>
      </c>
    </row>
    <row r="916" spans="10:11" x14ac:dyDescent="0.3">
      <c r="J916">
        <v>1500</v>
      </c>
      <c r="K916" t="s">
        <v>8221</v>
      </c>
    </row>
    <row r="917" spans="10:11" x14ac:dyDescent="0.3">
      <c r="J917">
        <v>6500</v>
      </c>
      <c r="K917" t="s">
        <v>8221</v>
      </c>
    </row>
    <row r="918" spans="10:11" x14ac:dyDescent="0.3">
      <c r="J918">
        <v>3300</v>
      </c>
      <c r="K918" t="s">
        <v>8221</v>
      </c>
    </row>
    <row r="919" spans="10:11" x14ac:dyDescent="0.3">
      <c r="J919">
        <v>5000</v>
      </c>
      <c r="K919" t="s">
        <v>8221</v>
      </c>
    </row>
    <row r="920" spans="10:11" x14ac:dyDescent="0.3">
      <c r="J920">
        <v>3900</v>
      </c>
      <c r="K920" t="s">
        <v>8221</v>
      </c>
    </row>
    <row r="921" spans="10:11" x14ac:dyDescent="0.3">
      <c r="J921">
        <v>20000</v>
      </c>
      <c r="K921" t="s">
        <v>8221</v>
      </c>
    </row>
    <row r="922" spans="10:11" x14ac:dyDescent="0.3">
      <c r="J922">
        <v>5500</v>
      </c>
      <c r="K922" t="s">
        <v>8221</v>
      </c>
    </row>
    <row r="923" spans="10:11" x14ac:dyDescent="0.3">
      <c r="J923">
        <v>15000</v>
      </c>
      <c r="K923" t="s">
        <v>8221</v>
      </c>
    </row>
    <row r="924" spans="10:11" x14ac:dyDescent="0.3">
      <c r="J924">
        <v>27000</v>
      </c>
      <c r="K924" t="s">
        <v>8221</v>
      </c>
    </row>
    <row r="925" spans="10:11" x14ac:dyDescent="0.3">
      <c r="J925">
        <v>15000</v>
      </c>
      <c r="K925" t="s">
        <v>8221</v>
      </c>
    </row>
    <row r="926" spans="10:11" x14ac:dyDescent="0.3">
      <c r="J926">
        <v>3000</v>
      </c>
      <c r="K926" t="s">
        <v>8221</v>
      </c>
    </row>
    <row r="927" spans="10:11" x14ac:dyDescent="0.3">
      <c r="J927">
        <v>6000</v>
      </c>
      <c r="K927" t="s">
        <v>8221</v>
      </c>
    </row>
    <row r="928" spans="10:11" x14ac:dyDescent="0.3">
      <c r="J928">
        <v>7000</v>
      </c>
      <c r="K928" t="s">
        <v>8221</v>
      </c>
    </row>
    <row r="929" spans="10:11" x14ac:dyDescent="0.3">
      <c r="J929">
        <v>20000</v>
      </c>
      <c r="K929" t="s">
        <v>8221</v>
      </c>
    </row>
    <row r="930" spans="10:11" x14ac:dyDescent="0.3">
      <c r="J930">
        <v>14500</v>
      </c>
      <c r="K930" t="s">
        <v>8221</v>
      </c>
    </row>
    <row r="931" spans="10:11" x14ac:dyDescent="0.3">
      <c r="J931">
        <v>500</v>
      </c>
      <c r="K931" t="s">
        <v>8221</v>
      </c>
    </row>
    <row r="932" spans="10:11" x14ac:dyDescent="0.3">
      <c r="J932">
        <v>900</v>
      </c>
      <c r="K932" t="s">
        <v>8221</v>
      </c>
    </row>
    <row r="933" spans="10:11" x14ac:dyDescent="0.3">
      <c r="J933">
        <v>2000</v>
      </c>
      <c r="K933" t="s">
        <v>8221</v>
      </c>
    </row>
    <row r="934" spans="10:11" x14ac:dyDescent="0.3">
      <c r="J934">
        <v>9500</v>
      </c>
      <c r="K934" t="s">
        <v>8221</v>
      </c>
    </row>
    <row r="935" spans="10:11" x14ac:dyDescent="0.3">
      <c r="J935">
        <v>2000</v>
      </c>
      <c r="K935" t="s">
        <v>8221</v>
      </c>
    </row>
    <row r="936" spans="10:11" x14ac:dyDescent="0.3">
      <c r="J936">
        <v>5000</v>
      </c>
      <c r="K936" t="s">
        <v>8221</v>
      </c>
    </row>
    <row r="937" spans="10:11" x14ac:dyDescent="0.3">
      <c r="J937">
        <v>3500</v>
      </c>
      <c r="K937" t="s">
        <v>8221</v>
      </c>
    </row>
    <row r="938" spans="10:11" x14ac:dyDescent="0.3">
      <c r="J938">
        <v>1400</v>
      </c>
      <c r="K938" t="s">
        <v>8221</v>
      </c>
    </row>
    <row r="939" spans="10:11" x14ac:dyDescent="0.3">
      <c r="J939">
        <v>3500</v>
      </c>
      <c r="K939" t="s">
        <v>8221</v>
      </c>
    </row>
    <row r="940" spans="10:11" x14ac:dyDescent="0.3">
      <c r="J940">
        <v>7000</v>
      </c>
      <c r="K940" t="s">
        <v>8221</v>
      </c>
    </row>
    <row r="941" spans="10:11" x14ac:dyDescent="0.3">
      <c r="J941">
        <v>2750</v>
      </c>
      <c r="K941" t="s">
        <v>8221</v>
      </c>
    </row>
    <row r="942" spans="10:11" x14ac:dyDescent="0.3">
      <c r="J942">
        <v>9000</v>
      </c>
      <c r="K942" t="s">
        <v>8221</v>
      </c>
    </row>
    <row r="943" spans="10:11" x14ac:dyDescent="0.3">
      <c r="J943">
        <v>50000</v>
      </c>
      <c r="K943" t="s">
        <v>8221</v>
      </c>
    </row>
    <row r="944" spans="10:11" x14ac:dyDescent="0.3">
      <c r="J944">
        <v>7500</v>
      </c>
      <c r="K944" t="s">
        <v>8221</v>
      </c>
    </row>
    <row r="945" spans="10:11" x14ac:dyDescent="0.3">
      <c r="J945">
        <v>3000</v>
      </c>
      <c r="K945" t="s">
        <v>8221</v>
      </c>
    </row>
    <row r="946" spans="10:11" x14ac:dyDescent="0.3">
      <c r="J946">
        <v>50000</v>
      </c>
      <c r="K946" t="s">
        <v>8221</v>
      </c>
    </row>
    <row r="947" spans="10:11" x14ac:dyDescent="0.3">
      <c r="J947">
        <v>100000</v>
      </c>
      <c r="K947" t="s">
        <v>8221</v>
      </c>
    </row>
    <row r="948" spans="10:11" x14ac:dyDescent="0.3">
      <c r="J948">
        <v>15000</v>
      </c>
      <c r="K948" t="s">
        <v>8221</v>
      </c>
    </row>
    <row r="949" spans="10:11" x14ac:dyDescent="0.3">
      <c r="J949">
        <v>850</v>
      </c>
      <c r="K949" t="s">
        <v>8221</v>
      </c>
    </row>
    <row r="950" spans="10:11" x14ac:dyDescent="0.3">
      <c r="J950">
        <v>4000</v>
      </c>
      <c r="K950" t="s">
        <v>8221</v>
      </c>
    </row>
    <row r="951" spans="10:11" x14ac:dyDescent="0.3">
      <c r="J951">
        <v>20000</v>
      </c>
      <c r="K951" t="s">
        <v>8221</v>
      </c>
    </row>
    <row r="952" spans="10:11" x14ac:dyDescent="0.3">
      <c r="J952">
        <v>5000</v>
      </c>
      <c r="K952" t="s">
        <v>8221</v>
      </c>
    </row>
    <row r="953" spans="10:11" x14ac:dyDescent="0.3">
      <c r="J953">
        <v>50000</v>
      </c>
      <c r="K953" t="s">
        <v>8221</v>
      </c>
    </row>
    <row r="954" spans="10:11" x14ac:dyDescent="0.3">
      <c r="J954">
        <v>49000</v>
      </c>
      <c r="K954" t="s">
        <v>8221</v>
      </c>
    </row>
    <row r="955" spans="10:11" x14ac:dyDescent="0.3">
      <c r="J955">
        <v>15000</v>
      </c>
      <c r="K955" t="s">
        <v>8221</v>
      </c>
    </row>
    <row r="956" spans="10:11" x14ac:dyDescent="0.3">
      <c r="J956">
        <v>15000</v>
      </c>
      <c r="K956" t="s">
        <v>8221</v>
      </c>
    </row>
    <row r="957" spans="10:11" x14ac:dyDescent="0.3">
      <c r="J957">
        <v>300000</v>
      </c>
      <c r="K957" t="s">
        <v>8221</v>
      </c>
    </row>
    <row r="958" spans="10:11" x14ac:dyDescent="0.3">
      <c r="J958">
        <v>50000</v>
      </c>
      <c r="K958" t="s">
        <v>8221</v>
      </c>
    </row>
    <row r="959" spans="10:11" x14ac:dyDescent="0.3">
      <c r="J959">
        <v>12000</v>
      </c>
      <c r="K959" t="s">
        <v>8221</v>
      </c>
    </row>
    <row r="960" spans="10:11" x14ac:dyDescent="0.3">
      <c r="J960">
        <v>7777</v>
      </c>
      <c r="K960" t="s">
        <v>8221</v>
      </c>
    </row>
    <row r="961" spans="10:11" x14ac:dyDescent="0.3">
      <c r="J961">
        <v>50000</v>
      </c>
      <c r="K961" t="s">
        <v>8221</v>
      </c>
    </row>
    <row r="962" spans="10:11" x14ac:dyDescent="0.3">
      <c r="J962">
        <v>55650</v>
      </c>
      <c r="K962" t="s">
        <v>8221</v>
      </c>
    </row>
    <row r="963" spans="10:11" x14ac:dyDescent="0.3">
      <c r="J963">
        <v>95000</v>
      </c>
      <c r="K963" t="s">
        <v>8221</v>
      </c>
    </row>
    <row r="964" spans="10:11" x14ac:dyDescent="0.3">
      <c r="J964">
        <v>2500</v>
      </c>
      <c r="K964" t="s">
        <v>8221</v>
      </c>
    </row>
    <row r="965" spans="10:11" x14ac:dyDescent="0.3">
      <c r="J965">
        <v>35000</v>
      </c>
      <c r="K965" t="s">
        <v>8221</v>
      </c>
    </row>
    <row r="966" spans="10:11" x14ac:dyDescent="0.3">
      <c r="J966">
        <v>110000</v>
      </c>
      <c r="K966" t="s">
        <v>8221</v>
      </c>
    </row>
    <row r="967" spans="10:11" x14ac:dyDescent="0.3">
      <c r="J967">
        <v>25000</v>
      </c>
      <c r="K967" t="s">
        <v>8221</v>
      </c>
    </row>
    <row r="968" spans="10:11" x14ac:dyDescent="0.3">
      <c r="J968">
        <v>12000</v>
      </c>
      <c r="K968" t="s">
        <v>8221</v>
      </c>
    </row>
    <row r="969" spans="10:11" x14ac:dyDescent="0.3">
      <c r="J969">
        <v>20000</v>
      </c>
      <c r="K969" t="s">
        <v>8221</v>
      </c>
    </row>
    <row r="970" spans="10:11" x14ac:dyDescent="0.3">
      <c r="J970">
        <v>8000</v>
      </c>
      <c r="K970" t="s">
        <v>8221</v>
      </c>
    </row>
    <row r="971" spans="10:11" x14ac:dyDescent="0.3">
      <c r="J971">
        <v>30000</v>
      </c>
      <c r="K971" t="s">
        <v>8221</v>
      </c>
    </row>
    <row r="972" spans="10:11" x14ac:dyDescent="0.3">
      <c r="J972">
        <v>5000</v>
      </c>
      <c r="K972" t="s">
        <v>8221</v>
      </c>
    </row>
    <row r="973" spans="10:11" x14ac:dyDescent="0.3">
      <c r="J973">
        <v>100000</v>
      </c>
      <c r="K973" t="s">
        <v>8221</v>
      </c>
    </row>
    <row r="974" spans="10:11" x14ac:dyDescent="0.3">
      <c r="J974">
        <v>20000</v>
      </c>
      <c r="K974" t="s">
        <v>8221</v>
      </c>
    </row>
    <row r="975" spans="10:11" x14ac:dyDescent="0.3">
      <c r="J975">
        <v>20000</v>
      </c>
      <c r="K975" t="s">
        <v>8221</v>
      </c>
    </row>
    <row r="976" spans="10:11" x14ac:dyDescent="0.3">
      <c r="J976">
        <v>50000</v>
      </c>
      <c r="K976" t="s">
        <v>8221</v>
      </c>
    </row>
    <row r="977" spans="10:11" x14ac:dyDescent="0.3">
      <c r="J977">
        <v>100000</v>
      </c>
      <c r="K977" t="s">
        <v>8221</v>
      </c>
    </row>
    <row r="978" spans="10:11" x14ac:dyDescent="0.3">
      <c r="J978">
        <v>150000</v>
      </c>
      <c r="K978" t="s">
        <v>8221</v>
      </c>
    </row>
    <row r="979" spans="10:11" x14ac:dyDescent="0.3">
      <c r="J979">
        <v>2700</v>
      </c>
      <c r="K979" t="s">
        <v>8221</v>
      </c>
    </row>
    <row r="980" spans="10:11" x14ac:dyDescent="0.3">
      <c r="J980">
        <v>172889</v>
      </c>
      <c r="K980" t="s">
        <v>8221</v>
      </c>
    </row>
    <row r="981" spans="10:11" x14ac:dyDescent="0.3">
      <c r="J981">
        <v>35000</v>
      </c>
      <c r="K981" t="s">
        <v>8221</v>
      </c>
    </row>
    <row r="982" spans="10:11" x14ac:dyDescent="0.3">
      <c r="J982">
        <v>10000</v>
      </c>
      <c r="K982" t="s">
        <v>8221</v>
      </c>
    </row>
    <row r="983" spans="10:11" x14ac:dyDescent="0.3">
      <c r="J983">
        <v>88888</v>
      </c>
      <c r="K983" t="s">
        <v>8221</v>
      </c>
    </row>
    <row r="984" spans="10:11" x14ac:dyDescent="0.3">
      <c r="J984">
        <v>17500</v>
      </c>
      <c r="K984" t="s">
        <v>8221</v>
      </c>
    </row>
    <row r="985" spans="10:11" x14ac:dyDescent="0.3">
      <c r="J985">
        <v>104219</v>
      </c>
      <c r="K985" t="s">
        <v>8221</v>
      </c>
    </row>
    <row r="986" spans="10:11" x14ac:dyDescent="0.3">
      <c r="J986">
        <v>10000</v>
      </c>
      <c r="K986" t="s">
        <v>8221</v>
      </c>
    </row>
    <row r="987" spans="10:11" x14ac:dyDescent="0.3">
      <c r="J987">
        <v>30000</v>
      </c>
      <c r="K987" t="s">
        <v>8221</v>
      </c>
    </row>
    <row r="988" spans="10:11" x14ac:dyDescent="0.3">
      <c r="J988">
        <v>20000</v>
      </c>
      <c r="K988" t="s">
        <v>8221</v>
      </c>
    </row>
    <row r="989" spans="10:11" x14ac:dyDescent="0.3">
      <c r="J989">
        <v>50000</v>
      </c>
      <c r="K989" t="s">
        <v>8221</v>
      </c>
    </row>
    <row r="990" spans="10:11" x14ac:dyDescent="0.3">
      <c r="J990">
        <v>5000</v>
      </c>
      <c r="K990" t="s">
        <v>8221</v>
      </c>
    </row>
    <row r="991" spans="10:11" x14ac:dyDescent="0.3">
      <c r="J991">
        <v>10000</v>
      </c>
      <c r="K991" t="s">
        <v>8221</v>
      </c>
    </row>
    <row r="992" spans="10:11" x14ac:dyDescent="0.3">
      <c r="J992">
        <v>25000</v>
      </c>
      <c r="K992" t="s">
        <v>8221</v>
      </c>
    </row>
    <row r="993" spans="10:11" x14ac:dyDescent="0.3">
      <c r="J993">
        <v>5000</v>
      </c>
      <c r="K993" t="s">
        <v>8221</v>
      </c>
    </row>
    <row r="994" spans="10:11" x14ac:dyDescent="0.3">
      <c r="J994">
        <v>100000</v>
      </c>
      <c r="K994" t="s">
        <v>8221</v>
      </c>
    </row>
    <row r="995" spans="10:11" x14ac:dyDescent="0.3">
      <c r="J995">
        <v>70000</v>
      </c>
      <c r="K995" t="s">
        <v>8221</v>
      </c>
    </row>
    <row r="996" spans="10:11" x14ac:dyDescent="0.3">
      <c r="J996">
        <v>200000</v>
      </c>
      <c r="K996" t="s">
        <v>8221</v>
      </c>
    </row>
    <row r="997" spans="10:11" x14ac:dyDescent="0.3">
      <c r="J997">
        <v>10000</v>
      </c>
      <c r="K997" t="s">
        <v>8221</v>
      </c>
    </row>
    <row r="998" spans="10:11" x14ac:dyDescent="0.3">
      <c r="J998">
        <v>4000</v>
      </c>
      <c r="K998" t="s">
        <v>8221</v>
      </c>
    </row>
    <row r="999" spans="10:11" x14ac:dyDescent="0.3">
      <c r="J999">
        <v>5000</v>
      </c>
      <c r="K999" t="s">
        <v>8221</v>
      </c>
    </row>
    <row r="1000" spans="10:11" x14ac:dyDescent="0.3">
      <c r="J1000">
        <v>60000</v>
      </c>
      <c r="K1000" t="s">
        <v>8221</v>
      </c>
    </row>
    <row r="1001" spans="10:11" x14ac:dyDescent="0.3">
      <c r="J1001">
        <v>150000</v>
      </c>
      <c r="K1001" t="s">
        <v>8221</v>
      </c>
    </row>
    <row r="1002" spans="10:11" x14ac:dyDescent="0.3">
      <c r="J1002">
        <v>894700</v>
      </c>
      <c r="K1002" t="s">
        <v>8220</v>
      </c>
    </row>
    <row r="1003" spans="10:11" x14ac:dyDescent="0.3">
      <c r="J1003">
        <v>5000</v>
      </c>
      <c r="K1003" t="s">
        <v>8220</v>
      </c>
    </row>
    <row r="1004" spans="10:11" x14ac:dyDescent="0.3">
      <c r="J1004">
        <v>9999</v>
      </c>
      <c r="K1004" t="s">
        <v>8220</v>
      </c>
    </row>
    <row r="1005" spans="10:11" x14ac:dyDescent="0.3">
      <c r="J1005">
        <v>20000</v>
      </c>
      <c r="K1005" t="s">
        <v>8220</v>
      </c>
    </row>
    <row r="1006" spans="10:11" x14ac:dyDescent="0.3">
      <c r="J1006">
        <v>25000</v>
      </c>
      <c r="K1006" t="s">
        <v>8220</v>
      </c>
    </row>
    <row r="1007" spans="10:11" x14ac:dyDescent="0.3">
      <c r="J1007">
        <v>200000</v>
      </c>
      <c r="K1007" t="s">
        <v>8220</v>
      </c>
    </row>
    <row r="1008" spans="10:11" x14ac:dyDescent="0.3">
      <c r="J1008">
        <v>4000</v>
      </c>
      <c r="K1008" t="s">
        <v>8220</v>
      </c>
    </row>
    <row r="1009" spans="10:11" x14ac:dyDescent="0.3">
      <c r="J1009">
        <v>30000</v>
      </c>
      <c r="K1009" t="s">
        <v>8220</v>
      </c>
    </row>
    <row r="1010" spans="10:11" x14ac:dyDescent="0.3">
      <c r="J1010">
        <v>93500</v>
      </c>
      <c r="K1010" t="s">
        <v>8220</v>
      </c>
    </row>
    <row r="1011" spans="10:11" x14ac:dyDescent="0.3">
      <c r="J1011">
        <v>50000</v>
      </c>
      <c r="K1011" t="s">
        <v>8220</v>
      </c>
    </row>
    <row r="1012" spans="10:11" x14ac:dyDescent="0.3">
      <c r="J1012">
        <v>115250</v>
      </c>
      <c r="K1012" t="s">
        <v>8220</v>
      </c>
    </row>
    <row r="1013" spans="10:11" x14ac:dyDescent="0.3">
      <c r="J1013">
        <v>20000</v>
      </c>
      <c r="K1013" t="s">
        <v>8220</v>
      </c>
    </row>
    <row r="1014" spans="10:11" x14ac:dyDescent="0.3">
      <c r="J1014">
        <v>5000</v>
      </c>
      <c r="K1014" t="s">
        <v>8220</v>
      </c>
    </row>
    <row r="1015" spans="10:11" x14ac:dyDescent="0.3">
      <c r="J1015">
        <v>25000</v>
      </c>
      <c r="K1015" t="s">
        <v>8220</v>
      </c>
    </row>
    <row r="1016" spans="10:11" x14ac:dyDescent="0.3">
      <c r="J1016">
        <v>10000</v>
      </c>
      <c r="K1016" t="s">
        <v>8220</v>
      </c>
    </row>
    <row r="1017" spans="10:11" x14ac:dyDescent="0.3">
      <c r="J1017">
        <v>9000</v>
      </c>
      <c r="K1017" t="s">
        <v>8220</v>
      </c>
    </row>
    <row r="1018" spans="10:11" x14ac:dyDescent="0.3">
      <c r="J1018">
        <v>100000</v>
      </c>
      <c r="K1018" t="s">
        <v>8220</v>
      </c>
    </row>
    <row r="1019" spans="10:11" x14ac:dyDescent="0.3">
      <c r="J1019">
        <v>250000</v>
      </c>
      <c r="K1019" t="s">
        <v>8220</v>
      </c>
    </row>
    <row r="1020" spans="10:11" x14ac:dyDescent="0.3">
      <c r="J1020">
        <v>20000</v>
      </c>
      <c r="K1020" t="s">
        <v>8220</v>
      </c>
    </row>
    <row r="1021" spans="10:11" x14ac:dyDescent="0.3">
      <c r="J1021">
        <v>45000</v>
      </c>
      <c r="K1021" t="s">
        <v>8220</v>
      </c>
    </row>
    <row r="1022" spans="10:11" x14ac:dyDescent="0.3">
      <c r="J1022">
        <v>1550</v>
      </c>
      <c r="K1022" t="s">
        <v>8219</v>
      </c>
    </row>
    <row r="1023" spans="10:11" x14ac:dyDescent="0.3">
      <c r="J1023">
        <v>3000</v>
      </c>
      <c r="K1023" t="s">
        <v>8219</v>
      </c>
    </row>
    <row r="1024" spans="10:11" x14ac:dyDescent="0.3">
      <c r="J1024">
        <v>2000</v>
      </c>
      <c r="K1024" t="s">
        <v>8219</v>
      </c>
    </row>
    <row r="1025" spans="10:11" x14ac:dyDescent="0.3">
      <c r="J1025">
        <v>2000</v>
      </c>
      <c r="K1025" t="s">
        <v>8219</v>
      </c>
    </row>
    <row r="1026" spans="10:11" x14ac:dyDescent="0.3">
      <c r="J1026">
        <v>20000</v>
      </c>
      <c r="K1026" t="s">
        <v>8219</v>
      </c>
    </row>
    <row r="1027" spans="10:11" x14ac:dyDescent="0.3">
      <c r="J1027">
        <v>70000</v>
      </c>
      <c r="K1027" t="s">
        <v>8219</v>
      </c>
    </row>
    <row r="1028" spans="10:11" x14ac:dyDescent="0.3">
      <c r="J1028">
        <v>7000</v>
      </c>
      <c r="K1028" t="s">
        <v>8219</v>
      </c>
    </row>
    <row r="1029" spans="10:11" x14ac:dyDescent="0.3">
      <c r="J1029">
        <v>7501</v>
      </c>
      <c r="K1029" t="s">
        <v>8219</v>
      </c>
    </row>
    <row r="1030" spans="10:11" x14ac:dyDescent="0.3">
      <c r="J1030">
        <v>10000</v>
      </c>
      <c r="K1030" t="s">
        <v>8219</v>
      </c>
    </row>
    <row r="1031" spans="10:11" x14ac:dyDescent="0.3">
      <c r="J1031">
        <v>10000</v>
      </c>
      <c r="K1031" t="s">
        <v>8219</v>
      </c>
    </row>
    <row r="1032" spans="10:11" x14ac:dyDescent="0.3">
      <c r="J1032">
        <v>2000</v>
      </c>
      <c r="K1032" t="s">
        <v>8219</v>
      </c>
    </row>
    <row r="1033" spans="10:11" x14ac:dyDescent="0.3">
      <c r="J1033">
        <v>10000</v>
      </c>
      <c r="K1033" t="s">
        <v>8219</v>
      </c>
    </row>
    <row r="1034" spans="10:11" x14ac:dyDescent="0.3">
      <c r="J1034">
        <v>5400</v>
      </c>
      <c r="K1034" t="s">
        <v>8219</v>
      </c>
    </row>
    <row r="1035" spans="10:11" x14ac:dyDescent="0.3">
      <c r="J1035">
        <v>1328</v>
      </c>
      <c r="K1035" t="s">
        <v>8219</v>
      </c>
    </row>
    <row r="1036" spans="10:11" x14ac:dyDescent="0.3">
      <c r="J1036">
        <v>5000</v>
      </c>
      <c r="K1036" t="s">
        <v>8219</v>
      </c>
    </row>
    <row r="1037" spans="10:11" x14ac:dyDescent="0.3">
      <c r="J1037">
        <v>4600</v>
      </c>
      <c r="K1037" t="s">
        <v>8219</v>
      </c>
    </row>
    <row r="1038" spans="10:11" x14ac:dyDescent="0.3">
      <c r="J1038">
        <v>4500</v>
      </c>
      <c r="K1038" t="s">
        <v>8219</v>
      </c>
    </row>
    <row r="1039" spans="10:11" x14ac:dyDescent="0.3">
      <c r="J1039">
        <v>1000</v>
      </c>
      <c r="K1039" t="s">
        <v>8219</v>
      </c>
    </row>
    <row r="1040" spans="10:11" x14ac:dyDescent="0.3">
      <c r="J1040">
        <v>1500</v>
      </c>
      <c r="K1040" t="s">
        <v>8219</v>
      </c>
    </row>
    <row r="1041" spans="10:11" x14ac:dyDescent="0.3">
      <c r="J1041">
        <v>500</v>
      </c>
      <c r="K1041" t="s">
        <v>8219</v>
      </c>
    </row>
    <row r="1042" spans="10:11" x14ac:dyDescent="0.3">
      <c r="J1042">
        <v>85000</v>
      </c>
      <c r="K1042" t="s">
        <v>8220</v>
      </c>
    </row>
    <row r="1043" spans="10:11" x14ac:dyDescent="0.3">
      <c r="J1043">
        <v>50</v>
      </c>
      <c r="K1043" t="s">
        <v>8220</v>
      </c>
    </row>
    <row r="1044" spans="10:11" x14ac:dyDescent="0.3">
      <c r="J1044">
        <v>650</v>
      </c>
      <c r="K1044" t="s">
        <v>8220</v>
      </c>
    </row>
    <row r="1045" spans="10:11" x14ac:dyDescent="0.3">
      <c r="J1045">
        <v>100000</v>
      </c>
      <c r="K1045" t="s">
        <v>8220</v>
      </c>
    </row>
    <row r="1046" spans="10:11" x14ac:dyDescent="0.3">
      <c r="J1046">
        <v>7000</v>
      </c>
      <c r="K1046" t="s">
        <v>8220</v>
      </c>
    </row>
    <row r="1047" spans="10:11" x14ac:dyDescent="0.3">
      <c r="J1047">
        <v>10000</v>
      </c>
      <c r="K1047" t="s">
        <v>8220</v>
      </c>
    </row>
    <row r="1048" spans="10:11" x14ac:dyDescent="0.3">
      <c r="J1048">
        <v>3000</v>
      </c>
      <c r="K1048" t="s">
        <v>8220</v>
      </c>
    </row>
    <row r="1049" spans="10:11" x14ac:dyDescent="0.3">
      <c r="J1049">
        <v>2000</v>
      </c>
      <c r="K1049" t="s">
        <v>8220</v>
      </c>
    </row>
    <row r="1050" spans="10:11" x14ac:dyDescent="0.3">
      <c r="J1050">
        <v>15000</v>
      </c>
      <c r="K1050" t="s">
        <v>8220</v>
      </c>
    </row>
    <row r="1051" spans="10:11" x14ac:dyDescent="0.3">
      <c r="J1051">
        <v>12000</v>
      </c>
      <c r="K1051" t="s">
        <v>8220</v>
      </c>
    </row>
    <row r="1052" spans="10:11" x14ac:dyDescent="0.3">
      <c r="J1052">
        <v>2500</v>
      </c>
      <c r="K1052" t="s">
        <v>8220</v>
      </c>
    </row>
    <row r="1053" spans="10:11" x14ac:dyDescent="0.3">
      <c r="J1053">
        <v>500</v>
      </c>
      <c r="K1053" t="s">
        <v>8220</v>
      </c>
    </row>
    <row r="1054" spans="10:11" x14ac:dyDescent="0.3">
      <c r="J1054">
        <v>4336</v>
      </c>
      <c r="K1054" t="s">
        <v>8220</v>
      </c>
    </row>
    <row r="1055" spans="10:11" x14ac:dyDescent="0.3">
      <c r="J1055">
        <v>1500</v>
      </c>
      <c r="K1055" t="s">
        <v>8220</v>
      </c>
    </row>
    <row r="1056" spans="10:11" x14ac:dyDescent="0.3">
      <c r="J1056">
        <v>2500</v>
      </c>
      <c r="K1056" t="s">
        <v>8220</v>
      </c>
    </row>
    <row r="1057" spans="10:11" x14ac:dyDescent="0.3">
      <c r="J1057">
        <v>3500</v>
      </c>
      <c r="K1057" t="s">
        <v>8220</v>
      </c>
    </row>
    <row r="1058" spans="10:11" x14ac:dyDescent="0.3">
      <c r="J1058">
        <v>10000</v>
      </c>
      <c r="K1058" t="s">
        <v>8220</v>
      </c>
    </row>
    <row r="1059" spans="10:11" x14ac:dyDescent="0.3">
      <c r="J1059">
        <v>10000</v>
      </c>
      <c r="K1059" t="s">
        <v>8220</v>
      </c>
    </row>
    <row r="1060" spans="10:11" x14ac:dyDescent="0.3">
      <c r="J1060">
        <v>40000</v>
      </c>
      <c r="K1060" t="s">
        <v>8220</v>
      </c>
    </row>
    <row r="1061" spans="10:11" x14ac:dyDescent="0.3">
      <c r="J1061">
        <v>1100</v>
      </c>
      <c r="K1061" t="s">
        <v>8220</v>
      </c>
    </row>
    <row r="1062" spans="10:11" x14ac:dyDescent="0.3">
      <c r="J1062">
        <v>5000</v>
      </c>
      <c r="K1062" t="s">
        <v>8220</v>
      </c>
    </row>
    <row r="1063" spans="10:11" x14ac:dyDescent="0.3">
      <c r="J1063">
        <v>4000</v>
      </c>
      <c r="K1063" t="s">
        <v>8220</v>
      </c>
    </row>
    <row r="1064" spans="10:11" x14ac:dyDescent="0.3">
      <c r="J1064">
        <v>199</v>
      </c>
      <c r="K1064" t="s">
        <v>8220</v>
      </c>
    </row>
    <row r="1065" spans="10:11" x14ac:dyDescent="0.3">
      <c r="J1065">
        <v>1000</v>
      </c>
      <c r="K1065" t="s">
        <v>8220</v>
      </c>
    </row>
    <row r="1066" spans="10:11" x14ac:dyDescent="0.3">
      <c r="J1066">
        <v>90000</v>
      </c>
      <c r="K1066" t="s">
        <v>8221</v>
      </c>
    </row>
    <row r="1067" spans="10:11" x14ac:dyDescent="0.3">
      <c r="J1067">
        <v>3000</v>
      </c>
      <c r="K1067" t="s">
        <v>8221</v>
      </c>
    </row>
    <row r="1068" spans="10:11" x14ac:dyDescent="0.3">
      <c r="J1068">
        <v>150000</v>
      </c>
      <c r="K1068" t="s">
        <v>8221</v>
      </c>
    </row>
    <row r="1069" spans="10:11" x14ac:dyDescent="0.3">
      <c r="J1069">
        <v>500</v>
      </c>
      <c r="K1069" t="s">
        <v>8221</v>
      </c>
    </row>
    <row r="1070" spans="10:11" x14ac:dyDescent="0.3">
      <c r="J1070">
        <v>30000</v>
      </c>
      <c r="K1070" t="s">
        <v>8221</v>
      </c>
    </row>
    <row r="1071" spans="10:11" x14ac:dyDescent="0.3">
      <c r="J1071">
        <v>2200</v>
      </c>
      <c r="K1071" t="s">
        <v>8221</v>
      </c>
    </row>
    <row r="1072" spans="10:11" x14ac:dyDescent="0.3">
      <c r="J1072">
        <v>10000</v>
      </c>
      <c r="K1072" t="s">
        <v>8221</v>
      </c>
    </row>
    <row r="1073" spans="10:11" x14ac:dyDescent="0.3">
      <c r="J1073">
        <v>100</v>
      </c>
      <c r="K1073" t="s">
        <v>8221</v>
      </c>
    </row>
    <row r="1074" spans="10:11" x14ac:dyDescent="0.3">
      <c r="J1074">
        <v>75000</v>
      </c>
      <c r="K1074" t="s">
        <v>8221</v>
      </c>
    </row>
    <row r="1075" spans="10:11" x14ac:dyDescent="0.3">
      <c r="J1075">
        <v>750</v>
      </c>
      <c r="K1075" t="s">
        <v>8221</v>
      </c>
    </row>
    <row r="1076" spans="10:11" x14ac:dyDescent="0.3">
      <c r="J1076">
        <v>54000</v>
      </c>
      <c r="K1076" t="s">
        <v>8221</v>
      </c>
    </row>
    <row r="1077" spans="10:11" x14ac:dyDescent="0.3">
      <c r="J1077">
        <v>1000</v>
      </c>
      <c r="K1077" t="s">
        <v>8221</v>
      </c>
    </row>
    <row r="1078" spans="10:11" x14ac:dyDescent="0.3">
      <c r="J1078">
        <v>75000</v>
      </c>
      <c r="K1078" t="s">
        <v>8221</v>
      </c>
    </row>
    <row r="1079" spans="10:11" x14ac:dyDescent="0.3">
      <c r="J1079">
        <v>25000</v>
      </c>
      <c r="K1079" t="s">
        <v>8221</v>
      </c>
    </row>
    <row r="1080" spans="10:11" x14ac:dyDescent="0.3">
      <c r="J1080">
        <v>600</v>
      </c>
      <c r="K1080" t="s">
        <v>8221</v>
      </c>
    </row>
    <row r="1081" spans="10:11" x14ac:dyDescent="0.3">
      <c r="J1081">
        <v>26000</v>
      </c>
      <c r="K1081" t="s">
        <v>8221</v>
      </c>
    </row>
    <row r="1082" spans="10:11" x14ac:dyDescent="0.3">
      <c r="J1082">
        <v>20000</v>
      </c>
      <c r="K1082" t="s">
        <v>8221</v>
      </c>
    </row>
    <row r="1083" spans="10:11" x14ac:dyDescent="0.3">
      <c r="J1083">
        <v>68000</v>
      </c>
      <c r="K1083" t="s">
        <v>8221</v>
      </c>
    </row>
    <row r="1084" spans="10:11" x14ac:dyDescent="0.3">
      <c r="J1084">
        <v>10000</v>
      </c>
      <c r="K1084" t="s">
        <v>8221</v>
      </c>
    </row>
    <row r="1085" spans="10:11" x14ac:dyDescent="0.3">
      <c r="J1085">
        <v>50000</v>
      </c>
      <c r="K1085" t="s">
        <v>8221</v>
      </c>
    </row>
    <row r="1086" spans="10:11" x14ac:dyDescent="0.3">
      <c r="J1086">
        <v>550</v>
      </c>
      <c r="K1086" t="s">
        <v>8221</v>
      </c>
    </row>
    <row r="1087" spans="10:11" x14ac:dyDescent="0.3">
      <c r="J1087">
        <v>30000</v>
      </c>
      <c r="K1087" t="s">
        <v>8221</v>
      </c>
    </row>
    <row r="1088" spans="10:11" x14ac:dyDescent="0.3">
      <c r="J1088">
        <v>18000</v>
      </c>
      <c r="K1088" t="s">
        <v>8221</v>
      </c>
    </row>
    <row r="1089" spans="10:11" x14ac:dyDescent="0.3">
      <c r="J1089">
        <v>1100</v>
      </c>
      <c r="K1089" t="s">
        <v>8221</v>
      </c>
    </row>
    <row r="1090" spans="10:11" x14ac:dyDescent="0.3">
      <c r="J1090">
        <v>45000</v>
      </c>
      <c r="K1090" t="s">
        <v>8221</v>
      </c>
    </row>
    <row r="1091" spans="10:11" x14ac:dyDescent="0.3">
      <c r="J1091">
        <v>15000</v>
      </c>
      <c r="K1091" t="s">
        <v>8221</v>
      </c>
    </row>
    <row r="1092" spans="10:11" x14ac:dyDescent="0.3">
      <c r="J1092">
        <v>12999</v>
      </c>
      <c r="K1092" t="s">
        <v>8221</v>
      </c>
    </row>
    <row r="1093" spans="10:11" x14ac:dyDescent="0.3">
      <c r="J1093">
        <v>200</v>
      </c>
      <c r="K1093" t="s">
        <v>8221</v>
      </c>
    </row>
    <row r="1094" spans="10:11" x14ac:dyDescent="0.3">
      <c r="J1094">
        <v>2000</v>
      </c>
      <c r="K1094" t="s">
        <v>8221</v>
      </c>
    </row>
    <row r="1095" spans="10:11" x14ac:dyDescent="0.3">
      <c r="J1095">
        <v>300</v>
      </c>
      <c r="K1095" t="s">
        <v>8221</v>
      </c>
    </row>
    <row r="1096" spans="10:11" x14ac:dyDescent="0.3">
      <c r="J1096">
        <v>18000</v>
      </c>
      <c r="K1096" t="s">
        <v>8221</v>
      </c>
    </row>
    <row r="1097" spans="10:11" x14ac:dyDescent="0.3">
      <c r="J1097">
        <v>500000</v>
      </c>
      <c r="K1097" t="s">
        <v>8221</v>
      </c>
    </row>
    <row r="1098" spans="10:11" x14ac:dyDescent="0.3">
      <c r="J1098">
        <v>12000</v>
      </c>
      <c r="K1098" t="s">
        <v>8221</v>
      </c>
    </row>
    <row r="1099" spans="10:11" x14ac:dyDescent="0.3">
      <c r="J1099">
        <v>100000</v>
      </c>
      <c r="K1099" t="s">
        <v>8221</v>
      </c>
    </row>
    <row r="1100" spans="10:11" x14ac:dyDescent="0.3">
      <c r="J1100">
        <v>25000</v>
      </c>
      <c r="K1100" t="s">
        <v>8221</v>
      </c>
    </row>
    <row r="1101" spans="10:11" x14ac:dyDescent="0.3">
      <c r="J1101">
        <v>5000</v>
      </c>
      <c r="K1101" t="s">
        <v>8221</v>
      </c>
    </row>
    <row r="1102" spans="10:11" x14ac:dyDescent="0.3">
      <c r="J1102">
        <v>4000</v>
      </c>
      <c r="K1102" t="s">
        <v>8221</v>
      </c>
    </row>
    <row r="1103" spans="10:11" x14ac:dyDescent="0.3">
      <c r="J1103">
        <v>100000</v>
      </c>
      <c r="K1103" t="s">
        <v>8221</v>
      </c>
    </row>
    <row r="1104" spans="10:11" x14ac:dyDescent="0.3">
      <c r="J1104">
        <v>8000</v>
      </c>
      <c r="K1104" t="s">
        <v>8221</v>
      </c>
    </row>
    <row r="1105" spans="10:11" x14ac:dyDescent="0.3">
      <c r="J1105">
        <v>15000</v>
      </c>
      <c r="K1105" t="s">
        <v>8221</v>
      </c>
    </row>
    <row r="1106" spans="10:11" x14ac:dyDescent="0.3">
      <c r="J1106">
        <v>60000</v>
      </c>
      <c r="K1106" t="s">
        <v>8221</v>
      </c>
    </row>
    <row r="1107" spans="10:11" x14ac:dyDescent="0.3">
      <c r="J1107">
        <v>900000</v>
      </c>
      <c r="K1107" t="s">
        <v>8221</v>
      </c>
    </row>
    <row r="1108" spans="10:11" x14ac:dyDescent="0.3">
      <c r="J1108">
        <v>400</v>
      </c>
      <c r="K1108" t="s">
        <v>8221</v>
      </c>
    </row>
    <row r="1109" spans="10:11" x14ac:dyDescent="0.3">
      <c r="J1109">
        <v>10000</v>
      </c>
      <c r="K1109" t="s">
        <v>8221</v>
      </c>
    </row>
    <row r="1110" spans="10:11" x14ac:dyDescent="0.3">
      <c r="J1110">
        <v>25000</v>
      </c>
      <c r="K1110" t="s">
        <v>8221</v>
      </c>
    </row>
    <row r="1111" spans="10:11" x14ac:dyDescent="0.3">
      <c r="J1111">
        <v>10000</v>
      </c>
      <c r="K1111" t="s">
        <v>8221</v>
      </c>
    </row>
    <row r="1112" spans="10:11" x14ac:dyDescent="0.3">
      <c r="J1112">
        <v>50000</v>
      </c>
      <c r="K1112" t="s">
        <v>8221</v>
      </c>
    </row>
    <row r="1113" spans="10:11" x14ac:dyDescent="0.3">
      <c r="J1113">
        <v>2500</v>
      </c>
      <c r="K1113" t="s">
        <v>8221</v>
      </c>
    </row>
    <row r="1114" spans="10:11" x14ac:dyDescent="0.3">
      <c r="J1114">
        <v>88000</v>
      </c>
      <c r="K1114" t="s">
        <v>8221</v>
      </c>
    </row>
    <row r="1115" spans="10:11" x14ac:dyDescent="0.3">
      <c r="J1115">
        <v>1000</v>
      </c>
      <c r="K1115" t="s">
        <v>8221</v>
      </c>
    </row>
    <row r="1116" spans="10:11" x14ac:dyDescent="0.3">
      <c r="J1116">
        <v>6000</v>
      </c>
      <c r="K1116" t="s">
        <v>8221</v>
      </c>
    </row>
    <row r="1117" spans="10:11" x14ac:dyDescent="0.3">
      <c r="J1117">
        <v>40000</v>
      </c>
      <c r="K1117" t="s">
        <v>8221</v>
      </c>
    </row>
    <row r="1118" spans="10:11" x14ac:dyDescent="0.3">
      <c r="J1118">
        <v>500000</v>
      </c>
      <c r="K1118" t="s">
        <v>8221</v>
      </c>
    </row>
    <row r="1119" spans="10:11" x14ac:dyDescent="0.3">
      <c r="J1119">
        <v>1000</v>
      </c>
      <c r="K1119" t="s">
        <v>8221</v>
      </c>
    </row>
    <row r="1120" spans="10:11" x14ac:dyDescent="0.3">
      <c r="J1120">
        <v>4500</v>
      </c>
      <c r="K1120" t="s">
        <v>8221</v>
      </c>
    </row>
    <row r="1121" spans="10:11" x14ac:dyDescent="0.3">
      <c r="J1121">
        <v>2100</v>
      </c>
      <c r="K1121" t="s">
        <v>8221</v>
      </c>
    </row>
    <row r="1122" spans="10:11" x14ac:dyDescent="0.3">
      <c r="J1122">
        <v>25000</v>
      </c>
      <c r="K1122" t="s">
        <v>8221</v>
      </c>
    </row>
    <row r="1123" spans="10:11" x14ac:dyDescent="0.3">
      <c r="J1123">
        <v>250000</v>
      </c>
      <c r="K1123" t="s">
        <v>8221</v>
      </c>
    </row>
    <row r="1124" spans="10:11" x14ac:dyDescent="0.3">
      <c r="J1124">
        <v>3200</v>
      </c>
      <c r="K1124" t="s">
        <v>8221</v>
      </c>
    </row>
    <row r="1125" spans="10:11" x14ac:dyDescent="0.3">
      <c r="J1125">
        <v>5000</v>
      </c>
      <c r="K1125" t="s">
        <v>8221</v>
      </c>
    </row>
    <row r="1126" spans="10:11" x14ac:dyDescent="0.3">
      <c r="J1126">
        <v>90000</v>
      </c>
      <c r="K1126" t="s">
        <v>8221</v>
      </c>
    </row>
    <row r="1127" spans="10:11" x14ac:dyDescent="0.3">
      <c r="J1127">
        <v>3000</v>
      </c>
      <c r="K1127" t="s">
        <v>8221</v>
      </c>
    </row>
    <row r="1128" spans="10:11" x14ac:dyDescent="0.3">
      <c r="J1128">
        <v>2000</v>
      </c>
      <c r="K1128" t="s">
        <v>8221</v>
      </c>
    </row>
    <row r="1129" spans="10:11" x14ac:dyDescent="0.3">
      <c r="J1129">
        <v>35000</v>
      </c>
      <c r="K1129" t="s">
        <v>8221</v>
      </c>
    </row>
    <row r="1130" spans="10:11" x14ac:dyDescent="0.3">
      <c r="J1130">
        <v>1000</v>
      </c>
      <c r="K1130" t="s">
        <v>8221</v>
      </c>
    </row>
    <row r="1131" spans="10:11" x14ac:dyDescent="0.3">
      <c r="J1131">
        <v>20000</v>
      </c>
      <c r="K1131" t="s">
        <v>8221</v>
      </c>
    </row>
    <row r="1132" spans="10:11" x14ac:dyDescent="0.3">
      <c r="J1132">
        <v>5000</v>
      </c>
      <c r="K1132" t="s">
        <v>8221</v>
      </c>
    </row>
    <row r="1133" spans="10:11" x14ac:dyDescent="0.3">
      <c r="J1133">
        <v>40000</v>
      </c>
      <c r="K1133" t="s">
        <v>8221</v>
      </c>
    </row>
    <row r="1134" spans="10:11" x14ac:dyDescent="0.3">
      <c r="J1134">
        <v>10000</v>
      </c>
      <c r="K1134" t="s">
        <v>8221</v>
      </c>
    </row>
    <row r="1135" spans="10:11" x14ac:dyDescent="0.3">
      <c r="J1135">
        <v>3000</v>
      </c>
      <c r="K1135" t="s">
        <v>8221</v>
      </c>
    </row>
    <row r="1136" spans="10:11" x14ac:dyDescent="0.3">
      <c r="J1136">
        <v>25000</v>
      </c>
      <c r="K1136" t="s">
        <v>8221</v>
      </c>
    </row>
    <row r="1137" spans="10:11" x14ac:dyDescent="0.3">
      <c r="J1137">
        <v>1000</v>
      </c>
      <c r="K1137" t="s">
        <v>8221</v>
      </c>
    </row>
    <row r="1138" spans="10:11" x14ac:dyDescent="0.3">
      <c r="J1138">
        <v>4190</v>
      </c>
      <c r="K1138" t="s">
        <v>8221</v>
      </c>
    </row>
    <row r="1139" spans="10:11" x14ac:dyDescent="0.3">
      <c r="J1139">
        <v>25000</v>
      </c>
      <c r="K1139" t="s">
        <v>8221</v>
      </c>
    </row>
    <row r="1140" spans="10:11" x14ac:dyDescent="0.3">
      <c r="J1140">
        <v>35000</v>
      </c>
      <c r="K1140" t="s">
        <v>8221</v>
      </c>
    </row>
    <row r="1141" spans="10:11" x14ac:dyDescent="0.3">
      <c r="J1141">
        <v>8000</v>
      </c>
      <c r="K1141" t="s">
        <v>8221</v>
      </c>
    </row>
    <row r="1142" spans="10:11" x14ac:dyDescent="0.3">
      <c r="J1142">
        <v>5000</v>
      </c>
      <c r="K1142" t="s">
        <v>8221</v>
      </c>
    </row>
    <row r="1143" spans="10:11" x14ac:dyDescent="0.3">
      <c r="J1143">
        <v>500</v>
      </c>
      <c r="K1143" t="s">
        <v>8221</v>
      </c>
    </row>
    <row r="1144" spans="10:11" x14ac:dyDescent="0.3">
      <c r="J1144">
        <v>4000</v>
      </c>
      <c r="K1144" t="s">
        <v>8221</v>
      </c>
    </row>
    <row r="1145" spans="10:11" x14ac:dyDescent="0.3">
      <c r="J1145">
        <v>45000</v>
      </c>
      <c r="K1145" t="s">
        <v>8221</v>
      </c>
    </row>
    <row r="1146" spans="10:11" x14ac:dyDescent="0.3">
      <c r="J1146">
        <v>9300</v>
      </c>
      <c r="K1146" t="s">
        <v>8221</v>
      </c>
    </row>
    <row r="1147" spans="10:11" x14ac:dyDescent="0.3">
      <c r="J1147">
        <v>80000</v>
      </c>
      <c r="K1147" t="s">
        <v>8221</v>
      </c>
    </row>
    <row r="1148" spans="10:11" x14ac:dyDescent="0.3">
      <c r="J1148">
        <v>6000</v>
      </c>
      <c r="K1148" t="s">
        <v>8221</v>
      </c>
    </row>
    <row r="1149" spans="10:11" x14ac:dyDescent="0.3">
      <c r="J1149">
        <v>25000</v>
      </c>
      <c r="K1149" t="s">
        <v>8221</v>
      </c>
    </row>
    <row r="1150" spans="10:11" x14ac:dyDescent="0.3">
      <c r="J1150">
        <v>15000</v>
      </c>
      <c r="K1150" t="s">
        <v>8221</v>
      </c>
    </row>
    <row r="1151" spans="10:11" x14ac:dyDescent="0.3">
      <c r="J1151">
        <v>50000</v>
      </c>
      <c r="K1151" t="s">
        <v>8221</v>
      </c>
    </row>
    <row r="1152" spans="10:11" x14ac:dyDescent="0.3">
      <c r="J1152">
        <v>2500</v>
      </c>
      <c r="K1152" t="s">
        <v>8221</v>
      </c>
    </row>
    <row r="1153" spans="10:11" x14ac:dyDescent="0.3">
      <c r="J1153">
        <v>25000</v>
      </c>
      <c r="K1153" t="s">
        <v>8221</v>
      </c>
    </row>
    <row r="1154" spans="10:11" x14ac:dyDescent="0.3">
      <c r="J1154">
        <v>16000</v>
      </c>
      <c r="K1154" t="s">
        <v>8221</v>
      </c>
    </row>
    <row r="1155" spans="10:11" x14ac:dyDescent="0.3">
      <c r="J1155">
        <v>8000</v>
      </c>
      <c r="K1155" t="s">
        <v>8221</v>
      </c>
    </row>
    <row r="1156" spans="10:11" x14ac:dyDescent="0.3">
      <c r="J1156">
        <v>5000</v>
      </c>
      <c r="K1156" t="s">
        <v>8221</v>
      </c>
    </row>
    <row r="1157" spans="10:11" x14ac:dyDescent="0.3">
      <c r="J1157">
        <v>25000</v>
      </c>
      <c r="K1157" t="s">
        <v>8221</v>
      </c>
    </row>
    <row r="1158" spans="10:11" x14ac:dyDescent="0.3">
      <c r="J1158">
        <v>6500</v>
      </c>
      <c r="K1158" t="s">
        <v>8221</v>
      </c>
    </row>
    <row r="1159" spans="10:11" x14ac:dyDescent="0.3">
      <c r="J1159">
        <v>10000</v>
      </c>
      <c r="K1159" t="s">
        <v>8221</v>
      </c>
    </row>
    <row r="1160" spans="10:11" x14ac:dyDescent="0.3">
      <c r="J1160">
        <v>7500</v>
      </c>
      <c r="K1160" t="s">
        <v>8221</v>
      </c>
    </row>
    <row r="1161" spans="10:11" x14ac:dyDescent="0.3">
      <c r="J1161">
        <v>6750</v>
      </c>
      <c r="K1161" t="s">
        <v>8221</v>
      </c>
    </row>
    <row r="1162" spans="10:11" x14ac:dyDescent="0.3">
      <c r="J1162">
        <v>30000</v>
      </c>
      <c r="K1162" t="s">
        <v>8221</v>
      </c>
    </row>
    <row r="1163" spans="10:11" x14ac:dyDescent="0.3">
      <c r="J1163">
        <v>18000</v>
      </c>
      <c r="K1163" t="s">
        <v>8221</v>
      </c>
    </row>
    <row r="1164" spans="10:11" x14ac:dyDescent="0.3">
      <c r="J1164">
        <v>60000</v>
      </c>
      <c r="K1164" t="s">
        <v>8221</v>
      </c>
    </row>
    <row r="1165" spans="10:11" x14ac:dyDescent="0.3">
      <c r="J1165">
        <v>5200</v>
      </c>
      <c r="K1165" t="s">
        <v>8221</v>
      </c>
    </row>
    <row r="1166" spans="10:11" x14ac:dyDescent="0.3">
      <c r="J1166">
        <v>10000</v>
      </c>
      <c r="K1166" t="s">
        <v>8221</v>
      </c>
    </row>
    <row r="1167" spans="10:11" x14ac:dyDescent="0.3">
      <c r="J1167">
        <v>10000</v>
      </c>
      <c r="K1167" t="s">
        <v>8221</v>
      </c>
    </row>
    <row r="1168" spans="10:11" x14ac:dyDescent="0.3">
      <c r="J1168">
        <v>15000</v>
      </c>
      <c r="K1168" t="s">
        <v>8221</v>
      </c>
    </row>
    <row r="1169" spans="10:11" x14ac:dyDescent="0.3">
      <c r="J1169">
        <v>60000</v>
      </c>
      <c r="K1169" t="s">
        <v>8221</v>
      </c>
    </row>
    <row r="1170" spans="10:11" x14ac:dyDescent="0.3">
      <c r="J1170">
        <v>18000</v>
      </c>
      <c r="K1170" t="s">
        <v>8221</v>
      </c>
    </row>
    <row r="1171" spans="10:11" x14ac:dyDescent="0.3">
      <c r="J1171">
        <v>10000</v>
      </c>
      <c r="K1171" t="s">
        <v>8221</v>
      </c>
    </row>
    <row r="1172" spans="10:11" x14ac:dyDescent="0.3">
      <c r="J1172">
        <v>25000</v>
      </c>
      <c r="K1172" t="s">
        <v>8221</v>
      </c>
    </row>
    <row r="1173" spans="10:11" x14ac:dyDescent="0.3">
      <c r="J1173">
        <v>25000</v>
      </c>
      <c r="K1173" t="s">
        <v>8221</v>
      </c>
    </row>
    <row r="1174" spans="10:11" x14ac:dyDescent="0.3">
      <c r="J1174">
        <v>9000</v>
      </c>
      <c r="K1174" t="s">
        <v>8221</v>
      </c>
    </row>
    <row r="1175" spans="10:11" x14ac:dyDescent="0.3">
      <c r="J1175">
        <v>125000</v>
      </c>
      <c r="K1175" t="s">
        <v>8221</v>
      </c>
    </row>
    <row r="1176" spans="10:11" x14ac:dyDescent="0.3">
      <c r="J1176">
        <v>15000</v>
      </c>
      <c r="K1176" t="s">
        <v>8221</v>
      </c>
    </row>
    <row r="1177" spans="10:11" x14ac:dyDescent="0.3">
      <c r="J1177">
        <v>20000</v>
      </c>
      <c r="K1177" t="s">
        <v>8221</v>
      </c>
    </row>
    <row r="1178" spans="10:11" x14ac:dyDescent="0.3">
      <c r="J1178">
        <v>175000</v>
      </c>
      <c r="K1178" t="s">
        <v>8221</v>
      </c>
    </row>
    <row r="1179" spans="10:11" x14ac:dyDescent="0.3">
      <c r="J1179">
        <v>6000</v>
      </c>
      <c r="K1179" t="s">
        <v>8221</v>
      </c>
    </row>
    <row r="1180" spans="10:11" x14ac:dyDescent="0.3">
      <c r="J1180">
        <v>75000</v>
      </c>
      <c r="K1180" t="s">
        <v>8221</v>
      </c>
    </row>
    <row r="1181" spans="10:11" x14ac:dyDescent="0.3">
      <c r="J1181">
        <v>60000</v>
      </c>
      <c r="K1181" t="s">
        <v>8221</v>
      </c>
    </row>
    <row r="1182" spans="10:11" x14ac:dyDescent="0.3">
      <c r="J1182">
        <v>50000</v>
      </c>
      <c r="K1182" t="s">
        <v>8221</v>
      </c>
    </row>
    <row r="1183" spans="10:11" x14ac:dyDescent="0.3">
      <c r="J1183">
        <v>50000</v>
      </c>
      <c r="K1183" t="s">
        <v>8221</v>
      </c>
    </row>
    <row r="1184" spans="10:11" x14ac:dyDescent="0.3">
      <c r="J1184">
        <v>1000</v>
      </c>
      <c r="K1184" t="s">
        <v>8221</v>
      </c>
    </row>
    <row r="1185" spans="10:11" x14ac:dyDescent="0.3">
      <c r="J1185">
        <v>2500</v>
      </c>
      <c r="K1185" t="s">
        <v>8221</v>
      </c>
    </row>
    <row r="1186" spans="10:11" x14ac:dyDescent="0.3">
      <c r="J1186">
        <v>22000</v>
      </c>
      <c r="K1186" t="s">
        <v>8219</v>
      </c>
    </row>
    <row r="1187" spans="10:11" x14ac:dyDescent="0.3">
      <c r="J1187">
        <v>12500</v>
      </c>
      <c r="K1187" t="s">
        <v>8219</v>
      </c>
    </row>
    <row r="1188" spans="10:11" x14ac:dyDescent="0.3">
      <c r="J1188">
        <v>7500</v>
      </c>
      <c r="K1188" t="s">
        <v>8219</v>
      </c>
    </row>
    <row r="1189" spans="10:11" x14ac:dyDescent="0.3">
      <c r="J1189">
        <v>8750</v>
      </c>
      <c r="K1189" t="s">
        <v>8219</v>
      </c>
    </row>
    <row r="1190" spans="10:11" x14ac:dyDescent="0.3">
      <c r="J1190">
        <v>2000</v>
      </c>
      <c r="K1190" t="s">
        <v>8219</v>
      </c>
    </row>
    <row r="1191" spans="10:11" x14ac:dyDescent="0.3">
      <c r="J1191">
        <v>9000</v>
      </c>
      <c r="K1191" t="s">
        <v>8219</v>
      </c>
    </row>
    <row r="1192" spans="10:11" x14ac:dyDescent="0.3">
      <c r="J1192">
        <v>500</v>
      </c>
      <c r="K1192" t="s">
        <v>8219</v>
      </c>
    </row>
    <row r="1193" spans="10:11" x14ac:dyDescent="0.3">
      <c r="J1193">
        <v>2700</v>
      </c>
      <c r="K1193" t="s">
        <v>8219</v>
      </c>
    </row>
    <row r="1194" spans="10:11" x14ac:dyDescent="0.3">
      <c r="J1194">
        <v>100</v>
      </c>
      <c r="K1194" t="s">
        <v>8219</v>
      </c>
    </row>
    <row r="1195" spans="10:11" x14ac:dyDescent="0.3">
      <c r="J1195">
        <v>21000</v>
      </c>
      <c r="K1195" t="s">
        <v>8219</v>
      </c>
    </row>
    <row r="1196" spans="10:11" x14ac:dyDescent="0.3">
      <c r="J1196">
        <v>12500</v>
      </c>
      <c r="K1196" t="s">
        <v>8219</v>
      </c>
    </row>
    <row r="1197" spans="10:11" x14ac:dyDescent="0.3">
      <c r="J1197">
        <v>10000</v>
      </c>
      <c r="K1197" t="s">
        <v>8219</v>
      </c>
    </row>
    <row r="1198" spans="10:11" x14ac:dyDescent="0.3">
      <c r="J1198">
        <v>14500</v>
      </c>
      <c r="K1198" t="s">
        <v>8219</v>
      </c>
    </row>
    <row r="1199" spans="10:11" x14ac:dyDescent="0.3">
      <c r="J1199">
        <v>15000</v>
      </c>
      <c r="K1199" t="s">
        <v>8219</v>
      </c>
    </row>
    <row r="1200" spans="10:11" x14ac:dyDescent="0.3">
      <c r="J1200">
        <v>3500</v>
      </c>
      <c r="K1200" t="s">
        <v>8219</v>
      </c>
    </row>
    <row r="1201" spans="10:11" x14ac:dyDescent="0.3">
      <c r="J1201">
        <v>2658</v>
      </c>
      <c r="K1201" t="s">
        <v>8219</v>
      </c>
    </row>
    <row r="1202" spans="10:11" x14ac:dyDescent="0.3">
      <c r="J1202">
        <v>4800</v>
      </c>
      <c r="K1202" t="s">
        <v>8219</v>
      </c>
    </row>
    <row r="1203" spans="10:11" x14ac:dyDescent="0.3">
      <c r="J1203">
        <v>6000</v>
      </c>
      <c r="K1203" t="s">
        <v>8219</v>
      </c>
    </row>
    <row r="1204" spans="10:11" x14ac:dyDescent="0.3">
      <c r="J1204">
        <v>25000</v>
      </c>
      <c r="K1204" t="s">
        <v>8219</v>
      </c>
    </row>
    <row r="1205" spans="10:11" x14ac:dyDescent="0.3">
      <c r="J1205">
        <v>16300</v>
      </c>
      <c r="K1205" t="s">
        <v>8219</v>
      </c>
    </row>
    <row r="1206" spans="10:11" x14ac:dyDescent="0.3">
      <c r="J1206">
        <v>13000</v>
      </c>
      <c r="K1206" t="s">
        <v>8219</v>
      </c>
    </row>
    <row r="1207" spans="10:11" x14ac:dyDescent="0.3">
      <c r="J1207">
        <v>13000</v>
      </c>
      <c r="K1207" t="s">
        <v>8219</v>
      </c>
    </row>
    <row r="1208" spans="10:11" x14ac:dyDescent="0.3">
      <c r="J1208">
        <v>900</v>
      </c>
      <c r="K1208" t="s">
        <v>8219</v>
      </c>
    </row>
    <row r="1209" spans="10:11" x14ac:dyDescent="0.3">
      <c r="J1209">
        <v>16700</v>
      </c>
      <c r="K1209" t="s">
        <v>8219</v>
      </c>
    </row>
    <row r="1210" spans="10:11" x14ac:dyDescent="0.3">
      <c r="J1210">
        <v>10000</v>
      </c>
      <c r="K1210" t="s">
        <v>8219</v>
      </c>
    </row>
    <row r="1211" spans="10:11" x14ac:dyDescent="0.3">
      <c r="J1211">
        <v>6000</v>
      </c>
      <c r="K1211" t="s">
        <v>8219</v>
      </c>
    </row>
    <row r="1212" spans="10:11" x14ac:dyDescent="0.3">
      <c r="J1212">
        <v>20000</v>
      </c>
      <c r="K1212" t="s">
        <v>8219</v>
      </c>
    </row>
    <row r="1213" spans="10:11" x14ac:dyDescent="0.3">
      <c r="J1213">
        <v>1000</v>
      </c>
      <c r="K1213" t="s">
        <v>8219</v>
      </c>
    </row>
    <row r="1214" spans="10:11" x14ac:dyDescent="0.3">
      <c r="J1214">
        <v>2500</v>
      </c>
      <c r="K1214" t="s">
        <v>8219</v>
      </c>
    </row>
    <row r="1215" spans="10:11" x14ac:dyDescent="0.3">
      <c r="J1215">
        <v>6500</v>
      </c>
      <c r="K1215" t="s">
        <v>8219</v>
      </c>
    </row>
    <row r="1216" spans="10:11" x14ac:dyDescent="0.3">
      <c r="J1216">
        <v>2000</v>
      </c>
      <c r="K1216" t="s">
        <v>8219</v>
      </c>
    </row>
    <row r="1217" spans="10:11" x14ac:dyDescent="0.3">
      <c r="J1217">
        <v>5000</v>
      </c>
      <c r="K1217" t="s">
        <v>8219</v>
      </c>
    </row>
    <row r="1218" spans="10:11" x14ac:dyDescent="0.3">
      <c r="J1218">
        <v>14000</v>
      </c>
      <c r="K1218" t="s">
        <v>8219</v>
      </c>
    </row>
    <row r="1219" spans="10:11" x14ac:dyDescent="0.3">
      <c r="J1219">
        <v>26500</v>
      </c>
      <c r="K1219" t="s">
        <v>8219</v>
      </c>
    </row>
    <row r="1220" spans="10:11" x14ac:dyDescent="0.3">
      <c r="J1220">
        <v>9000</v>
      </c>
      <c r="K1220" t="s">
        <v>8219</v>
      </c>
    </row>
    <row r="1221" spans="10:11" x14ac:dyDescent="0.3">
      <c r="J1221">
        <v>16350</v>
      </c>
      <c r="K1221" t="s">
        <v>8219</v>
      </c>
    </row>
    <row r="1222" spans="10:11" x14ac:dyDescent="0.3">
      <c r="J1222">
        <v>15000</v>
      </c>
      <c r="K1222" t="s">
        <v>8219</v>
      </c>
    </row>
    <row r="1223" spans="10:11" x14ac:dyDescent="0.3">
      <c r="J1223">
        <v>2200</v>
      </c>
      <c r="K1223" t="s">
        <v>8219</v>
      </c>
    </row>
    <row r="1224" spans="10:11" x14ac:dyDescent="0.3">
      <c r="J1224">
        <v>4000</v>
      </c>
      <c r="K1224" t="s">
        <v>8219</v>
      </c>
    </row>
    <row r="1225" spans="10:11" x14ac:dyDescent="0.3">
      <c r="J1225">
        <v>19800</v>
      </c>
      <c r="K1225" t="s">
        <v>8219</v>
      </c>
    </row>
    <row r="1226" spans="10:11" x14ac:dyDescent="0.3">
      <c r="J1226">
        <v>15000</v>
      </c>
      <c r="K1226" t="s">
        <v>8220</v>
      </c>
    </row>
    <row r="1227" spans="10:11" x14ac:dyDescent="0.3">
      <c r="J1227">
        <v>3000</v>
      </c>
      <c r="K1227" t="s">
        <v>8220</v>
      </c>
    </row>
    <row r="1228" spans="10:11" x14ac:dyDescent="0.3">
      <c r="J1228">
        <v>50000</v>
      </c>
      <c r="K1228" t="s">
        <v>8220</v>
      </c>
    </row>
    <row r="1229" spans="10:11" x14ac:dyDescent="0.3">
      <c r="J1229">
        <v>2000</v>
      </c>
      <c r="K1229" t="s">
        <v>8220</v>
      </c>
    </row>
    <row r="1230" spans="10:11" x14ac:dyDescent="0.3">
      <c r="J1230">
        <v>5000</v>
      </c>
      <c r="K1230" t="s">
        <v>8220</v>
      </c>
    </row>
    <row r="1231" spans="10:11" x14ac:dyDescent="0.3">
      <c r="J1231">
        <v>2750</v>
      </c>
      <c r="K1231" t="s">
        <v>8220</v>
      </c>
    </row>
    <row r="1232" spans="10:11" x14ac:dyDescent="0.3">
      <c r="J1232">
        <v>500000</v>
      </c>
      <c r="K1232" t="s">
        <v>8220</v>
      </c>
    </row>
    <row r="1233" spans="10:11" x14ac:dyDescent="0.3">
      <c r="J1233">
        <v>5000</v>
      </c>
      <c r="K1233" t="s">
        <v>8220</v>
      </c>
    </row>
    <row r="1234" spans="10:11" x14ac:dyDescent="0.3">
      <c r="J1234">
        <v>5000</v>
      </c>
      <c r="K1234" t="s">
        <v>8220</v>
      </c>
    </row>
    <row r="1235" spans="10:11" x14ac:dyDescent="0.3">
      <c r="J1235">
        <v>1000</v>
      </c>
      <c r="K1235" t="s">
        <v>8220</v>
      </c>
    </row>
    <row r="1236" spans="10:11" x14ac:dyDescent="0.3">
      <c r="J1236">
        <v>50000</v>
      </c>
      <c r="K1236" t="s">
        <v>8220</v>
      </c>
    </row>
    <row r="1237" spans="10:11" x14ac:dyDescent="0.3">
      <c r="J1237">
        <v>7534</v>
      </c>
      <c r="K1237" t="s">
        <v>8220</v>
      </c>
    </row>
    <row r="1238" spans="10:11" x14ac:dyDescent="0.3">
      <c r="J1238">
        <v>2500</v>
      </c>
      <c r="K1238" t="s">
        <v>8220</v>
      </c>
    </row>
    <row r="1239" spans="10:11" x14ac:dyDescent="0.3">
      <c r="J1239">
        <v>25000</v>
      </c>
      <c r="K1239" t="s">
        <v>8220</v>
      </c>
    </row>
    <row r="1240" spans="10:11" x14ac:dyDescent="0.3">
      <c r="J1240">
        <v>1000</v>
      </c>
      <c r="K1240" t="s">
        <v>8220</v>
      </c>
    </row>
    <row r="1241" spans="10:11" x14ac:dyDescent="0.3">
      <c r="J1241">
        <v>2500</v>
      </c>
      <c r="K1241" t="s">
        <v>8220</v>
      </c>
    </row>
    <row r="1242" spans="10:11" x14ac:dyDescent="0.3">
      <c r="J1242">
        <v>8000</v>
      </c>
      <c r="K1242" t="s">
        <v>8220</v>
      </c>
    </row>
    <row r="1243" spans="10:11" x14ac:dyDescent="0.3">
      <c r="J1243">
        <v>5000</v>
      </c>
      <c r="K1243" t="s">
        <v>8220</v>
      </c>
    </row>
    <row r="1244" spans="10:11" x14ac:dyDescent="0.3">
      <c r="J1244">
        <v>911</v>
      </c>
      <c r="K1244" t="s">
        <v>8220</v>
      </c>
    </row>
    <row r="1245" spans="10:11" x14ac:dyDescent="0.3">
      <c r="J1245">
        <v>12000</v>
      </c>
      <c r="K1245" t="s">
        <v>8220</v>
      </c>
    </row>
    <row r="1246" spans="10:11" x14ac:dyDescent="0.3">
      <c r="J1246">
        <v>2000</v>
      </c>
      <c r="K1246" t="s">
        <v>8219</v>
      </c>
    </row>
    <row r="1247" spans="10:11" x14ac:dyDescent="0.3">
      <c r="J1247">
        <v>2000</v>
      </c>
      <c r="K1247" t="s">
        <v>8219</v>
      </c>
    </row>
    <row r="1248" spans="10:11" x14ac:dyDescent="0.3">
      <c r="J1248">
        <v>2000</v>
      </c>
      <c r="K1248" t="s">
        <v>8219</v>
      </c>
    </row>
    <row r="1249" spans="10:11" x14ac:dyDescent="0.3">
      <c r="J1249">
        <v>3500</v>
      </c>
      <c r="K1249" t="s">
        <v>8219</v>
      </c>
    </row>
    <row r="1250" spans="10:11" x14ac:dyDescent="0.3">
      <c r="J1250">
        <v>2500</v>
      </c>
      <c r="K1250" t="s">
        <v>8219</v>
      </c>
    </row>
    <row r="1251" spans="10:11" x14ac:dyDescent="0.3">
      <c r="J1251">
        <v>5000</v>
      </c>
      <c r="K1251" t="s">
        <v>8219</v>
      </c>
    </row>
    <row r="1252" spans="10:11" x14ac:dyDescent="0.3">
      <c r="J1252">
        <v>30000</v>
      </c>
      <c r="K1252" t="s">
        <v>8219</v>
      </c>
    </row>
    <row r="1253" spans="10:11" x14ac:dyDescent="0.3">
      <c r="J1253">
        <v>6000</v>
      </c>
      <c r="K1253" t="s">
        <v>8219</v>
      </c>
    </row>
    <row r="1254" spans="10:11" x14ac:dyDescent="0.3">
      <c r="J1254">
        <v>3500</v>
      </c>
      <c r="K1254" t="s">
        <v>8219</v>
      </c>
    </row>
    <row r="1255" spans="10:11" x14ac:dyDescent="0.3">
      <c r="J1255">
        <v>10</v>
      </c>
      <c r="K1255" t="s">
        <v>8219</v>
      </c>
    </row>
    <row r="1256" spans="10:11" x14ac:dyDescent="0.3">
      <c r="J1256">
        <v>6700</v>
      </c>
      <c r="K1256" t="s">
        <v>8219</v>
      </c>
    </row>
    <row r="1257" spans="10:11" x14ac:dyDescent="0.3">
      <c r="J1257">
        <v>3000</v>
      </c>
      <c r="K1257" t="s">
        <v>8219</v>
      </c>
    </row>
    <row r="1258" spans="10:11" x14ac:dyDescent="0.3">
      <c r="J1258">
        <v>30000</v>
      </c>
      <c r="K1258" t="s">
        <v>8219</v>
      </c>
    </row>
    <row r="1259" spans="10:11" x14ac:dyDescent="0.3">
      <c r="J1259">
        <v>5500</v>
      </c>
      <c r="K1259" t="s">
        <v>8219</v>
      </c>
    </row>
    <row r="1260" spans="10:11" x14ac:dyDescent="0.3">
      <c r="J1260">
        <v>12000</v>
      </c>
      <c r="K1260" t="s">
        <v>8219</v>
      </c>
    </row>
    <row r="1261" spans="10:11" x14ac:dyDescent="0.3">
      <c r="J1261">
        <v>2500</v>
      </c>
      <c r="K1261" t="s">
        <v>8219</v>
      </c>
    </row>
    <row r="1262" spans="10:11" x14ac:dyDescent="0.3">
      <c r="J1262">
        <v>3300</v>
      </c>
      <c r="K1262" t="s">
        <v>8219</v>
      </c>
    </row>
    <row r="1263" spans="10:11" x14ac:dyDescent="0.3">
      <c r="J1263">
        <v>2000</v>
      </c>
      <c r="K1263" t="s">
        <v>8219</v>
      </c>
    </row>
    <row r="1264" spans="10:11" x14ac:dyDescent="0.3">
      <c r="J1264">
        <v>6500</v>
      </c>
      <c r="K1264" t="s">
        <v>8219</v>
      </c>
    </row>
    <row r="1265" spans="10:11" x14ac:dyDescent="0.3">
      <c r="J1265">
        <v>1500</v>
      </c>
      <c r="K1265" t="s">
        <v>8219</v>
      </c>
    </row>
    <row r="1266" spans="10:11" x14ac:dyDescent="0.3">
      <c r="J1266">
        <v>650</v>
      </c>
      <c r="K1266" t="s">
        <v>8219</v>
      </c>
    </row>
    <row r="1267" spans="10:11" x14ac:dyDescent="0.3">
      <c r="J1267">
        <v>3500</v>
      </c>
      <c r="K1267" t="s">
        <v>8219</v>
      </c>
    </row>
    <row r="1268" spans="10:11" x14ac:dyDescent="0.3">
      <c r="J1268">
        <v>9500</v>
      </c>
      <c r="K1268" t="s">
        <v>8219</v>
      </c>
    </row>
    <row r="1269" spans="10:11" x14ac:dyDescent="0.3">
      <c r="J1269">
        <v>22000</v>
      </c>
      <c r="K1269" t="s">
        <v>8219</v>
      </c>
    </row>
    <row r="1270" spans="10:11" x14ac:dyDescent="0.3">
      <c r="J1270">
        <v>12000</v>
      </c>
      <c r="K1270" t="s">
        <v>8219</v>
      </c>
    </row>
    <row r="1271" spans="10:11" x14ac:dyDescent="0.3">
      <c r="J1271">
        <v>18800</v>
      </c>
      <c r="K1271" t="s">
        <v>8219</v>
      </c>
    </row>
    <row r="1272" spans="10:11" x14ac:dyDescent="0.3">
      <c r="J1272">
        <v>10000</v>
      </c>
      <c r="K1272" t="s">
        <v>8219</v>
      </c>
    </row>
    <row r="1273" spans="10:11" x14ac:dyDescent="0.3">
      <c r="J1273">
        <v>7500</v>
      </c>
      <c r="K1273" t="s">
        <v>8219</v>
      </c>
    </row>
    <row r="1274" spans="10:11" x14ac:dyDescent="0.3">
      <c r="J1274">
        <v>5000</v>
      </c>
      <c r="K1274" t="s">
        <v>8219</v>
      </c>
    </row>
    <row r="1275" spans="10:11" x14ac:dyDescent="0.3">
      <c r="J1275">
        <v>4000</v>
      </c>
      <c r="K1275" t="s">
        <v>8219</v>
      </c>
    </row>
    <row r="1276" spans="10:11" x14ac:dyDescent="0.3">
      <c r="J1276">
        <v>25000</v>
      </c>
      <c r="K1276" t="s">
        <v>8219</v>
      </c>
    </row>
    <row r="1277" spans="10:11" x14ac:dyDescent="0.3">
      <c r="J1277">
        <v>15000</v>
      </c>
      <c r="K1277" t="s">
        <v>8219</v>
      </c>
    </row>
    <row r="1278" spans="10:11" x14ac:dyDescent="0.3">
      <c r="J1278">
        <v>3000</v>
      </c>
      <c r="K1278" t="s">
        <v>8219</v>
      </c>
    </row>
    <row r="1279" spans="10:11" x14ac:dyDescent="0.3">
      <c r="J1279">
        <v>15000</v>
      </c>
      <c r="K1279" t="s">
        <v>8219</v>
      </c>
    </row>
    <row r="1280" spans="10:11" x14ac:dyDescent="0.3">
      <c r="J1280">
        <v>6500</v>
      </c>
      <c r="K1280" t="s">
        <v>8219</v>
      </c>
    </row>
    <row r="1281" spans="10:11" x14ac:dyDescent="0.3">
      <c r="J1281">
        <v>12516</v>
      </c>
      <c r="K1281" t="s">
        <v>8219</v>
      </c>
    </row>
    <row r="1282" spans="10:11" x14ac:dyDescent="0.3">
      <c r="J1282">
        <v>15000</v>
      </c>
      <c r="K1282" t="s">
        <v>8219</v>
      </c>
    </row>
    <row r="1283" spans="10:11" x14ac:dyDescent="0.3">
      <c r="J1283">
        <v>7000</v>
      </c>
      <c r="K1283" t="s">
        <v>8219</v>
      </c>
    </row>
    <row r="1284" spans="10:11" x14ac:dyDescent="0.3">
      <c r="J1284">
        <v>15000</v>
      </c>
      <c r="K1284" t="s">
        <v>8219</v>
      </c>
    </row>
    <row r="1285" spans="10:11" x14ac:dyDescent="0.3">
      <c r="J1285">
        <v>1000</v>
      </c>
      <c r="K1285" t="s">
        <v>8219</v>
      </c>
    </row>
    <row r="1286" spans="10:11" x14ac:dyDescent="0.3">
      <c r="J1286">
        <v>2000</v>
      </c>
      <c r="K1286" t="s">
        <v>8219</v>
      </c>
    </row>
    <row r="1287" spans="10:11" x14ac:dyDescent="0.3">
      <c r="J1287">
        <v>2000</v>
      </c>
      <c r="K1287" t="s">
        <v>8219</v>
      </c>
    </row>
    <row r="1288" spans="10:11" x14ac:dyDescent="0.3">
      <c r="J1288">
        <v>1500</v>
      </c>
      <c r="K1288" t="s">
        <v>8219</v>
      </c>
    </row>
    <row r="1289" spans="10:11" x14ac:dyDescent="0.3">
      <c r="J1289">
        <v>250</v>
      </c>
      <c r="K1289" t="s">
        <v>8219</v>
      </c>
    </row>
    <row r="1290" spans="10:11" x14ac:dyDescent="0.3">
      <c r="J1290">
        <v>4000</v>
      </c>
      <c r="K1290" t="s">
        <v>8219</v>
      </c>
    </row>
    <row r="1291" spans="10:11" x14ac:dyDescent="0.3">
      <c r="J1291">
        <v>1500</v>
      </c>
      <c r="K1291" t="s">
        <v>8219</v>
      </c>
    </row>
    <row r="1292" spans="10:11" x14ac:dyDescent="0.3">
      <c r="J1292">
        <v>3500</v>
      </c>
      <c r="K1292" t="s">
        <v>8219</v>
      </c>
    </row>
    <row r="1293" spans="10:11" x14ac:dyDescent="0.3">
      <c r="J1293">
        <v>3000</v>
      </c>
      <c r="K1293" t="s">
        <v>8219</v>
      </c>
    </row>
    <row r="1294" spans="10:11" x14ac:dyDescent="0.3">
      <c r="J1294">
        <v>1700</v>
      </c>
      <c r="K1294" t="s">
        <v>8219</v>
      </c>
    </row>
    <row r="1295" spans="10:11" x14ac:dyDescent="0.3">
      <c r="J1295">
        <v>15000</v>
      </c>
      <c r="K1295" t="s">
        <v>8219</v>
      </c>
    </row>
    <row r="1296" spans="10:11" x14ac:dyDescent="0.3">
      <c r="J1296">
        <v>500</v>
      </c>
      <c r="K1296" t="s">
        <v>8219</v>
      </c>
    </row>
    <row r="1297" spans="10:11" x14ac:dyDescent="0.3">
      <c r="J1297">
        <v>2500</v>
      </c>
      <c r="K1297" t="s">
        <v>8219</v>
      </c>
    </row>
    <row r="1298" spans="10:11" x14ac:dyDescent="0.3">
      <c r="J1298">
        <v>850</v>
      </c>
      <c r="K1298" t="s">
        <v>8219</v>
      </c>
    </row>
    <row r="1299" spans="10:11" x14ac:dyDescent="0.3">
      <c r="J1299">
        <v>20000</v>
      </c>
      <c r="K1299" t="s">
        <v>8219</v>
      </c>
    </row>
    <row r="1300" spans="10:11" x14ac:dyDescent="0.3">
      <c r="J1300">
        <v>2000</v>
      </c>
      <c r="K1300" t="s">
        <v>8219</v>
      </c>
    </row>
    <row r="1301" spans="10:11" x14ac:dyDescent="0.3">
      <c r="J1301">
        <v>3500</v>
      </c>
      <c r="K1301" t="s">
        <v>8219</v>
      </c>
    </row>
    <row r="1302" spans="10:11" x14ac:dyDescent="0.3">
      <c r="J1302">
        <v>3000</v>
      </c>
      <c r="K1302" t="s">
        <v>8219</v>
      </c>
    </row>
    <row r="1303" spans="10:11" x14ac:dyDescent="0.3">
      <c r="J1303">
        <v>2000</v>
      </c>
      <c r="K1303" t="s">
        <v>8219</v>
      </c>
    </row>
    <row r="1304" spans="10:11" x14ac:dyDescent="0.3">
      <c r="J1304">
        <v>2500</v>
      </c>
      <c r="K1304" t="s">
        <v>8219</v>
      </c>
    </row>
    <row r="1305" spans="10:11" x14ac:dyDescent="0.3">
      <c r="J1305">
        <v>3500</v>
      </c>
      <c r="K1305" t="s">
        <v>8219</v>
      </c>
    </row>
    <row r="1306" spans="10:11" x14ac:dyDescent="0.3">
      <c r="J1306">
        <v>40000</v>
      </c>
      <c r="K1306" t="s">
        <v>8220</v>
      </c>
    </row>
    <row r="1307" spans="10:11" x14ac:dyDescent="0.3">
      <c r="J1307">
        <v>30000</v>
      </c>
      <c r="K1307" t="s">
        <v>8220</v>
      </c>
    </row>
    <row r="1308" spans="10:11" x14ac:dyDescent="0.3">
      <c r="J1308">
        <v>110000</v>
      </c>
      <c r="K1308" t="s">
        <v>8220</v>
      </c>
    </row>
    <row r="1309" spans="10:11" x14ac:dyDescent="0.3">
      <c r="J1309">
        <v>50000</v>
      </c>
      <c r="K1309" t="s">
        <v>8220</v>
      </c>
    </row>
    <row r="1310" spans="10:11" x14ac:dyDescent="0.3">
      <c r="J1310">
        <v>10000</v>
      </c>
      <c r="K1310" t="s">
        <v>8220</v>
      </c>
    </row>
    <row r="1311" spans="10:11" x14ac:dyDescent="0.3">
      <c r="J1311">
        <v>11500</v>
      </c>
      <c r="K1311" t="s">
        <v>8220</v>
      </c>
    </row>
    <row r="1312" spans="10:11" x14ac:dyDescent="0.3">
      <c r="J1312">
        <v>20000</v>
      </c>
      <c r="K1312" t="s">
        <v>8220</v>
      </c>
    </row>
    <row r="1313" spans="10:11" x14ac:dyDescent="0.3">
      <c r="J1313">
        <v>250000</v>
      </c>
      <c r="K1313" t="s">
        <v>8220</v>
      </c>
    </row>
    <row r="1314" spans="10:11" x14ac:dyDescent="0.3">
      <c r="J1314">
        <v>4600</v>
      </c>
      <c r="K1314" t="s">
        <v>8220</v>
      </c>
    </row>
    <row r="1315" spans="10:11" x14ac:dyDescent="0.3">
      <c r="J1315">
        <v>40000</v>
      </c>
      <c r="K1315" t="s">
        <v>8220</v>
      </c>
    </row>
    <row r="1316" spans="10:11" x14ac:dyDescent="0.3">
      <c r="J1316">
        <v>180000</v>
      </c>
      <c r="K1316" t="s">
        <v>8220</v>
      </c>
    </row>
    <row r="1317" spans="10:11" x14ac:dyDescent="0.3">
      <c r="J1317">
        <v>100000</v>
      </c>
      <c r="K1317" t="s">
        <v>8220</v>
      </c>
    </row>
    <row r="1318" spans="10:11" x14ac:dyDescent="0.3">
      <c r="J1318">
        <v>75000</v>
      </c>
      <c r="K1318" t="s">
        <v>8220</v>
      </c>
    </row>
    <row r="1319" spans="10:11" x14ac:dyDescent="0.3">
      <c r="J1319">
        <v>200000</v>
      </c>
      <c r="K1319" t="s">
        <v>8220</v>
      </c>
    </row>
    <row r="1320" spans="10:11" x14ac:dyDescent="0.3">
      <c r="J1320">
        <v>40000</v>
      </c>
      <c r="K1320" t="s">
        <v>8220</v>
      </c>
    </row>
    <row r="1321" spans="10:11" x14ac:dyDescent="0.3">
      <c r="J1321">
        <v>5800</v>
      </c>
      <c r="K1321" t="s">
        <v>8220</v>
      </c>
    </row>
    <row r="1322" spans="10:11" x14ac:dyDescent="0.3">
      <c r="J1322">
        <v>100000</v>
      </c>
      <c r="K1322" t="s">
        <v>8220</v>
      </c>
    </row>
    <row r="1323" spans="10:11" x14ac:dyDescent="0.3">
      <c r="J1323">
        <v>462000</v>
      </c>
      <c r="K1323" t="s">
        <v>8220</v>
      </c>
    </row>
    <row r="1324" spans="10:11" x14ac:dyDescent="0.3">
      <c r="J1324">
        <v>35000</v>
      </c>
      <c r="K1324" t="s">
        <v>8220</v>
      </c>
    </row>
    <row r="1325" spans="10:11" x14ac:dyDescent="0.3">
      <c r="J1325">
        <v>15000</v>
      </c>
      <c r="K1325" t="s">
        <v>8220</v>
      </c>
    </row>
    <row r="1326" spans="10:11" x14ac:dyDescent="0.3">
      <c r="J1326">
        <v>50000</v>
      </c>
      <c r="K1326" t="s">
        <v>8220</v>
      </c>
    </row>
    <row r="1327" spans="10:11" x14ac:dyDescent="0.3">
      <c r="J1327">
        <v>20000</v>
      </c>
      <c r="K1327" t="s">
        <v>8220</v>
      </c>
    </row>
    <row r="1328" spans="10:11" x14ac:dyDescent="0.3">
      <c r="J1328">
        <v>100000</v>
      </c>
      <c r="K1328" t="s">
        <v>8220</v>
      </c>
    </row>
    <row r="1329" spans="10:11" x14ac:dyDescent="0.3">
      <c r="J1329">
        <v>48000</v>
      </c>
      <c r="K1329" t="s">
        <v>8220</v>
      </c>
    </row>
    <row r="1330" spans="10:11" x14ac:dyDescent="0.3">
      <c r="J1330">
        <v>75000</v>
      </c>
      <c r="K1330" t="s">
        <v>8220</v>
      </c>
    </row>
    <row r="1331" spans="10:11" x14ac:dyDescent="0.3">
      <c r="J1331">
        <v>50000</v>
      </c>
      <c r="K1331" t="s">
        <v>8220</v>
      </c>
    </row>
    <row r="1332" spans="10:11" x14ac:dyDescent="0.3">
      <c r="J1332">
        <v>35000</v>
      </c>
      <c r="K1332" t="s">
        <v>8220</v>
      </c>
    </row>
    <row r="1333" spans="10:11" x14ac:dyDescent="0.3">
      <c r="J1333">
        <v>250000</v>
      </c>
      <c r="K1333" t="s">
        <v>8220</v>
      </c>
    </row>
    <row r="1334" spans="10:11" x14ac:dyDescent="0.3">
      <c r="J1334">
        <v>10115</v>
      </c>
      <c r="K1334" t="s">
        <v>8220</v>
      </c>
    </row>
    <row r="1335" spans="10:11" x14ac:dyDescent="0.3">
      <c r="J1335">
        <v>2500</v>
      </c>
      <c r="K1335" t="s">
        <v>8220</v>
      </c>
    </row>
    <row r="1336" spans="10:11" x14ac:dyDescent="0.3">
      <c r="J1336">
        <v>133000</v>
      </c>
      <c r="K1336" t="s">
        <v>8220</v>
      </c>
    </row>
    <row r="1337" spans="10:11" x14ac:dyDescent="0.3">
      <c r="J1337">
        <v>25000</v>
      </c>
      <c r="K1337" t="s">
        <v>8220</v>
      </c>
    </row>
    <row r="1338" spans="10:11" x14ac:dyDescent="0.3">
      <c r="J1338">
        <v>100000</v>
      </c>
      <c r="K1338" t="s">
        <v>8220</v>
      </c>
    </row>
    <row r="1339" spans="10:11" x14ac:dyDescent="0.3">
      <c r="J1339">
        <v>50000</v>
      </c>
      <c r="K1339" t="s">
        <v>8220</v>
      </c>
    </row>
    <row r="1340" spans="10:11" x14ac:dyDescent="0.3">
      <c r="J1340">
        <v>30000</v>
      </c>
      <c r="K1340" t="s">
        <v>8220</v>
      </c>
    </row>
    <row r="1341" spans="10:11" x14ac:dyDescent="0.3">
      <c r="J1341">
        <v>50000</v>
      </c>
      <c r="K1341" t="s">
        <v>8220</v>
      </c>
    </row>
    <row r="1342" spans="10:11" x14ac:dyDescent="0.3">
      <c r="J1342">
        <v>1680</v>
      </c>
      <c r="K1342" t="s">
        <v>8220</v>
      </c>
    </row>
    <row r="1343" spans="10:11" x14ac:dyDescent="0.3">
      <c r="J1343">
        <v>25000</v>
      </c>
      <c r="K1343" t="s">
        <v>8220</v>
      </c>
    </row>
    <row r="1344" spans="10:11" x14ac:dyDescent="0.3">
      <c r="J1344">
        <v>50000</v>
      </c>
      <c r="K1344" t="s">
        <v>8220</v>
      </c>
    </row>
    <row r="1345" spans="10:11" x14ac:dyDescent="0.3">
      <c r="J1345">
        <v>50000</v>
      </c>
      <c r="K1345" t="s">
        <v>8220</v>
      </c>
    </row>
    <row r="1346" spans="10:11" x14ac:dyDescent="0.3">
      <c r="J1346">
        <v>1500</v>
      </c>
      <c r="K1346" t="s">
        <v>8219</v>
      </c>
    </row>
    <row r="1347" spans="10:11" x14ac:dyDescent="0.3">
      <c r="J1347">
        <v>300</v>
      </c>
      <c r="K1347" t="s">
        <v>8219</v>
      </c>
    </row>
    <row r="1348" spans="10:11" x14ac:dyDescent="0.3">
      <c r="J1348">
        <v>4900</v>
      </c>
      <c r="K1348" t="s">
        <v>8219</v>
      </c>
    </row>
    <row r="1349" spans="10:11" x14ac:dyDescent="0.3">
      <c r="J1349">
        <v>2500</v>
      </c>
      <c r="K1349" t="s">
        <v>8219</v>
      </c>
    </row>
    <row r="1350" spans="10:11" x14ac:dyDescent="0.3">
      <c r="J1350">
        <v>5875</v>
      </c>
      <c r="K1350" t="s">
        <v>8219</v>
      </c>
    </row>
    <row r="1351" spans="10:11" x14ac:dyDescent="0.3">
      <c r="J1351">
        <v>5000</v>
      </c>
      <c r="K1351" t="s">
        <v>8219</v>
      </c>
    </row>
    <row r="1352" spans="10:11" x14ac:dyDescent="0.3">
      <c r="J1352">
        <v>5000</v>
      </c>
      <c r="K1352" t="s">
        <v>8219</v>
      </c>
    </row>
    <row r="1353" spans="10:11" x14ac:dyDescent="0.3">
      <c r="J1353">
        <v>20000</v>
      </c>
      <c r="K1353" t="s">
        <v>8219</v>
      </c>
    </row>
    <row r="1354" spans="10:11" x14ac:dyDescent="0.3">
      <c r="J1354">
        <v>10000</v>
      </c>
      <c r="K1354" t="s">
        <v>8219</v>
      </c>
    </row>
    <row r="1355" spans="10:11" x14ac:dyDescent="0.3">
      <c r="J1355">
        <v>1000</v>
      </c>
      <c r="K1355" t="s">
        <v>8219</v>
      </c>
    </row>
    <row r="1356" spans="10:11" x14ac:dyDescent="0.3">
      <c r="J1356">
        <v>1200</v>
      </c>
      <c r="K1356" t="s">
        <v>8219</v>
      </c>
    </row>
    <row r="1357" spans="10:11" x14ac:dyDescent="0.3">
      <c r="J1357">
        <v>2500</v>
      </c>
      <c r="K1357" t="s">
        <v>8219</v>
      </c>
    </row>
    <row r="1358" spans="10:11" x14ac:dyDescent="0.3">
      <c r="J1358">
        <v>3400</v>
      </c>
      <c r="K1358" t="s">
        <v>8219</v>
      </c>
    </row>
    <row r="1359" spans="10:11" x14ac:dyDescent="0.3">
      <c r="J1359">
        <v>2000</v>
      </c>
      <c r="K1359" t="s">
        <v>8219</v>
      </c>
    </row>
    <row r="1360" spans="10:11" x14ac:dyDescent="0.3">
      <c r="J1360">
        <v>3000</v>
      </c>
      <c r="K1360" t="s">
        <v>8219</v>
      </c>
    </row>
    <row r="1361" spans="10:11" x14ac:dyDescent="0.3">
      <c r="J1361">
        <v>660</v>
      </c>
      <c r="K1361" t="s">
        <v>8219</v>
      </c>
    </row>
    <row r="1362" spans="10:11" x14ac:dyDescent="0.3">
      <c r="J1362">
        <v>1500</v>
      </c>
      <c r="K1362" t="s">
        <v>8219</v>
      </c>
    </row>
    <row r="1363" spans="10:11" x14ac:dyDescent="0.3">
      <c r="J1363">
        <v>6000</v>
      </c>
      <c r="K1363" t="s">
        <v>8219</v>
      </c>
    </row>
    <row r="1364" spans="10:11" x14ac:dyDescent="0.3">
      <c r="J1364">
        <v>1000</v>
      </c>
      <c r="K1364" t="s">
        <v>8219</v>
      </c>
    </row>
    <row r="1365" spans="10:11" x14ac:dyDescent="0.3">
      <c r="J1365">
        <v>200</v>
      </c>
      <c r="K1365" t="s">
        <v>8219</v>
      </c>
    </row>
    <row r="1366" spans="10:11" x14ac:dyDescent="0.3">
      <c r="J1366">
        <v>42000</v>
      </c>
      <c r="K1366" t="s">
        <v>8219</v>
      </c>
    </row>
    <row r="1367" spans="10:11" x14ac:dyDescent="0.3">
      <c r="J1367">
        <v>7500</v>
      </c>
      <c r="K1367" t="s">
        <v>8219</v>
      </c>
    </row>
    <row r="1368" spans="10:11" x14ac:dyDescent="0.3">
      <c r="J1368">
        <v>7500</v>
      </c>
      <c r="K1368" t="s">
        <v>8219</v>
      </c>
    </row>
    <row r="1369" spans="10:11" x14ac:dyDescent="0.3">
      <c r="J1369">
        <v>5000</v>
      </c>
      <c r="K1369" t="s">
        <v>8219</v>
      </c>
    </row>
    <row r="1370" spans="10:11" x14ac:dyDescent="0.3">
      <c r="J1370">
        <v>5000</v>
      </c>
      <c r="K1370" t="s">
        <v>8219</v>
      </c>
    </row>
    <row r="1371" spans="10:11" x14ac:dyDescent="0.3">
      <c r="J1371">
        <v>32360</v>
      </c>
      <c r="K1371" t="s">
        <v>8219</v>
      </c>
    </row>
    <row r="1372" spans="10:11" x14ac:dyDescent="0.3">
      <c r="J1372">
        <v>1500</v>
      </c>
      <c r="K1372" t="s">
        <v>8219</v>
      </c>
    </row>
    <row r="1373" spans="10:11" x14ac:dyDescent="0.3">
      <c r="J1373">
        <v>6999</v>
      </c>
      <c r="K1373" t="s">
        <v>8219</v>
      </c>
    </row>
    <row r="1374" spans="10:11" x14ac:dyDescent="0.3">
      <c r="J1374">
        <v>500</v>
      </c>
      <c r="K1374" t="s">
        <v>8219</v>
      </c>
    </row>
    <row r="1375" spans="10:11" x14ac:dyDescent="0.3">
      <c r="J1375">
        <v>10000</v>
      </c>
      <c r="K1375" t="s">
        <v>8219</v>
      </c>
    </row>
    <row r="1376" spans="10:11" x14ac:dyDescent="0.3">
      <c r="J1376">
        <v>1500</v>
      </c>
      <c r="K1376" t="s">
        <v>8219</v>
      </c>
    </row>
    <row r="1377" spans="10:11" x14ac:dyDescent="0.3">
      <c r="J1377">
        <v>4000</v>
      </c>
      <c r="K1377" t="s">
        <v>8219</v>
      </c>
    </row>
    <row r="1378" spans="10:11" x14ac:dyDescent="0.3">
      <c r="J1378">
        <v>3700</v>
      </c>
      <c r="K1378" t="s">
        <v>8219</v>
      </c>
    </row>
    <row r="1379" spans="10:11" x14ac:dyDescent="0.3">
      <c r="J1379">
        <v>1300</v>
      </c>
      <c r="K1379" t="s">
        <v>8219</v>
      </c>
    </row>
    <row r="1380" spans="10:11" x14ac:dyDescent="0.3">
      <c r="J1380">
        <v>2000</v>
      </c>
      <c r="K1380" t="s">
        <v>8219</v>
      </c>
    </row>
    <row r="1381" spans="10:11" x14ac:dyDescent="0.3">
      <c r="J1381">
        <v>10000</v>
      </c>
      <c r="K1381" t="s">
        <v>8219</v>
      </c>
    </row>
    <row r="1382" spans="10:11" x14ac:dyDescent="0.3">
      <c r="J1382">
        <v>25</v>
      </c>
      <c r="K1382" t="s">
        <v>8219</v>
      </c>
    </row>
    <row r="1383" spans="10:11" x14ac:dyDescent="0.3">
      <c r="J1383">
        <v>5000</v>
      </c>
      <c r="K1383" t="s">
        <v>8219</v>
      </c>
    </row>
    <row r="1384" spans="10:11" x14ac:dyDescent="0.3">
      <c r="J1384">
        <v>8000</v>
      </c>
      <c r="K1384" t="s">
        <v>8219</v>
      </c>
    </row>
    <row r="1385" spans="10:11" x14ac:dyDescent="0.3">
      <c r="J1385">
        <v>2200</v>
      </c>
      <c r="K1385" t="s">
        <v>8219</v>
      </c>
    </row>
    <row r="1386" spans="10:11" x14ac:dyDescent="0.3">
      <c r="J1386">
        <v>3500</v>
      </c>
      <c r="K1386" t="s">
        <v>8219</v>
      </c>
    </row>
    <row r="1387" spans="10:11" x14ac:dyDescent="0.3">
      <c r="J1387">
        <v>8000</v>
      </c>
      <c r="K1387" t="s">
        <v>8219</v>
      </c>
    </row>
    <row r="1388" spans="10:11" x14ac:dyDescent="0.3">
      <c r="J1388">
        <v>400</v>
      </c>
      <c r="K1388" t="s">
        <v>8219</v>
      </c>
    </row>
    <row r="1389" spans="10:11" x14ac:dyDescent="0.3">
      <c r="J1389">
        <v>4000</v>
      </c>
      <c r="K1389" t="s">
        <v>8219</v>
      </c>
    </row>
    <row r="1390" spans="10:11" x14ac:dyDescent="0.3">
      <c r="J1390">
        <v>5000</v>
      </c>
      <c r="K1390" t="s">
        <v>8219</v>
      </c>
    </row>
    <row r="1391" spans="10:11" x14ac:dyDescent="0.3">
      <c r="J1391">
        <v>500</v>
      </c>
      <c r="K1391" t="s">
        <v>8219</v>
      </c>
    </row>
    <row r="1392" spans="10:11" x14ac:dyDescent="0.3">
      <c r="J1392">
        <v>2800</v>
      </c>
      <c r="K1392" t="s">
        <v>8219</v>
      </c>
    </row>
    <row r="1393" spans="10:11" x14ac:dyDescent="0.3">
      <c r="J1393">
        <v>500</v>
      </c>
      <c r="K1393" t="s">
        <v>8219</v>
      </c>
    </row>
    <row r="1394" spans="10:11" x14ac:dyDescent="0.3">
      <c r="J1394">
        <v>2500</v>
      </c>
      <c r="K1394" t="s">
        <v>8219</v>
      </c>
    </row>
    <row r="1395" spans="10:11" x14ac:dyDescent="0.3">
      <c r="J1395">
        <v>10000</v>
      </c>
      <c r="K1395" t="s">
        <v>8219</v>
      </c>
    </row>
    <row r="1396" spans="10:11" x14ac:dyDescent="0.3">
      <c r="J1396">
        <v>750</v>
      </c>
      <c r="K1396" t="s">
        <v>8219</v>
      </c>
    </row>
    <row r="1397" spans="10:11" x14ac:dyDescent="0.3">
      <c r="J1397">
        <v>3500</v>
      </c>
      <c r="K1397" t="s">
        <v>8219</v>
      </c>
    </row>
    <row r="1398" spans="10:11" x14ac:dyDescent="0.3">
      <c r="J1398">
        <v>6000</v>
      </c>
      <c r="K1398" t="s">
        <v>8219</v>
      </c>
    </row>
    <row r="1399" spans="10:11" x14ac:dyDescent="0.3">
      <c r="J1399">
        <v>10000</v>
      </c>
      <c r="K1399" t="s">
        <v>8219</v>
      </c>
    </row>
    <row r="1400" spans="10:11" x14ac:dyDescent="0.3">
      <c r="J1400">
        <v>4400</v>
      </c>
      <c r="K1400" t="s">
        <v>8219</v>
      </c>
    </row>
    <row r="1401" spans="10:11" x14ac:dyDescent="0.3">
      <c r="J1401">
        <v>9000</v>
      </c>
      <c r="K1401" t="s">
        <v>8219</v>
      </c>
    </row>
    <row r="1402" spans="10:11" x14ac:dyDescent="0.3">
      <c r="J1402">
        <v>350</v>
      </c>
      <c r="K1402" t="s">
        <v>8219</v>
      </c>
    </row>
    <row r="1403" spans="10:11" x14ac:dyDescent="0.3">
      <c r="J1403">
        <v>2500</v>
      </c>
      <c r="K1403" t="s">
        <v>8219</v>
      </c>
    </row>
    <row r="1404" spans="10:11" x14ac:dyDescent="0.3">
      <c r="J1404">
        <v>2500</v>
      </c>
      <c r="K1404" t="s">
        <v>8219</v>
      </c>
    </row>
    <row r="1405" spans="10:11" x14ac:dyDescent="0.3">
      <c r="J1405">
        <v>4000</v>
      </c>
      <c r="K1405" t="s">
        <v>8219</v>
      </c>
    </row>
    <row r="1406" spans="10:11" x14ac:dyDescent="0.3">
      <c r="J1406">
        <v>14500</v>
      </c>
      <c r="K1406" t="s">
        <v>8221</v>
      </c>
    </row>
    <row r="1407" spans="10:11" x14ac:dyDescent="0.3">
      <c r="J1407">
        <v>25000</v>
      </c>
      <c r="K1407" t="s">
        <v>8221</v>
      </c>
    </row>
    <row r="1408" spans="10:11" x14ac:dyDescent="0.3">
      <c r="J1408">
        <v>12000</v>
      </c>
      <c r="K1408" t="s">
        <v>8221</v>
      </c>
    </row>
    <row r="1409" spans="10:11" x14ac:dyDescent="0.3">
      <c r="J1409">
        <v>3000</v>
      </c>
      <c r="K1409" t="s">
        <v>8221</v>
      </c>
    </row>
    <row r="1410" spans="10:11" x14ac:dyDescent="0.3">
      <c r="J1410">
        <v>1000</v>
      </c>
      <c r="K1410" t="s">
        <v>8221</v>
      </c>
    </row>
    <row r="1411" spans="10:11" x14ac:dyDescent="0.3">
      <c r="J1411">
        <v>4000</v>
      </c>
      <c r="K1411" t="s">
        <v>8221</v>
      </c>
    </row>
    <row r="1412" spans="10:11" x14ac:dyDescent="0.3">
      <c r="J1412">
        <v>6000</v>
      </c>
      <c r="K1412" t="s">
        <v>8221</v>
      </c>
    </row>
    <row r="1413" spans="10:11" x14ac:dyDescent="0.3">
      <c r="J1413">
        <v>3000</v>
      </c>
      <c r="K1413" t="s">
        <v>8221</v>
      </c>
    </row>
    <row r="1414" spans="10:11" x14ac:dyDescent="0.3">
      <c r="J1414">
        <v>7000</v>
      </c>
      <c r="K1414" t="s">
        <v>8221</v>
      </c>
    </row>
    <row r="1415" spans="10:11" x14ac:dyDescent="0.3">
      <c r="J1415">
        <v>2000</v>
      </c>
      <c r="K1415" t="s">
        <v>8221</v>
      </c>
    </row>
    <row r="1416" spans="10:11" x14ac:dyDescent="0.3">
      <c r="J1416">
        <v>500</v>
      </c>
      <c r="K1416" t="s">
        <v>8221</v>
      </c>
    </row>
    <row r="1417" spans="10:11" x14ac:dyDescent="0.3">
      <c r="J1417">
        <v>4400</v>
      </c>
      <c r="K1417" t="s">
        <v>8221</v>
      </c>
    </row>
    <row r="1418" spans="10:11" x14ac:dyDescent="0.3">
      <c r="J1418">
        <v>50000</v>
      </c>
      <c r="K1418" t="s">
        <v>8221</v>
      </c>
    </row>
    <row r="1419" spans="10:11" x14ac:dyDescent="0.3">
      <c r="J1419">
        <v>4500</v>
      </c>
      <c r="K1419" t="s">
        <v>8221</v>
      </c>
    </row>
    <row r="1420" spans="10:11" x14ac:dyDescent="0.3">
      <c r="J1420">
        <v>3000</v>
      </c>
      <c r="K1420" t="s">
        <v>8221</v>
      </c>
    </row>
    <row r="1421" spans="10:11" x14ac:dyDescent="0.3">
      <c r="J1421">
        <v>6300</v>
      </c>
      <c r="K1421" t="s">
        <v>8221</v>
      </c>
    </row>
    <row r="1422" spans="10:11" x14ac:dyDescent="0.3">
      <c r="J1422">
        <v>110</v>
      </c>
      <c r="K1422" t="s">
        <v>8221</v>
      </c>
    </row>
    <row r="1423" spans="10:11" x14ac:dyDescent="0.3">
      <c r="J1423">
        <v>200000</v>
      </c>
      <c r="K1423" t="s">
        <v>8221</v>
      </c>
    </row>
    <row r="1424" spans="10:11" x14ac:dyDescent="0.3">
      <c r="J1424">
        <v>25000</v>
      </c>
      <c r="K1424" t="s">
        <v>8221</v>
      </c>
    </row>
    <row r="1425" spans="10:11" x14ac:dyDescent="0.3">
      <c r="J1425">
        <v>30000</v>
      </c>
      <c r="K1425" t="s">
        <v>8221</v>
      </c>
    </row>
    <row r="1426" spans="10:11" x14ac:dyDescent="0.3">
      <c r="J1426">
        <v>7500</v>
      </c>
      <c r="K1426" t="s">
        <v>8221</v>
      </c>
    </row>
    <row r="1427" spans="10:11" x14ac:dyDescent="0.3">
      <c r="J1427">
        <v>13000</v>
      </c>
      <c r="K1427" t="s">
        <v>8221</v>
      </c>
    </row>
    <row r="1428" spans="10:11" x14ac:dyDescent="0.3">
      <c r="J1428">
        <v>1000</v>
      </c>
      <c r="K1428" t="s">
        <v>8221</v>
      </c>
    </row>
    <row r="1429" spans="10:11" x14ac:dyDescent="0.3">
      <c r="J1429">
        <v>5000</v>
      </c>
      <c r="K1429" t="s">
        <v>8221</v>
      </c>
    </row>
    <row r="1430" spans="10:11" x14ac:dyDescent="0.3">
      <c r="J1430">
        <v>1000</v>
      </c>
      <c r="K1430" t="s">
        <v>8221</v>
      </c>
    </row>
    <row r="1431" spans="10:11" x14ac:dyDescent="0.3">
      <c r="J1431">
        <v>10000</v>
      </c>
      <c r="K1431" t="s">
        <v>8221</v>
      </c>
    </row>
    <row r="1432" spans="10:11" x14ac:dyDescent="0.3">
      <c r="J1432">
        <v>5000</v>
      </c>
      <c r="K1432" t="s">
        <v>8221</v>
      </c>
    </row>
    <row r="1433" spans="10:11" x14ac:dyDescent="0.3">
      <c r="J1433">
        <v>17000</v>
      </c>
      <c r="K1433" t="s">
        <v>8221</v>
      </c>
    </row>
    <row r="1434" spans="10:11" x14ac:dyDescent="0.3">
      <c r="J1434">
        <v>40000</v>
      </c>
      <c r="K1434" t="s">
        <v>8221</v>
      </c>
    </row>
    <row r="1435" spans="10:11" x14ac:dyDescent="0.3">
      <c r="J1435">
        <v>12000</v>
      </c>
      <c r="K1435" t="s">
        <v>8221</v>
      </c>
    </row>
    <row r="1436" spans="10:11" x14ac:dyDescent="0.3">
      <c r="J1436">
        <v>82000</v>
      </c>
      <c r="K1436" t="s">
        <v>8221</v>
      </c>
    </row>
    <row r="1437" spans="10:11" x14ac:dyDescent="0.3">
      <c r="J1437">
        <v>15000</v>
      </c>
      <c r="K1437" t="s">
        <v>8221</v>
      </c>
    </row>
    <row r="1438" spans="10:11" x14ac:dyDescent="0.3">
      <c r="J1438">
        <v>10000</v>
      </c>
      <c r="K1438" t="s">
        <v>8221</v>
      </c>
    </row>
    <row r="1439" spans="10:11" x14ac:dyDescent="0.3">
      <c r="J1439">
        <v>3000</v>
      </c>
      <c r="K1439" t="s">
        <v>8221</v>
      </c>
    </row>
    <row r="1440" spans="10:11" x14ac:dyDescent="0.3">
      <c r="J1440">
        <v>20000</v>
      </c>
      <c r="K1440" t="s">
        <v>8221</v>
      </c>
    </row>
    <row r="1441" spans="10:11" x14ac:dyDescent="0.3">
      <c r="J1441">
        <v>2725</v>
      </c>
      <c r="K1441" t="s">
        <v>8221</v>
      </c>
    </row>
    <row r="1442" spans="10:11" x14ac:dyDescent="0.3">
      <c r="J1442">
        <v>13000</v>
      </c>
      <c r="K1442" t="s">
        <v>8221</v>
      </c>
    </row>
    <row r="1443" spans="10:11" x14ac:dyDescent="0.3">
      <c r="J1443">
        <v>180000</v>
      </c>
      <c r="K1443" t="s">
        <v>8221</v>
      </c>
    </row>
    <row r="1444" spans="10:11" x14ac:dyDescent="0.3">
      <c r="J1444">
        <v>1500</v>
      </c>
      <c r="K1444" t="s">
        <v>8221</v>
      </c>
    </row>
    <row r="1445" spans="10:11" x14ac:dyDescent="0.3">
      <c r="J1445">
        <v>13000</v>
      </c>
      <c r="K1445" t="s">
        <v>8221</v>
      </c>
    </row>
    <row r="1446" spans="10:11" x14ac:dyDescent="0.3">
      <c r="J1446">
        <v>4950</v>
      </c>
      <c r="K1446" t="s">
        <v>8221</v>
      </c>
    </row>
    <row r="1447" spans="10:11" x14ac:dyDescent="0.3">
      <c r="J1447">
        <v>130000</v>
      </c>
      <c r="K1447" t="s">
        <v>8221</v>
      </c>
    </row>
    <row r="1448" spans="10:11" x14ac:dyDescent="0.3">
      <c r="J1448">
        <v>900</v>
      </c>
      <c r="K1448" t="s">
        <v>8221</v>
      </c>
    </row>
    <row r="1449" spans="10:11" x14ac:dyDescent="0.3">
      <c r="J1449">
        <v>500000</v>
      </c>
      <c r="K1449" t="s">
        <v>8221</v>
      </c>
    </row>
    <row r="1450" spans="10:11" x14ac:dyDescent="0.3">
      <c r="J1450">
        <v>200000</v>
      </c>
      <c r="K1450" t="s">
        <v>8221</v>
      </c>
    </row>
    <row r="1451" spans="10:11" x14ac:dyDescent="0.3">
      <c r="J1451">
        <v>8888</v>
      </c>
      <c r="K1451" t="s">
        <v>8221</v>
      </c>
    </row>
    <row r="1452" spans="10:11" x14ac:dyDescent="0.3">
      <c r="J1452">
        <v>100000</v>
      </c>
      <c r="K1452" t="s">
        <v>8221</v>
      </c>
    </row>
    <row r="1453" spans="10:11" x14ac:dyDescent="0.3">
      <c r="J1453">
        <v>18950</v>
      </c>
      <c r="K1453" t="s">
        <v>8220</v>
      </c>
    </row>
    <row r="1454" spans="10:11" x14ac:dyDescent="0.3">
      <c r="J1454">
        <v>14000</v>
      </c>
      <c r="K1454" t="s">
        <v>8220</v>
      </c>
    </row>
    <row r="1455" spans="10:11" x14ac:dyDescent="0.3">
      <c r="J1455">
        <v>25000</v>
      </c>
      <c r="K1455" t="s">
        <v>8220</v>
      </c>
    </row>
    <row r="1456" spans="10:11" x14ac:dyDescent="0.3">
      <c r="J1456">
        <v>1750</v>
      </c>
      <c r="K1456" t="s">
        <v>8220</v>
      </c>
    </row>
    <row r="1457" spans="10:11" x14ac:dyDescent="0.3">
      <c r="J1457">
        <v>15000</v>
      </c>
      <c r="K1457" t="s">
        <v>8220</v>
      </c>
    </row>
    <row r="1458" spans="10:11" x14ac:dyDescent="0.3">
      <c r="J1458">
        <v>5000</v>
      </c>
      <c r="K1458" t="s">
        <v>8220</v>
      </c>
    </row>
    <row r="1459" spans="10:11" x14ac:dyDescent="0.3">
      <c r="J1459">
        <v>6000</v>
      </c>
      <c r="K1459" t="s">
        <v>8220</v>
      </c>
    </row>
    <row r="1460" spans="10:11" x14ac:dyDescent="0.3">
      <c r="J1460">
        <v>5000</v>
      </c>
      <c r="K1460" t="s">
        <v>8220</v>
      </c>
    </row>
    <row r="1461" spans="10:11" x14ac:dyDescent="0.3">
      <c r="J1461">
        <v>37000</v>
      </c>
      <c r="K1461" t="s">
        <v>8220</v>
      </c>
    </row>
    <row r="1462" spans="10:11" x14ac:dyDescent="0.3">
      <c r="J1462">
        <v>25000000</v>
      </c>
      <c r="K1462" t="s">
        <v>8220</v>
      </c>
    </row>
    <row r="1463" spans="10:11" x14ac:dyDescent="0.3">
      <c r="J1463">
        <v>15000</v>
      </c>
      <c r="K1463" t="s">
        <v>8219</v>
      </c>
    </row>
    <row r="1464" spans="10:11" x14ac:dyDescent="0.3">
      <c r="J1464">
        <v>4000</v>
      </c>
      <c r="K1464" t="s">
        <v>8219</v>
      </c>
    </row>
    <row r="1465" spans="10:11" x14ac:dyDescent="0.3">
      <c r="J1465">
        <v>600</v>
      </c>
      <c r="K1465" t="s">
        <v>8219</v>
      </c>
    </row>
    <row r="1466" spans="10:11" x14ac:dyDescent="0.3">
      <c r="J1466">
        <v>5000</v>
      </c>
      <c r="K1466" t="s">
        <v>8219</v>
      </c>
    </row>
    <row r="1467" spans="10:11" x14ac:dyDescent="0.3">
      <c r="J1467">
        <v>30000</v>
      </c>
      <c r="K1467" t="s">
        <v>8219</v>
      </c>
    </row>
    <row r="1468" spans="10:11" x14ac:dyDescent="0.3">
      <c r="J1468">
        <v>16000</v>
      </c>
      <c r="K1468" t="s">
        <v>8219</v>
      </c>
    </row>
    <row r="1469" spans="10:11" x14ac:dyDescent="0.3">
      <c r="J1469">
        <v>40000</v>
      </c>
      <c r="K1469" t="s">
        <v>8219</v>
      </c>
    </row>
    <row r="1470" spans="10:11" x14ac:dyDescent="0.3">
      <c r="J1470">
        <v>9500</v>
      </c>
      <c r="K1470" t="s">
        <v>8219</v>
      </c>
    </row>
    <row r="1471" spans="10:11" x14ac:dyDescent="0.3">
      <c r="J1471">
        <v>44250</v>
      </c>
      <c r="K1471" t="s">
        <v>8219</v>
      </c>
    </row>
    <row r="1472" spans="10:11" x14ac:dyDescent="0.3">
      <c r="J1472">
        <v>1500</v>
      </c>
      <c r="K1472" t="s">
        <v>8219</v>
      </c>
    </row>
    <row r="1473" spans="10:11" x14ac:dyDescent="0.3">
      <c r="J1473">
        <v>32000</v>
      </c>
      <c r="K1473" t="s">
        <v>8219</v>
      </c>
    </row>
    <row r="1474" spans="10:11" x14ac:dyDescent="0.3">
      <c r="J1474">
        <v>25000</v>
      </c>
      <c r="K1474" t="s">
        <v>8219</v>
      </c>
    </row>
    <row r="1475" spans="10:11" x14ac:dyDescent="0.3">
      <c r="J1475">
        <v>1500</v>
      </c>
      <c r="K1475" t="s">
        <v>8219</v>
      </c>
    </row>
    <row r="1476" spans="10:11" x14ac:dyDescent="0.3">
      <c r="J1476">
        <v>3000</v>
      </c>
      <c r="K1476" t="s">
        <v>8219</v>
      </c>
    </row>
    <row r="1477" spans="10:11" x14ac:dyDescent="0.3">
      <c r="J1477">
        <v>15000</v>
      </c>
      <c r="K1477" t="s">
        <v>8219</v>
      </c>
    </row>
    <row r="1478" spans="10:11" x14ac:dyDescent="0.3">
      <c r="J1478">
        <v>6000</v>
      </c>
      <c r="K1478" t="s">
        <v>8219</v>
      </c>
    </row>
    <row r="1479" spans="10:11" x14ac:dyDescent="0.3">
      <c r="J1479">
        <v>30000</v>
      </c>
      <c r="K1479" t="s">
        <v>8219</v>
      </c>
    </row>
    <row r="1480" spans="10:11" x14ac:dyDescent="0.3">
      <c r="J1480">
        <v>50000</v>
      </c>
      <c r="K1480" t="s">
        <v>8219</v>
      </c>
    </row>
    <row r="1481" spans="10:11" x14ac:dyDescent="0.3">
      <c r="J1481">
        <v>1600</v>
      </c>
      <c r="K1481" t="s">
        <v>8219</v>
      </c>
    </row>
    <row r="1482" spans="10:11" x14ac:dyDescent="0.3">
      <c r="J1482">
        <v>50000</v>
      </c>
      <c r="K1482" t="s">
        <v>8219</v>
      </c>
    </row>
    <row r="1483" spans="10:11" x14ac:dyDescent="0.3">
      <c r="J1483">
        <v>5000</v>
      </c>
      <c r="K1483" t="s">
        <v>8221</v>
      </c>
    </row>
    <row r="1484" spans="10:11" x14ac:dyDescent="0.3">
      <c r="J1484">
        <v>5000</v>
      </c>
      <c r="K1484" t="s">
        <v>8221</v>
      </c>
    </row>
    <row r="1485" spans="10:11" x14ac:dyDescent="0.3">
      <c r="J1485">
        <v>7000</v>
      </c>
      <c r="K1485" t="s">
        <v>8221</v>
      </c>
    </row>
    <row r="1486" spans="10:11" x14ac:dyDescent="0.3">
      <c r="J1486">
        <v>2000</v>
      </c>
      <c r="K1486" t="s">
        <v>8221</v>
      </c>
    </row>
    <row r="1487" spans="10:11" x14ac:dyDescent="0.3">
      <c r="J1487">
        <v>6700</v>
      </c>
      <c r="K1487" t="s">
        <v>8221</v>
      </c>
    </row>
    <row r="1488" spans="10:11" x14ac:dyDescent="0.3">
      <c r="J1488">
        <v>20000</v>
      </c>
      <c r="K1488" t="s">
        <v>8221</v>
      </c>
    </row>
    <row r="1489" spans="10:11" x14ac:dyDescent="0.3">
      <c r="J1489">
        <v>10000</v>
      </c>
      <c r="K1489" t="s">
        <v>8221</v>
      </c>
    </row>
    <row r="1490" spans="10:11" x14ac:dyDescent="0.3">
      <c r="J1490">
        <v>15000</v>
      </c>
      <c r="K1490" t="s">
        <v>8221</v>
      </c>
    </row>
    <row r="1491" spans="10:11" x14ac:dyDescent="0.3">
      <c r="J1491">
        <v>5000</v>
      </c>
      <c r="K1491" t="s">
        <v>8221</v>
      </c>
    </row>
    <row r="1492" spans="10:11" x14ac:dyDescent="0.3">
      <c r="J1492">
        <v>2900</v>
      </c>
      <c r="K1492" t="s">
        <v>8221</v>
      </c>
    </row>
    <row r="1493" spans="10:11" x14ac:dyDescent="0.3">
      <c r="J1493">
        <v>1200</v>
      </c>
      <c r="K1493" t="s">
        <v>8221</v>
      </c>
    </row>
    <row r="1494" spans="10:11" x14ac:dyDescent="0.3">
      <c r="J1494">
        <v>4000</v>
      </c>
      <c r="K1494" t="s">
        <v>8221</v>
      </c>
    </row>
    <row r="1495" spans="10:11" x14ac:dyDescent="0.3">
      <c r="J1495">
        <v>2400</v>
      </c>
      <c r="K1495" t="s">
        <v>8221</v>
      </c>
    </row>
    <row r="1496" spans="10:11" x14ac:dyDescent="0.3">
      <c r="J1496">
        <v>5000</v>
      </c>
      <c r="K1496" t="s">
        <v>8221</v>
      </c>
    </row>
    <row r="1497" spans="10:11" x14ac:dyDescent="0.3">
      <c r="J1497">
        <v>2000</v>
      </c>
      <c r="K1497" t="s">
        <v>8221</v>
      </c>
    </row>
    <row r="1498" spans="10:11" x14ac:dyDescent="0.3">
      <c r="J1498">
        <v>1500</v>
      </c>
      <c r="K1498" t="s">
        <v>8221</v>
      </c>
    </row>
    <row r="1499" spans="10:11" x14ac:dyDescent="0.3">
      <c r="J1499">
        <v>15000</v>
      </c>
      <c r="K1499" t="s">
        <v>8221</v>
      </c>
    </row>
    <row r="1500" spans="10:11" x14ac:dyDescent="0.3">
      <c r="J1500">
        <v>3000</v>
      </c>
      <c r="K1500" t="s">
        <v>8221</v>
      </c>
    </row>
    <row r="1501" spans="10:11" x14ac:dyDescent="0.3">
      <c r="J1501">
        <v>2000</v>
      </c>
      <c r="K1501" t="s">
        <v>8221</v>
      </c>
    </row>
    <row r="1502" spans="10:11" x14ac:dyDescent="0.3">
      <c r="J1502">
        <v>2800</v>
      </c>
      <c r="K1502" t="s">
        <v>8221</v>
      </c>
    </row>
    <row r="1503" spans="10:11" x14ac:dyDescent="0.3">
      <c r="J1503">
        <v>52000</v>
      </c>
      <c r="K1503" t="s">
        <v>8219</v>
      </c>
    </row>
    <row r="1504" spans="10:11" x14ac:dyDescent="0.3">
      <c r="J1504">
        <v>22000</v>
      </c>
      <c r="K1504" t="s">
        <v>8219</v>
      </c>
    </row>
    <row r="1505" spans="10:11" x14ac:dyDescent="0.3">
      <c r="J1505">
        <v>3750</v>
      </c>
      <c r="K1505" t="s">
        <v>8219</v>
      </c>
    </row>
    <row r="1506" spans="10:11" x14ac:dyDescent="0.3">
      <c r="J1506">
        <v>6500</v>
      </c>
      <c r="K1506" t="s">
        <v>8219</v>
      </c>
    </row>
    <row r="1507" spans="10:11" x14ac:dyDescent="0.3">
      <c r="J1507">
        <v>16000</v>
      </c>
      <c r="K1507" t="s">
        <v>8219</v>
      </c>
    </row>
    <row r="1508" spans="10:11" x14ac:dyDescent="0.3">
      <c r="J1508">
        <v>1500</v>
      </c>
      <c r="K1508" t="s">
        <v>8219</v>
      </c>
    </row>
    <row r="1509" spans="10:11" x14ac:dyDescent="0.3">
      <c r="J1509">
        <v>1200</v>
      </c>
      <c r="K1509" t="s">
        <v>8219</v>
      </c>
    </row>
    <row r="1510" spans="10:11" x14ac:dyDescent="0.3">
      <c r="J1510">
        <v>18500</v>
      </c>
      <c r="K1510" t="s">
        <v>8219</v>
      </c>
    </row>
    <row r="1511" spans="10:11" x14ac:dyDescent="0.3">
      <c r="J1511">
        <v>17500</v>
      </c>
      <c r="K1511" t="s">
        <v>8219</v>
      </c>
    </row>
    <row r="1512" spans="10:11" x14ac:dyDescent="0.3">
      <c r="J1512">
        <v>16000</v>
      </c>
      <c r="K1512" t="s">
        <v>8219</v>
      </c>
    </row>
    <row r="1513" spans="10:11" x14ac:dyDescent="0.3">
      <c r="J1513">
        <v>14000</v>
      </c>
      <c r="K1513" t="s">
        <v>8219</v>
      </c>
    </row>
    <row r="1514" spans="10:11" x14ac:dyDescent="0.3">
      <c r="J1514">
        <v>3500</v>
      </c>
      <c r="K1514" t="s">
        <v>8219</v>
      </c>
    </row>
    <row r="1515" spans="10:11" x14ac:dyDescent="0.3">
      <c r="J1515">
        <v>8000</v>
      </c>
      <c r="K1515" t="s">
        <v>8219</v>
      </c>
    </row>
    <row r="1516" spans="10:11" x14ac:dyDescent="0.3">
      <c r="J1516">
        <v>25000</v>
      </c>
      <c r="K1516" t="s">
        <v>8219</v>
      </c>
    </row>
    <row r="1517" spans="10:11" x14ac:dyDescent="0.3">
      <c r="J1517">
        <v>300000</v>
      </c>
      <c r="K1517" t="s">
        <v>8219</v>
      </c>
    </row>
    <row r="1518" spans="10:11" x14ac:dyDescent="0.3">
      <c r="J1518">
        <v>17000</v>
      </c>
      <c r="K1518" t="s">
        <v>8219</v>
      </c>
    </row>
    <row r="1519" spans="10:11" x14ac:dyDescent="0.3">
      <c r="J1519">
        <v>15000</v>
      </c>
      <c r="K1519" t="s">
        <v>8219</v>
      </c>
    </row>
    <row r="1520" spans="10:11" x14ac:dyDescent="0.3">
      <c r="J1520">
        <v>15000</v>
      </c>
      <c r="K1520" t="s">
        <v>8219</v>
      </c>
    </row>
    <row r="1521" spans="10:11" x14ac:dyDescent="0.3">
      <c r="J1521">
        <v>9000</v>
      </c>
      <c r="K1521" t="s">
        <v>8219</v>
      </c>
    </row>
    <row r="1522" spans="10:11" x14ac:dyDescent="0.3">
      <c r="J1522">
        <v>18000</v>
      </c>
      <c r="K1522" t="s">
        <v>8219</v>
      </c>
    </row>
    <row r="1523" spans="10:11" x14ac:dyDescent="0.3">
      <c r="J1523">
        <v>37500</v>
      </c>
      <c r="K1523" t="s">
        <v>8219</v>
      </c>
    </row>
    <row r="1524" spans="10:11" x14ac:dyDescent="0.3">
      <c r="J1524">
        <v>43500</v>
      </c>
      <c r="K1524" t="s">
        <v>8219</v>
      </c>
    </row>
    <row r="1525" spans="10:11" x14ac:dyDescent="0.3">
      <c r="J1525">
        <v>18500</v>
      </c>
      <c r="K1525" t="s">
        <v>8219</v>
      </c>
    </row>
    <row r="1526" spans="10:11" x14ac:dyDescent="0.3">
      <c r="J1526">
        <v>3000</v>
      </c>
      <c r="K1526" t="s">
        <v>8219</v>
      </c>
    </row>
    <row r="1527" spans="10:11" x14ac:dyDescent="0.3">
      <c r="J1527">
        <v>2600</v>
      </c>
      <c r="K1527" t="s">
        <v>8219</v>
      </c>
    </row>
    <row r="1528" spans="10:11" x14ac:dyDescent="0.3">
      <c r="J1528">
        <v>23000</v>
      </c>
      <c r="K1528" t="s">
        <v>8219</v>
      </c>
    </row>
    <row r="1529" spans="10:11" x14ac:dyDescent="0.3">
      <c r="J1529">
        <v>3500</v>
      </c>
      <c r="K1529" t="s">
        <v>8219</v>
      </c>
    </row>
    <row r="1530" spans="10:11" x14ac:dyDescent="0.3">
      <c r="J1530">
        <v>3000</v>
      </c>
      <c r="K1530" t="s">
        <v>8219</v>
      </c>
    </row>
    <row r="1531" spans="10:11" x14ac:dyDescent="0.3">
      <c r="J1531">
        <v>19000</v>
      </c>
      <c r="K1531" t="s">
        <v>8219</v>
      </c>
    </row>
    <row r="1532" spans="10:11" x14ac:dyDescent="0.3">
      <c r="J1532">
        <v>35000</v>
      </c>
      <c r="K1532" t="s">
        <v>8219</v>
      </c>
    </row>
    <row r="1533" spans="10:11" x14ac:dyDescent="0.3">
      <c r="J1533">
        <v>2350</v>
      </c>
      <c r="K1533" t="s">
        <v>8219</v>
      </c>
    </row>
    <row r="1534" spans="10:11" x14ac:dyDescent="0.3">
      <c r="J1534">
        <v>5000</v>
      </c>
      <c r="K1534" t="s">
        <v>8219</v>
      </c>
    </row>
    <row r="1535" spans="10:11" x14ac:dyDescent="0.3">
      <c r="J1535">
        <v>45000</v>
      </c>
      <c r="K1535" t="s">
        <v>8219</v>
      </c>
    </row>
    <row r="1536" spans="10:11" x14ac:dyDescent="0.3">
      <c r="J1536">
        <v>7500</v>
      </c>
      <c r="K1536" t="s">
        <v>8219</v>
      </c>
    </row>
    <row r="1537" spans="10:11" x14ac:dyDescent="0.3">
      <c r="J1537">
        <v>4000</v>
      </c>
      <c r="K1537" t="s">
        <v>8219</v>
      </c>
    </row>
    <row r="1538" spans="10:11" x14ac:dyDescent="0.3">
      <c r="J1538">
        <v>12000</v>
      </c>
      <c r="K1538" t="s">
        <v>8219</v>
      </c>
    </row>
    <row r="1539" spans="10:11" x14ac:dyDescent="0.3">
      <c r="J1539">
        <v>12000</v>
      </c>
      <c r="K1539" t="s">
        <v>8219</v>
      </c>
    </row>
    <row r="1540" spans="10:11" x14ac:dyDescent="0.3">
      <c r="J1540">
        <v>7000</v>
      </c>
      <c r="K1540" t="s">
        <v>8219</v>
      </c>
    </row>
    <row r="1541" spans="10:11" x14ac:dyDescent="0.3">
      <c r="J1541">
        <v>20000</v>
      </c>
      <c r="K1541" t="s">
        <v>8219</v>
      </c>
    </row>
    <row r="1542" spans="10:11" x14ac:dyDescent="0.3">
      <c r="J1542">
        <v>15000</v>
      </c>
      <c r="K1542" t="s">
        <v>8219</v>
      </c>
    </row>
    <row r="1543" spans="10:11" x14ac:dyDescent="0.3">
      <c r="J1543">
        <v>18000</v>
      </c>
      <c r="K1543" t="s">
        <v>8221</v>
      </c>
    </row>
    <row r="1544" spans="10:11" x14ac:dyDescent="0.3">
      <c r="J1544">
        <v>500</v>
      </c>
      <c r="K1544" t="s">
        <v>8221</v>
      </c>
    </row>
    <row r="1545" spans="10:11" x14ac:dyDescent="0.3">
      <c r="J1545">
        <v>2250</v>
      </c>
      <c r="K1545" t="s">
        <v>8221</v>
      </c>
    </row>
    <row r="1546" spans="10:11" x14ac:dyDescent="0.3">
      <c r="J1546">
        <v>1000</v>
      </c>
      <c r="K1546" t="s">
        <v>8221</v>
      </c>
    </row>
    <row r="1547" spans="10:11" x14ac:dyDescent="0.3">
      <c r="J1547">
        <v>3000</v>
      </c>
      <c r="K1547" t="s">
        <v>8221</v>
      </c>
    </row>
    <row r="1548" spans="10:11" x14ac:dyDescent="0.3">
      <c r="J1548">
        <v>1000</v>
      </c>
      <c r="K1548" t="s">
        <v>8221</v>
      </c>
    </row>
    <row r="1549" spans="10:11" x14ac:dyDescent="0.3">
      <c r="J1549">
        <v>20</v>
      </c>
      <c r="K1549" t="s">
        <v>8221</v>
      </c>
    </row>
    <row r="1550" spans="10:11" x14ac:dyDescent="0.3">
      <c r="J1550">
        <v>700</v>
      </c>
      <c r="K1550" t="s">
        <v>8221</v>
      </c>
    </row>
    <row r="1551" spans="10:11" x14ac:dyDescent="0.3">
      <c r="J1551">
        <v>500</v>
      </c>
      <c r="K1551" t="s">
        <v>8221</v>
      </c>
    </row>
    <row r="1552" spans="10:11" x14ac:dyDescent="0.3">
      <c r="J1552">
        <v>750</v>
      </c>
      <c r="K1552" t="s">
        <v>8221</v>
      </c>
    </row>
    <row r="1553" spans="10:11" x14ac:dyDescent="0.3">
      <c r="J1553">
        <v>3500</v>
      </c>
      <c r="K1553" t="s">
        <v>8221</v>
      </c>
    </row>
    <row r="1554" spans="10:11" x14ac:dyDescent="0.3">
      <c r="J1554">
        <v>4300</v>
      </c>
      <c r="K1554" t="s">
        <v>8221</v>
      </c>
    </row>
    <row r="1555" spans="10:11" x14ac:dyDescent="0.3">
      <c r="J1555">
        <v>6000</v>
      </c>
      <c r="K1555" t="s">
        <v>8221</v>
      </c>
    </row>
    <row r="1556" spans="10:11" x14ac:dyDescent="0.3">
      <c r="J1556">
        <v>20000</v>
      </c>
      <c r="K1556" t="s">
        <v>8221</v>
      </c>
    </row>
    <row r="1557" spans="10:11" x14ac:dyDescent="0.3">
      <c r="J1557">
        <v>750</v>
      </c>
      <c r="K1557" t="s">
        <v>8221</v>
      </c>
    </row>
    <row r="1558" spans="10:11" x14ac:dyDescent="0.3">
      <c r="J1558">
        <v>1500</v>
      </c>
      <c r="K1558" t="s">
        <v>8221</v>
      </c>
    </row>
    <row r="1559" spans="10:11" x14ac:dyDescent="0.3">
      <c r="J1559">
        <v>2500</v>
      </c>
      <c r="K1559" t="s">
        <v>8221</v>
      </c>
    </row>
    <row r="1560" spans="10:11" x14ac:dyDescent="0.3">
      <c r="J1560">
        <v>750</v>
      </c>
      <c r="K1560" t="s">
        <v>8221</v>
      </c>
    </row>
    <row r="1561" spans="10:11" x14ac:dyDescent="0.3">
      <c r="J1561">
        <v>15000</v>
      </c>
      <c r="K1561" t="s">
        <v>8221</v>
      </c>
    </row>
    <row r="1562" spans="10:11" x14ac:dyDescent="0.3">
      <c r="J1562">
        <v>2500</v>
      </c>
      <c r="K1562" t="s">
        <v>8221</v>
      </c>
    </row>
    <row r="1563" spans="10:11" x14ac:dyDescent="0.3">
      <c r="J1563">
        <v>10000</v>
      </c>
      <c r="K1563" t="s">
        <v>8220</v>
      </c>
    </row>
    <row r="1564" spans="10:11" x14ac:dyDescent="0.3">
      <c r="J1564">
        <v>4000</v>
      </c>
      <c r="K1564" t="s">
        <v>8220</v>
      </c>
    </row>
    <row r="1565" spans="10:11" x14ac:dyDescent="0.3">
      <c r="J1565">
        <v>6000</v>
      </c>
      <c r="K1565" t="s">
        <v>8220</v>
      </c>
    </row>
    <row r="1566" spans="10:11" x14ac:dyDescent="0.3">
      <c r="J1566">
        <v>10000</v>
      </c>
      <c r="K1566" t="s">
        <v>8220</v>
      </c>
    </row>
    <row r="1567" spans="10:11" x14ac:dyDescent="0.3">
      <c r="J1567">
        <v>4000</v>
      </c>
      <c r="K1567" t="s">
        <v>8220</v>
      </c>
    </row>
    <row r="1568" spans="10:11" x14ac:dyDescent="0.3">
      <c r="J1568">
        <v>30000</v>
      </c>
      <c r="K1568" t="s">
        <v>8220</v>
      </c>
    </row>
    <row r="1569" spans="10:11" x14ac:dyDescent="0.3">
      <c r="J1569">
        <v>8500</v>
      </c>
      <c r="K1569" t="s">
        <v>8220</v>
      </c>
    </row>
    <row r="1570" spans="10:11" x14ac:dyDescent="0.3">
      <c r="J1570">
        <v>25000</v>
      </c>
      <c r="K1570" t="s">
        <v>8220</v>
      </c>
    </row>
    <row r="1571" spans="10:11" x14ac:dyDescent="0.3">
      <c r="J1571">
        <v>30000</v>
      </c>
      <c r="K1571" t="s">
        <v>8220</v>
      </c>
    </row>
    <row r="1572" spans="10:11" x14ac:dyDescent="0.3">
      <c r="J1572">
        <v>6000</v>
      </c>
      <c r="K1572" t="s">
        <v>8220</v>
      </c>
    </row>
    <row r="1573" spans="10:11" x14ac:dyDescent="0.3">
      <c r="J1573">
        <v>12100</v>
      </c>
      <c r="K1573" t="s">
        <v>8220</v>
      </c>
    </row>
    <row r="1574" spans="10:11" x14ac:dyDescent="0.3">
      <c r="J1574">
        <v>2500</v>
      </c>
      <c r="K1574" t="s">
        <v>8220</v>
      </c>
    </row>
    <row r="1575" spans="10:11" x14ac:dyDescent="0.3">
      <c r="J1575">
        <v>9000</v>
      </c>
      <c r="K1575" t="s">
        <v>8220</v>
      </c>
    </row>
    <row r="1576" spans="10:11" x14ac:dyDescent="0.3">
      <c r="J1576">
        <v>10000</v>
      </c>
      <c r="K1576" t="s">
        <v>8220</v>
      </c>
    </row>
    <row r="1577" spans="10:11" x14ac:dyDescent="0.3">
      <c r="J1577">
        <v>10000</v>
      </c>
      <c r="K1577" t="s">
        <v>8220</v>
      </c>
    </row>
    <row r="1578" spans="10:11" x14ac:dyDescent="0.3">
      <c r="J1578">
        <v>5000</v>
      </c>
      <c r="K1578" t="s">
        <v>8220</v>
      </c>
    </row>
    <row r="1579" spans="10:11" x14ac:dyDescent="0.3">
      <c r="J1579">
        <v>10000</v>
      </c>
      <c r="K1579" t="s">
        <v>8220</v>
      </c>
    </row>
    <row r="1580" spans="10:11" x14ac:dyDescent="0.3">
      <c r="J1580">
        <v>1897</v>
      </c>
      <c r="K1580" t="s">
        <v>8220</v>
      </c>
    </row>
    <row r="1581" spans="10:11" x14ac:dyDescent="0.3">
      <c r="J1581">
        <v>3333</v>
      </c>
      <c r="K1581" t="s">
        <v>8220</v>
      </c>
    </row>
    <row r="1582" spans="10:11" x14ac:dyDescent="0.3">
      <c r="J1582">
        <v>1750</v>
      </c>
      <c r="K1582" t="s">
        <v>8220</v>
      </c>
    </row>
    <row r="1583" spans="10:11" x14ac:dyDescent="0.3">
      <c r="J1583">
        <v>1000</v>
      </c>
      <c r="K1583" t="s">
        <v>8221</v>
      </c>
    </row>
    <row r="1584" spans="10:11" x14ac:dyDescent="0.3">
      <c r="J1584">
        <v>1000</v>
      </c>
      <c r="K1584" t="s">
        <v>8221</v>
      </c>
    </row>
    <row r="1585" spans="10:11" x14ac:dyDescent="0.3">
      <c r="J1585">
        <v>20000</v>
      </c>
      <c r="K1585" t="s">
        <v>8221</v>
      </c>
    </row>
    <row r="1586" spans="10:11" x14ac:dyDescent="0.3">
      <c r="J1586">
        <v>1200</v>
      </c>
      <c r="K1586" t="s">
        <v>8221</v>
      </c>
    </row>
    <row r="1587" spans="10:11" x14ac:dyDescent="0.3">
      <c r="J1587">
        <v>2000</v>
      </c>
      <c r="K1587" t="s">
        <v>8221</v>
      </c>
    </row>
    <row r="1588" spans="10:11" x14ac:dyDescent="0.3">
      <c r="J1588">
        <v>1500</v>
      </c>
      <c r="K1588" t="s">
        <v>8221</v>
      </c>
    </row>
    <row r="1589" spans="10:11" x14ac:dyDescent="0.3">
      <c r="J1589">
        <v>7500</v>
      </c>
      <c r="K1589" t="s">
        <v>8221</v>
      </c>
    </row>
    <row r="1590" spans="10:11" x14ac:dyDescent="0.3">
      <c r="J1590">
        <v>516</v>
      </c>
      <c r="K1590" t="s">
        <v>8221</v>
      </c>
    </row>
    <row r="1591" spans="10:11" x14ac:dyDescent="0.3">
      <c r="J1591">
        <v>1200</v>
      </c>
      <c r="K1591" t="s">
        <v>8221</v>
      </c>
    </row>
    <row r="1592" spans="10:11" x14ac:dyDescent="0.3">
      <c r="J1592">
        <v>60000</v>
      </c>
      <c r="K1592" t="s">
        <v>8221</v>
      </c>
    </row>
    <row r="1593" spans="10:11" x14ac:dyDescent="0.3">
      <c r="J1593">
        <v>14000</v>
      </c>
      <c r="K1593" t="s">
        <v>8221</v>
      </c>
    </row>
    <row r="1594" spans="10:11" x14ac:dyDescent="0.3">
      <c r="J1594">
        <v>25</v>
      </c>
      <c r="K1594" t="s">
        <v>8221</v>
      </c>
    </row>
    <row r="1595" spans="10:11" x14ac:dyDescent="0.3">
      <c r="J1595">
        <v>22000</v>
      </c>
      <c r="K1595" t="s">
        <v>8221</v>
      </c>
    </row>
    <row r="1596" spans="10:11" x14ac:dyDescent="0.3">
      <c r="J1596">
        <v>1000</v>
      </c>
      <c r="K1596" t="s">
        <v>8221</v>
      </c>
    </row>
    <row r="1597" spans="10:11" x14ac:dyDescent="0.3">
      <c r="J1597">
        <v>100000</v>
      </c>
      <c r="K1597" t="s">
        <v>8221</v>
      </c>
    </row>
    <row r="1598" spans="10:11" x14ac:dyDescent="0.3">
      <c r="J1598">
        <v>3250</v>
      </c>
      <c r="K1598" t="s">
        <v>8221</v>
      </c>
    </row>
    <row r="1599" spans="10:11" x14ac:dyDescent="0.3">
      <c r="J1599">
        <v>15000</v>
      </c>
      <c r="K1599" t="s">
        <v>8221</v>
      </c>
    </row>
    <row r="1600" spans="10:11" x14ac:dyDescent="0.3">
      <c r="J1600">
        <v>800</v>
      </c>
      <c r="K1600" t="s">
        <v>8221</v>
      </c>
    </row>
    <row r="1601" spans="10:11" x14ac:dyDescent="0.3">
      <c r="J1601">
        <v>500</v>
      </c>
      <c r="K1601" t="s">
        <v>8221</v>
      </c>
    </row>
    <row r="1602" spans="10:11" x14ac:dyDescent="0.3">
      <c r="J1602">
        <v>5000</v>
      </c>
      <c r="K1602" t="s">
        <v>8221</v>
      </c>
    </row>
    <row r="1603" spans="10:11" x14ac:dyDescent="0.3">
      <c r="J1603">
        <v>2500</v>
      </c>
      <c r="K1603" t="s">
        <v>8219</v>
      </c>
    </row>
    <row r="1604" spans="10:11" x14ac:dyDescent="0.3">
      <c r="J1604">
        <v>1500</v>
      </c>
      <c r="K1604" t="s">
        <v>8219</v>
      </c>
    </row>
    <row r="1605" spans="10:11" x14ac:dyDescent="0.3">
      <c r="J1605">
        <v>2000</v>
      </c>
      <c r="K1605" t="s">
        <v>8219</v>
      </c>
    </row>
    <row r="1606" spans="10:11" x14ac:dyDescent="0.3">
      <c r="J1606">
        <v>2800</v>
      </c>
      <c r="K1606" t="s">
        <v>8219</v>
      </c>
    </row>
    <row r="1607" spans="10:11" x14ac:dyDescent="0.3">
      <c r="J1607">
        <v>6000</v>
      </c>
      <c r="K1607" t="s">
        <v>8219</v>
      </c>
    </row>
    <row r="1608" spans="10:11" x14ac:dyDescent="0.3">
      <c r="J1608">
        <v>8000</v>
      </c>
      <c r="K1608" t="s">
        <v>8219</v>
      </c>
    </row>
    <row r="1609" spans="10:11" x14ac:dyDescent="0.3">
      <c r="J1609">
        <v>10000</v>
      </c>
      <c r="K1609" t="s">
        <v>8219</v>
      </c>
    </row>
    <row r="1610" spans="10:11" x14ac:dyDescent="0.3">
      <c r="J1610">
        <v>1200</v>
      </c>
      <c r="K1610" t="s">
        <v>8219</v>
      </c>
    </row>
    <row r="1611" spans="10:11" x14ac:dyDescent="0.3">
      <c r="J1611">
        <v>1500</v>
      </c>
      <c r="K1611" t="s">
        <v>8219</v>
      </c>
    </row>
    <row r="1612" spans="10:11" x14ac:dyDescent="0.3">
      <c r="J1612">
        <v>2000</v>
      </c>
      <c r="K1612" t="s">
        <v>8219</v>
      </c>
    </row>
    <row r="1613" spans="10:11" x14ac:dyDescent="0.3">
      <c r="J1613">
        <v>800</v>
      </c>
      <c r="K1613" t="s">
        <v>8219</v>
      </c>
    </row>
    <row r="1614" spans="10:11" x14ac:dyDescent="0.3">
      <c r="J1614">
        <v>500</v>
      </c>
      <c r="K1614" t="s">
        <v>8219</v>
      </c>
    </row>
    <row r="1615" spans="10:11" x14ac:dyDescent="0.3">
      <c r="J1615">
        <v>1000</v>
      </c>
      <c r="K1615" t="s">
        <v>8219</v>
      </c>
    </row>
    <row r="1616" spans="10:11" x14ac:dyDescent="0.3">
      <c r="J1616">
        <v>5000</v>
      </c>
      <c r="K1616" t="s">
        <v>8219</v>
      </c>
    </row>
    <row r="1617" spans="10:11" x14ac:dyDescent="0.3">
      <c r="J1617">
        <v>8000</v>
      </c>
      <c r="K1617" t="s">
        <v>8219</v>
      </c>
    </row>
    <row r="1618" spans="10:11" x14ac:dyDescent="0.3">
      <c r="J1618">
        <v>10000</v>
      </c>
      <c r="K1618" t="s">
        <v>8219</v>
      </c>
    </row>
    <row r="1619" spans="10:11" x14ac:dyDescent="0.3">
      <c r="J1619">
        <v>7000</v>
      </c>
      <c r="K1619" t="s">
        <v>8219</v>
      </c>
    </row>
    <row r="1620" spans="10:11" x14ac:dyDescent="0.3">
      <c r="J1620">
        <v>1500</v>
      </c>
      <c r="K1620" t="s">
        <v>8219</v>
      </c>
    </row>
    <row r="1621" spans="10:11" x14ac:dyDescent="0.3">
      <c r="J1621">
        <v>1500</v>
      </c>
      <c r="K1621" t="s">
        <v>8219</v>
      </c>
    </row>
    <row r="1622" spans="10:11" x14ac:dyDescent="0.3">
      <c r="J1622">
        <v>1000</v>
      </c>
      <c r="K1622" t="s">
        <v>8219</v>
      </c>
    </row>
    <row r="1623" spans="10:11" x14ac:dyDescent="0.3">
      <c r="J1623">
        <v>5000</v>
      </c>
      <c r="K1623" t="s">
        <v>8219</v>
      </c>
    </row>
    <row r="1624" spans="10:11" x14ac:dyDescent="0.3">
      <c r="J1624">
        <v>6900</v>
      </c>
      <c r="K1624" t="s">
        <v>8219</v>
      </c>
    </row>
    <row r="1625" spans="10:11" x14ac:dyDescent="0.3">
      <c r="J1625">
        <v>750</v>
      </c>
      <c r="K1625" t="s">
        <v>8219</v>
      </c>
    </row>
    <row r="1626" spans="10:11" x14ac:dyDescent="0.3">
      <c r="J1626">
        <v>1000</v>
      </c>
      <c r="K1626" t="s">
        <v>8219</v>
      </c>
    </row>
    <row r="1627" spans="10:11" x14ac:dyDescent="0.3">
      <c r="J1627">
        <v>7500</v>
      </c>
      <c r="K1627" t="s">
        <v>8219</v>
      </c>
    </row>
    <row r="1628" spans="10:11" x14ac:dyDescent="0.3">
      <c r="J1628">
        <v>8000</v>
      </c>
      <c r="K1628" t="s">
        <v>8219</v>
      </c>
    </row>
    <row r="1629" spans="10:11" x14ac:dyDescent="0.3">
      <c r="J1629">
        <v>2000</v>
      </c>
      <c r="K1629" t="s">
        <v>8219</v>
      </c>
    </row>
    <row r="1630" spans="10:11" x14ac:dyDescent="0.3">
      <c r="J1630">
        <v>4000</v>
      </c>
      <c r="K1630" t="s">
        <v>8219</v>
      </c>
    </row>
    <row r="1631" spans="10:11" x14ac:dyDescent="0.3">
      <c r="J1631">
        <v>6000</v>
      </c>
      <c r="K1631" t="s">
        <v>8219</v>
      </c>
    </row>
    <row r="1632" spans="10:11" x14ac:dyDescent="0.3">
      <c r="J1632">
        <v>4000</v>
      </c>
      <c r="K1632" t="s">
        <v>8219</v>
      </c>
    </row>
    <row r="1633" spans="10:11" x14ac:dyDescent="0.3">
      <c r="J1633">
        <v>10000</v>
      </c>
      <c r="K1633" t="s">
        <v>8219</v>
      </c>
    </row>
    <row r="1634" spans="10:11" x14ac:dyDescent="0.3">
      <c r="J1634">
        <v>4000</v>
      </c>
      <c r="K1634" t="s">
        <v>8219</v>
      </c>
    </row>
    <row r="1635" spans="10:11" x14ac:dyDescent="0.3">
      <c r="J1635">
        <v>10000</v>
      </c>
      <c r="K1635" t="s">
        <v>8219</v>
      </c>
    </row>
    <row r="1636" spans="10:11" x14ac:dyDescent="0.3">
      <c r="J1636">
        <v>2000</v>
      </c>
      <c r="K1636" t="s">
        <v>8219</v>
      </c>
    </row>
    <row r="1637" spans="10:11" x14ac:dyDescent="0.3">
      <c r="J1637">
        <v>2000</v>
      </c>
      <c r="K1637" t="s">
        <v>8219</v>
      </c>
    </row>
    <row r="1638" spans="10:11" x14ac:dyDescent="0.3">
      <c r="J1638">
        <v>4500</v>
      </c>
      <c r="K1638" t="s">
        <v>8219</v>
      </c>
    </row>
    <row r="1639" spans="10:11" x14ac:dyDescent="0.3">
      <c r="J1639">
        <v>500</v>
      </c>
      <c r="K1639" t="s">
        <v>8219</v>
      </c>
    </row>
    <row r="1640" spans="10:11" x14ac:dyDescent="0.3">
      <c r="J1640">
        <v>1000</v>
      </c>
      <c r="K1640" t="s">
        <v>8219</v>
      </c>
    </row>
    <row r="1641" spans="10:11" x14ac:dyDescent="0.3">
      <c r="J1641">
        <v>1800</v>
      </c>
      <c r="K1641" t="s">
        <v>8219</v>
      </c>
    </row>
    <row r="1642" spans="10:11" x14ac:dyDescent="0.3">
      <c r="J1642">
        <v>400</v>
      </c>
      <c r="K1642" t="s">
        <v>8219</v>
      </c>
    </row>
    <row r="1643" spans="10:11" x14ac:dyDescent="0.3">
      <c r="J1643">
        <v>2500</v>
      </c>
      <c r="K1643" t="s">
        <v>8219</v>
      </c>
    </row>
    <row r="1644" spans="10:11" x14ac:dyDescent="0.3">
      <c r="J1644">
        <v>1200</v>
      </c>
      <c r="K1644" t="s">
        <v>8219</v>
      </c>
    </row>
    <row r="1645" spans="10:11" x14ac:dyDescent="0.3">
      <c r="J1645">
        <v>5000</v>
      </c>
      <c r="K1645" t="s">
        <v>8219</v>
      </c>
    </row>
    <row r="1646" spans="10:11" x14ac:dyDescent="0.3">
      <c r="J1646">
        <v>10000</v>
      </c>
      <c r="K1646" t="s">
        <v>8219</v>
      </c>
    </row>
    <row r="1647" spans="10:11" x14ac:dyDescent="0.3">
      <c r="J1647">
        <v>5000</v>
      </c>
      <c r="K1647" t="s">
        <v>8219</v>
      </c>
    </row>
    <row r="1648" spans="10:11" x14ac:dyDescent="0.3">
      <c r="J1648">
        <v>2000</v>
      </c>
      <c r="K1648" t="s">
        <v>8219</v>
      </c>
    </row>
    <row r="1649" spans="10:11" x14ac:dyDescent="0.3">
      <c r="J1649">
        <v>5000</v>
      </c>
      <c r="K1649" t="s">
        <v>8219</v>
      </c>
    </row>
    <row r="1650" spans="10:11" x14ac:dyDescent="0.3">
      <c r="J1650">
        <v>2300</v>
      </c>
      <c r="K1650" t="s">
        <v>8219</v>
      </c>
    </row>
    <row r="1651" spans="10:11" x14ac:dyDescent="0.3">
      <c r="J1651">
        <v>3800</v>
      </c>
      <c r="K1651" t="s">
        <v>8219</v>
      </c>
    </row>
    <row r="1652" spans="10:11" x14ac:dyDescent="0.3">
      <c r="J1652">
        <v>2000</v>
      </c>
      <c r="K1652" t="s">
        <v>8219</v>
      </c>
    </row>
    <row r="1653" spans="10:11" x14ac:dyDescent="0.3">
      <c r="J1653">
        <v>2000</v>
      </c>
      <c r="K1653" t="s">
        <v>8219</v>
      </c>
    </row>
    <row r="1654" spans="10:11" x14ac:dyDescent="0.3">
      <c r="J1654">
        <v>4500</v>
      </c>
      <c r="K1654" t="s">
        <v>8219</v>
      </c>
    </row>
    <row r="1655" spans="10:11" x14ac:dyDescent="0.3">
      <c r="J1655">
        <v>5000</v>
      </c>
      <c r="K1655" t="s">
        <v>8219</v>
      </c>
    </row>
    <row r="1656" spans="10:11" x14ac:dyDescent="0.3">
      <c r="J1656">
        <v>1100</v>
      </c>
      <c r="K1656" t="s">
        <v>8219</v>
      </c>
    </row>
    <row r="1657" spans="10:11" x14ac:dyDescent="0.3">
      <c r="J1657">
        <v>1500</v>
      </c>
      <c r="K1657" t="s">
        <v>8219</v>
      </c>
    </row>
    <row r="1658" spans="10:11" x14ac:dyDescent="0.3">
      <c r="J1658">
        <v>7500</v>
      </c>
      <c r="K1658" t="s">
        <v>8219</v>
      </c>
    </row>
    <row r="1659" spans="10:11" x14ac:dyDescent="0.3">
      <c r="J1659">
        <v>25000</v>
      </c>
      <c r="K1659" t="s">
        <v>8219</v>
      </c>
    </row>
    <row r="1660" spans="10:11" x14ac:dyDescent="0.3">
      <c r="J1660">
        <v>6000</v>
      </c>
      <c r="K1660" t="s">
        <v>8219</v>
      </c>
    </row>
    <row r="1661" spans="10:11" x14ac:dyDescent="0.3">
      <c r="J1661">
        <v>500</v>
      </c>
      <c r="K1661" t="s">
        <v>8219</v>
      </c>
    </row>
    <row r="1662" spans="10:11" x14ac:dyDescent="0.3">
      <c r="J1662">
        <v>80</v>
      </c>
      <c r="K1662" t="s">
        <v>8219</v>
      </c>
    </row>
    <row r="1663" spans="10:11" x14ac:dyDescent="0.3">
      <c r="J1663">
        <v>7900</v>
      </c>
      <c r="K1663" t="s">
        <v>8219</v>
      </c>
    </row>
    <row r="1664" spans="10:11" x14ac:dyDescent="0.3">
      <c r="J1664">
        <v>8000</v>
      </c>
      <c r="K1664" t="s">
        <v>8219</v>
      </c>
    </row>
    <row r="1665" spans="10:11" x14ac:dyDescent="0.3">
      <c r="J1665">
        <v>1000</v>
      </c>
      <c r="K1665" t="s">
        <v>8219</v>
      </c>
    </row>
    <row r="1666" spans="10:11" x14ac:dyDescent="0.3">
      <c r="J1666">
        <v>2500</v>
      </c>
      <c r="K1666" t="s">
        <v>8219</v>
      </c>
    </row>
    <row r="1667" spans="10:11" x14ac:dyDescent="0.3">
      <c r="J1667">
        <v>3500</v>
      </c>
      <c r="K1667" t="s">
        <v>8219</v>
      </c>
    </row>
    <row r="1668" spans="10:11" x14ac:dyDescent="0.3">
      <c r="J1668">
        <v>2500</v>
      </c>
      <c r="K1668" t="s">
        <v>8219</v>
      </c>
    </row>
    <row r="1669" spans="10:11" x14ac:dyDescent="0.3">
      <c r="J1669">
        <v>3400</v>
      </c>
      <c r="K1669" t="s">
        <v>8219</v>
      </c>
    </row>
    <row r="1670" spans="10:11" x14ac:dyDescent="0.3">
      <c r="J1670">
        <v>8000</v>
      </c>
      <c r="K1670" t="s">
        <v>8219</v>
      </c>
    </row>
    <row r="1671" spans="10:11" x14ac:dyDescent="0.3">
      <c r="J1671">
        <v>2000</v>
      </c>
      <c r="K1671" t="s">
        <v>8219</v>
      </c>
    </row>
    <row r="1672" spans="10:11" x14ac:dyDescent="0.3">
      <c r="J1672">
        <v>1000</v>
      </c>
      <c r="K1672" t="s">
        <v>8219</v>
      </c>
    </row>
    <row r="1673" spans="10:11" x14ac:dyDescent="0.3">
      <c r="J1673">
        <v>2000</v>
      </c>
      <c r="K1673" t="s">
        <v>8219</v>
      </c>
    </row>
    <row r="1674" spans="10:11" x14ac:dyDescent="0.3">
      <c r="J1674">
        <v>1700</v>
      </c>
      <c r="K1674" t="s">
        <v>8219</v>
      </c>
    </row>
    <row r="1675" spans="10:11" x14ac:dyDescent="0.3">
      <c r="J1675">
        <v>2100</v>
      </c>
      <c r="K1675" t="s">
        <v>8219</v>
      </c>
    </row>
    <row r="1676" spans="10:11" x14ac:dyDescent="0.3">
      <c r="J1676">
        <v>5000</v>
      </c>
      <c r="K1676" t="s">
        <v>8219</v>
      </c>
    </row>
    <row r="1677" spans="10:11" x14ac:dyDescent="0.3">
      <c r="J1677">
        <v>1000</v>
      </c>
      <c r="K1677" t="s">
        <v>8219</v>
      </c>
    </row>
    <row r="1678" spans="10:11" x14ac:dyDescent="0.3">
      <c r="J1678">
        <v>3000</v>
      </c>
      <c r="K1678" t="s">
        <v>8219</v>
      </c>
    </row>
    <row r="1679" spans="10:11" x14ac:dyDescent="0.3">
      <c r="J1679">
        <v>6000</v>
      </c>
      <c r="K1679" t="s">
        <v>8219</v>
      </c>
    </row>
    <row r="1680" spans="10:11" x14ac:dyDescent="0.3">
      <c r="J1680">
        <v>1500</v>
      </c>
      <c r="K1680" t="s">
        <v>8219</v>
      </c>
    </row>
    <row r="1681" spans="10:11" x14ac:dyDescent="0.3">
      <c r="J1681">
        <v>2000</v>
      </c>
      <c r="K1681" t="s">
        <v>8219</v>
      </c>
    </row>
    <row r="1682" spans="10:11" x14ac:dyDescent="0.3">
      <c r="J1682">
        <v>1000</v>
      </c>
      <c r="K1682" t="s">
        <v>8219</v>
      </c>
    </row>
    <row r="1683" spans="10:11" x14ac:dyDescent="0.3">
      <c r="J1683">
        <v>65000</v>
      </c>
      <c r="K1683" t="s">
        <v>8222</v>
      </c>
    </row>
    <row r="1684" spans="10:11" x14ac:dyDescent="0.3">
      <c r="J1684">
        <v>6000</v>
      </c>
      <c r="K1684" t="s">
        <v>8222</v>
      </c>
    </row>
    <row r="1685" spans="10:11" x14ac:dyDescent="0.3">
      <c r="J1685">
        <v>3500</v>
      </c>
      <c r="K1685" t="s">
        <v>8222</v>
      </c>
    </row>
    <row r="1686" spans="10:11" x14ac:dyDescent="0.3">
      <c r="J1686">
        <v>8000</v>
      </c>
      <c r="K1686" t="s">
        <v>8222</v>
      </c>
    </row>
    <row r="1687" spans="10:11" x14ac:dyDescent="0.3">
      <c r="J1687">
        <v>350</v>
      </c>
      <c r="K1687" t="s">
        <v>8222</v>
      </c>
    </row>
    <row r="1688" spans="10:11" x14ac:dyDescent="0.3">
      <c r="J1688">
        <v>5000</v>
      </c>
      <c r="K1688" t="s">
        <v>8222</v>
      </c>
    </row>
    <row r="1689" spans="10:11" x14ac:dyDescent="0.3">
      <c r="J1689">
        <v>10000</v>
      </c>
      <c r="K1689" t="s">
        <v>8222</v>
      </c>
    </row>
    <row r="1690" spans="10:11" x14ac:dyDescent="0.3">
      <c r="J1690">
        <v>4000</v>
      </c>
      <c r="K1690" t="s">
        <v>8222</v>
      </c>
    </row>
    <row r="1691" spans="10:11" x14ac:dyDescent="0.3">
      <c r="J1691">
        <v>2400</v>
      </c>
      <c r="K1691" t="s">
        <v>8222</v>
      </c>
    </row>
    <row r="1692" spans="10:11" x14ac:dyDescent="0.3">
      <c r="J1692">
        <v>2500</v>
      </c>
      <c r="K1692" t="s">
        <v>8222</v>
      </c>
    </row>
    <row r="1693" spans="10:11" x14ac:dyDescent="0.3">
      <c r="J1693">
        <v>30000</v>
      </c>
      <c r="K1693" t="s">
        <v>8222</v>
      </c>
    </row>
    <row r="1694" spans="10:11" x14ac:dyDescent="0.3">
      <c r="J1694">
        <v>5000</v>
      </c>
      <c r="K1694" t="s">
        <v>8222</v>
      </c>
    </row>
    <row r="1695" spans="10:11" x14ac:dyDescent="0.3">
      <c r="J1695">
        <v>3000</v>
      </c>
      <c r="K1695" t="s">
        <v>8222</v>
      </c>
    </row>
    <row r="1696" spans="10:11" x14ac:dyDescent="0.3">
      <c r="J1696">
        <v>10000</v>
      </c>
      <c r="K1696" t="s">
        <v>8222</v>
      </c>
    </row>
    <row r="1697" spans="10:11" x14ac:dyDescent="0.3">
      <c r="J1697">
        <v>12000</v>
      </c>
      <c r="K1697" t="s">
        <v>8222</v>
      </c>
    </row>
    <row r="1698" spans="10:11" x14ac:dyDescent="0.3">
      <c r="J1698">
        <v>300000</v>
      </c>
      <c r="K1698" t="s">
        <v>8222</v>
      </c>
    </row>
    <row r="1699" spans="10:11" x14ac:dyDescent="0.3">
      <c r="J1699">
        <v>12500</v>
      </c>
      <c r="K1699" t="s">
        <v>8222</v>
      </c>
    </row>
    <row r="1700" spans="10:11" x14ac:dyDescent="0.3">
      <c r="J1700">
        <v>125000</v>
      </c>
      <c r="K1700" t="s">
        <v>8222</v>
      </c>
    </row>
    <row r="1701" spans="10:11" x14ac:dyDescent="0.3">
      <c r="J1701">
        <v>5105</v>
      </c>
      <c r="K1701" t="s">
        <v>8222</v>
      </c>
    </row>
    <row r="1702" spans="10:11" x14ac:dyDescent="0.3">
      <c r="J1702">
        <v>20000</v>
      </c>
      <c r="K1702" t="s">
        <v>8222</v>
      </c>
    </row>
    <row r="1703" spans="10:11" x14ac:dyDescent="0.3">
      <c r="J1703">
        <v>5050</v>
      </c>
      <c r="K1703" t="s">
        <v>8221</v>
      </c>
    </row>
    <row r="1704" spans="10:11" x14ac:dyDescent="0.3">
      <c r="J1704">
        <v>16500</v>
      </c>
      <c r="K1704" t="s">
        <v>8221</v>
      </c>
    </row>
    <row r="1705" spans="10:11" x14ac:dyDescent="0.3">
      <c r="J1705">
        <v>5000</v>
      </c>
      <c r="K1705" t="s">
        <v>8221</v>
      </c>
    </row>
    <row r="1706" spans="10:11" x14ac:dyDescent="0.3">
      <c r="J1706">
        <v>2000</v>
      </c>
      <c r="K1706" t="s">
        <v>8221</v>
      </c>
    </row>
    <row r="1707" spans="10:11" x14ac:dyDescent="0.3">
      <c r="J1707">
        <v>2000</v>
      </c>
      <c r="K1707" t="s">
        <v>8221</v>
      </c>
    </row>
    <row r="1708" spans="10:11" x14ac:dyDescent="0.3">
      <c r="J1708">
        <v>5500</v>
      </c>
      <c r="K1708" t="s">
        <v>8221</v>
      </c>
    </row>
    <row r="1709" spans="10:11" x14ac:dyDescent="0.3">
      <c r="J1709">
        <v>5000</v>
      </c>
      <c r="K1709" t="s">
        <v>8221</v>
      </c>
    </row>
    <row r="1710" spans="10:11" x14ac:dyDescent="0.3">
      <c r="J1710">
        <v>7000</v>
      </c>
      <c r="K1710" t="s">
        <v>8221</v>
      </c>
    </row>
    <row r="1711" spans="10:11" x14ac:dyDescent="0.3">
      <c r="J1711">
        <v>1750</v>
      </c>
      <c r="K1711" t="s">
        <v>8221</v>
      </c>
    </row>
    <row r="1712" spans="10:11" x14ac:dyDescent="0.3">
      <c r="J1712">
        <v>5000</v>
      </c>
      <c r="K1712" t="s">
        <v>8221</v>
      </c>
    </row>
    <row r="1713" spans="10:11" x14ac:dyDescent="0.3">
      <c r="J1713">
        <v>10000</v>
      </c>
      <c r="K1713" t="s">
        <v>8221</v>
      </c>
    </row>
    <row r="1714" spans="10:11" x14ac:dyDescent="0.3">
      <c r="J1714">
        <v>5000</v>
      </c>
      <c r="K1714" t="s">
        <v>8221</v>
      </c>
    </row>
    <row r="1715" spans="10:11" x14ac:dyDescent="0.3">
      <c r="J1715">
        <v>3000</v>
      </c>
      <c r="K1715" t="s">
        <v>8221</v>
      </c>
    </row>
    <row r="1716" spans="10:11" x14ac:dyDescent="0.3">
      <c r="J1716">
        <v>25000</v>
      </c>
      <c r="K1716" t="s">
        <v>8221</v>
      </c>
    </row>
    <row r="1717" spans="10:11" x14ac:dyDescent="0.3">
      <c r="J1717">
        <v>5000</v>
      </c>
      <c r="K1717" t="s">
        <v>8221</v>
      </c>
    </row>
    <row r="1718" spans="10:11" x14ac:dyDescent="0.3">
      <c r="J1718">
        <v>2000</v>
      </c>
      <c r="K1718" t="s">
        <v>8221</v>
      </c>
    </row>
    <row r="1719" spans="10:11" x14ac:dyDescent="0.3">
      <c r="J1719">
        <v>3265</v>
      </c>
      <c r="K1719" t="s">
        <v>8221</v>
      </c>
    </row>
    <row r="1720" spans="10:11" x14ac:dyDescent="0.3">
      <c r="J1720">
        <v>35000</v>
      </c>
      <c r="K1720" t="s">
        <v>8221</v>
      </c>
    </row>
    <row r="1721" spans="10:11" x14ac:dyDescent="0.3">
      <c r="J1721">
        <v>4000</v>
      </c>
      <c r="K1721" t="s">
        <v>8221</v>
      </c>
    </row>
    <row r="1722" spans="10:11" x14ac:dyDescent="0.3">
      <c r="J1722">
        <v>4000</v>
      </c>
      <c r="K1722" t="s">
        <v>8221</v>
      </c>
    </row>
    <row r="1723" spans="10:11" x14ac:dyDescent="0.3">
      <c r="J1723">
        <v>5000</v>
      </c>
      <c r="K1723" t="s">
        <v>8221</v>
      </c>
    </row>
    <row r="1724" spans="10:11" x14ac:dyDescent="0.3">
      <c r="J1724">
        <v>2880</v>
      </c>
      <c r="K1724" t="s">
        <v>8221</v>
      </c>
    </row>
    <row r="1725" spans="10:11" x14ac:dyDescent="0.3">
      <c r="J1725">
        <v>10000</v>
      </c>
      <c r="K1725" t="s">
        <v>8221</v>
      </c>
    </row>
    <row r="1726" spans="10:11" x14ac:dyDescent="0.3">
      <c r="J1726">
        <v>6000</v>
      </c>
      <c r="K1726" t="s">
        <v>8221</v>
      </c>
    </row>
    <row r="1727" spans="10:11" x14ac:dyDescent="0.3">
      <c r="J1727">
        <v>5500</v>
      </c>
      <c r="K1727" t="s">
        <v>8221</v>
      </c>
    </row>
    <row r="1728" spans="10:11" x14ac:dyDescent="0.3">
      <c r="J1728">
        <v>6500</v>
      </c>
      <c r="K1728" t="s">
        <v>8221</v>
      </c>
    </row>
    <row r="1729" spans="10:11" x14ac:dyDescent="0.3">
      <c r="J1729">
        <v>3000</v>
      </c>
      <c r="K1729" t="s">
        <v>8221</v>
      </c>
    </row>
    <row r="1730" spans="10:11" x14ac:dyDescent="0.3">
      <c r="J1730">
        <v>1250</v>
      </c>
      <c r="K1730" t="s">
        <v>8221</v>
      </c>
    </row>
    <row r="1731" spans="10:11" x14ac:dyDescent="0.3">
      <c r="J1731">
        <v>10000</v>
      </c>
      <c r="K1731" t="s">
        <v>8221</v>
      </c>
    </row>
    <row r="1732" spans="10:11" x14ac:dyDescent="0.3">
      <c r="J1732">
        <v>3000</v>
      </c>
      <c r="K1732" t="s">
        <v>8221</v>
      </c>
    </row>
    <row r="1733" spans="10:11" x14ac:dyDescent="0.3">
      <c r="J1733">
        <v>1000</v>
      </c>
      <c r="K1733" t="s">
        <v>8221</v>
      </c>
    </row>
    <row r="1734" spans="10:11" x14ac:dyDescent="0.3">
      <c r="J1734">
        <v>4000</v>
      </c>
      <c r="K1734" t="s">
        <v>8221</v>
      </c>
    </row>
    <row r="1735" spans="10:11" x14ac:dyDescent="0.3">
      <c r="J1735">
        <v>10000</v>
      </c>
      <c r="K1735" t="s">
        <v>8221</v>
      </c>
    </row>
    <row r="1736" spans="10:11" x14ac:dyDescent="0.3">
      <c r="J1736">
        <v>4500</v>
      </c>
      <c r="K1736" t="s">
        <v>8221</v>
      </c>
    </row>
    <row r="1737" spans="10:11" x14ac:dyDescent="0.3">
      <c r="J1737">
        <v>1000</v>
      </c>
      <c r="K1737" t="s">
        <v>8221</v>
      </c>
    </row>
    <row r="1738" spans="10:11" x14ac:dyDescent="0.3">
      <c r="J1738">
        <v>3000</v>
      </c>
      <c r="K1738" t="s">
        <v>8221</v>
      </c>
    </row>
    <row r="1739" spans="10:11" x14ac:dyDescent="0.3">
      <c r="J1739">
        <v>4000</v>
      </c>
      <c r="K1739" t="s">
        <v>8221</v>
      </c>
    </row>
    <row r="1740" spans="10:11" x14ac:dyDescent="0.3">
      <c r="J1740">
        <v>5000</v>
      </c>
      <c r="K1740" t="s">
        <v>8221</v>
      </c>
    </row>
    <row r="1741" spans="10:11" x14ac:dyDescent="0.3">
      <c r="J1741">
        <v>1000</v>
      </c>
      <c r="K1741" t="s">
        <v>8221</v>
      </c>
    </row>
    <row r="1742" spans="10:11" x14ac:dyDescent="0.3">
      <c r="J1742">
        <v>3000</v>
      </c>
      <c r="K1742" t="s">
        <v>8221</v>
      </c>
    </row>
    <row r="1743" spans="10:11" x14ac:dyDescent="0.3">
      <c r="J1743">
        <v>1200</v>
      </c>
      <c r="K1743" t="s">
        <v>8219</v>
      </c>
    </row>
    <row r="1744" spans="10:11" x14ac:dyDescent="0.3">
      <c r="J1744">
        <v>2000</v>
      </c>
      <c r="K1744" t="s">
        <v>8219</v>
      </c>
    </row>
    <row r="1745" spans="10:11" x14ac:dyDescent="0.3">
      <c r="J1745">
        <v>6000</v>
      </c>
      <c r="K1745" t="s">
        <v>8219</v>
      </c>
    </row>
    <row r="1746" spans="10:11" x14ac:dyDescent="0.3">
      <c r="J1746">
        <v>5500</v>
      </c>
      <c r="K1746" t="s">
        <v>8219</v>
      </c>
    </row>
    <row r="1747" spans="10:11" x14ac:dyDescent="0.3">
      <c r="J1747">
        <v>7000</v>
      </c>
      <c r="K1747" t="s">
        <v>8219</v>
      </c>
    </row>
    <row r="1748" spans="10:11" x14ac:dyDescent="0.3">
      <c r="J1748">
        <v>15000</v>
      </c>
      <c r="K1748" t="s">
        <v>8219</v>
      </c>
    </row>
    <row r="1749" spans="10:11" x14ac:dyDescent="0.3">
      <c r="J1749">
        <v>9000</v>
      </c>
      <c r="K1749" t="s">
        <v>8219</v>
      </c>
    </row>
    <row r="1750" spans="10:11" x14ac:dyDescent="0.3">
      <c r="J1750">
        <v>50000</v>
      </c>
      <c r="K1750" t="s">
        <v>8219</v>
      </c>
    </row>
    <row r="1751" spans="10:11" x14ac:dyDescent="0.3">
      <c r="J1751">
        <v>10050</v>
      </c>
      <c r="K1751" t="s">
        <v>8219</v>
      </c>
    </row>
    <row r="1752" spans="10:11" x14ac:dyDescent="0.3">
      <c r="J1752">
        <v>5000</v>
      </c>
      <c r="K1752" t="s">
        <v>8219</v>
      </c>
    </row>
    <row r="1753" spans="10:11" x14ac:dyDescent="0.3">
      <c r="J1753">
        <v>10000</v>
      </c>
      <c r="K1753" t="s">
        <v>8219</v>
      </c>
    </row>
    <row r="1754" spans="10:11" x14ac:dyDescent="0.3">
      <c r="J1754">
        <v>1200</v>
      </c>
      <c r="K1754" t="s">
        <v>8219</v>
      </c>
    </row>
    <row r="1755" spans="10:11" x14ac:dyDescent="0.3">
      <c r="J1755">
        <v>15000</v>
      </c>
      <c r="K1755" t="s">
        <v>8219</v>
      </c>
    </row>
    <row r="1756" spans="10:11" x14ac:dyDescent="0.3">
      <c r="J1756">
        <v>8500</v>
      </c>
      <c r="K1756" t="s">
        <v>8219</v>
      </c>
    </row>
    <row r="1757" spans="10:11" x14ac:dyDescent="0.3">
      <c r="J1757">
        <v>25</v>
      </c>
      <c r="K1757" t="s">
        <v>8219</v>
      </c>
    </row>
    <row r="1758" spans="10:11" x14ac:dyDescent="0.3">
      <c r="J1758">
        <v>5500</v>
      </c>
      <c r="K1758" t="s">
        <v>8219</v>
      </c>
    </row>
    <row r="1759" spans="10:11" x14ac:dyDescent="0.3">
      <c r="J1759">
        <v>5000</v>
      </c>
      <c r="K1759" t="s">
        <v>8219</v>
      </c>
    </row>
    <row r="1760" spans="10:11" x14ac:dyDescent="0.3">
      <c r="J1760">
        <v>1000</v>
      </c>
      <c r="K1760" t="s">
        <v>8219</v>
      </c>
    </row>
    <row r="1761" spans="10:11" x14ac:dyDescent="0.3">
      <c r="J1761">
        <v>5000</v>
      </c>
      <c r="K1761" t="s">
        <v>8219</v>
      </c>
    </row>
    <row r="1762" spans="10:11" x14ac:dyDescent="0.3">
      <c r="J1762">
        <v>5000</v>
      </c>
      <c r="K1762" t="s">
        <v>8219</v>
      </c>
    </row>
    <row r="1763" spans="10:11" x14ac:dyDescent="0.3">
      <c r="J1763">
        <v>100</v>
      </c>
      <c r="K1763" t="s">
        <v>8219</v>
      </c>
    </row>
    <row r="1764" spans="10:11" x14ac:dyDescent="0.3">
      <c r="J1764">
        <v>100</v>
      </c>
      <c r="K1764" t="s">
        <v>8219</v>
      </c>
    </row>
    <row r="1765" spans="10:11" x14ac:dyDescent="0.3">
      <c r="J1765">
        <v>12000</v>
      </c>
      <c r="K1765" t="s">
        <v>8219</v>
      </c>
    </row>
    <row r="1766" spans="10:11" x14ac:dyDescent="0.3">
      <c r="J1766">
        <v>11000</v>
      </c>
      <c r="K1766" t="s">
        <v>8221</v>
      </c>
    </row>
    <row r="1767" spans="10:11" x14ac:dyDescent="0.3">
      <c r="J1767">
        <v>12500</v>
      </c>
      <c r="K1767" t="s">
        <v>8221</v>
      </c>
    </row>
    <row r="1768" spans="10:11" x14ac:dyDescent="0.3">
      <c r="J1768">
        <v>1500</v>
      </c>
      <c r="K1768" t="s">
        <v>8221</v>
      </c>
    </row>
    <row r="1769" spans="10:11" x14ac:dyDescent="0.3">
      <c r="J1769">
        <v>5000</v>
      </c>
      <c r="K1769" t="s">
        <v>8221</v>
      </c>
    </row>
    <row r="1770" spans="10:11" x14ac:dyDescent="0.3">
      <c r="J1770">
        <v>5000</v>
      </c>
      <c r="K1770" t="s">
        <v>8221</v>
      </c>
    </row>
    <row r="1771" spans="10:11" x14ac:dyDescent="0.3">
      <c r="J1771">
        <v>40000</v>
      </c>
      <c r="K1771" t="s">
        <v>8221</v>
      </c>
    </row>
    <row r="1772" spans="10:11" x14ac:dyDescent="0.3">
      <c r="J1772">
        <v>24500</v>
      </c>
      <c r="K1772" t="s">
        <v>8221</v>
      </c>
    </row>
    <row r="1773" spans="10:11" x14ac:dyDescent="0.3">
      <c r="J1773">
        <v>4200</v>
      </c>
      <c r="K1773" t="s">
        <v>8221</v>
      </c>
    </row>
    <row r="1774" spans="10:11" x14ac:dyDescent="0.3">
      <c r="J1774">
        <v>5500</v>
      </c>
      <c r="K1774" t="s">
        <v>8221</v>
      </c>
    </row>
    <row r="1775" spans="10:11" x14ac:dyDescent="0.3">
      <c r="J1775">
        <v>30000</v>
      </c>
      <c r="K1775" t="s">
        <v>8221</v>
      </c>
    </row>
    <row r="1776" spans="10:11" x14ac:dyDescent="0.3">
      <c r="J1776">
        <v>2500</v>
      </c>
      <c r="K1776" t="s">
        <v>8221</v>
      </c>
    </row>
    <row r="1777" spans="10:11" x14ac:dyDescent="0.3">
      <c r="J1777">
        <v>32500</v>
      </c>
      <c r="K1777" t="s">
        <v>8221</v>
      </c>
    </row>
    <row r="1778" spans="10:11" x14ac:dyDescent="0.3">
      <c r="J1778">
        <v>5000</v>
      </c>
      <c r="K1778" t="s">
        <v>8221</v>
      </c>
    </row>
    <row r="1779" spans="10:11" x14ac:dyDescent="0.3">
      <c r="J1779">
        <v>4800</v>
      </c>
      <c r="K1779" t="s">
        <v>8221</v>
      </c>
    </row>
    <row r="1780" spans="10:11" x14ac:dyDescent="0.3">
      <c r="J1780">
        <v>50000</v>
      </c>
      <c r="K1780" t="s">
        <v>8221</v>
      </c>
    </row>
    <row r="1781" spans="10:11" x14ac:dyDescent="0.3">
      <c r="J1781">
        <v>11000</v>
      </c>
      <c r="K1781" t="s">
        <v>8221</v>
      </c>
    </row>
    <row r="1782" spans="10:11" x14ac:dyDescent="0.3">
      <c r="J1782">
        <v>30000</v>
      </c>
      <c r="K1782" t="s">
        <v>8221</v>
      </c>
    </row>
    <row r="1783" spans="10:11" x14ac:dyDescent="0.3">
      <c r="J1783">
        <v>5500</v>
      </c>
      <c r="K1783" t="s">
        <v>8221</v>
      </c>
    </row>
    <row r="1784" spans="10:11" x14ac:dyDescent="0.3">
      <c r="J1784">
        <v>35000</v>
      </c>
      <c r="K1784" t="s">
        <v>8221</v>
      </c>
    </row>
    <row r="1785" spans="10:11" x14ac:dyDescent="0.3">
      <c r="J1785">
        <v>40000</v>
      </c>
      <c r="K1785" t="s">
        <v>8221</v>
      </c>
    </row>
    <row r="1786" spans="10:11" x14ac:dyDescent="0.3">
      <c r="J1786">
        <v>5000</v>
      </c>
      <c r="K1786" t="s">
        <v>8221</v>
      </c>
    </row>
    <row r="1787" spans="10:11" x14ac:dyDescent="0.3">
      <c r="J1787">
        <v>24000</v>
      </c>
      <c r="K1787" t="s">
        <v>8221</v>
      </c>
    </row>
    <row r="1788" spans="10:11" x14ac:dyDescent="0.3">
      <c r="J1788">
        <v>1900</v>
      </c>
      <c r="K1788" t="s">
        <v>8221</v>
      </c>
    </row>
    <row r="1789" spans="10:11" x14ac:dyDescent="0.3">
      <c r="J1789">
        <v>10000</v>
      </c>
      <c r="K1789" t="s">
        <v>8221</v>
      </c>
    </row>
    <row r="1790" spans="10:11" x14ac:dyDescent="0.3">
      <c r="J1790">
        <v>5500</v>
      </c>
      <c r="K1790" t="s">
        <v>8221</v>
      </c>
    </row>
    <row r="1791" spans="10:11" x14ac:dyDescent="0.3">
      <c r="J1791">
        <v>8000</v>
      </c>
      <c r="K1791" t="s">
        <v>8221</v>
      </c>
    </row>
    <row r="1792" spans="10:11" x14ac:dyDescent="0.3">
      <c r="J1792">
        <v>33000</v>
      </c>
      <c r="K1792" t="s">
        <v>8221</v>
      </c>
    </row>
    <row r="1793" spans="10:11" x14ac:dyDescent="0.3">
      <c r="J1793">
        <v>3000</v>
      </c>
      <c r="K1793" t="s">
        <v>8221</v>
      </c>
    </row>
    <row r="1794" spans="10:11" x14ac:dyDescent="0.3">
      <c r="J1794">
        <v>25000</v>
      </c>
      <c r="K1794" t="s">
        <v>8221</v>
      </c>
    </row>
    <row r="1795" spans="10:11" x14ac:dyDescent="0.3">
      <c r="J1795">
        <v>3000</v>
      </c>
      <c r="K1795" t="s">
        <v>8221</v>
      </c>
    </row>
    <row r="1796" spans="10:11" x14ac:dyDescent="0.3">
      <c r="J1796">
        <v>9000</v>
      </c>
      <c r="K1796" t="s">
        <v>8221</v>
      </c>
    </row>
    <row r="1797" spans="10:11" x14ac:dyDescent="0.3">
      <c r="J1797">
        <v>28000</v>
      </c>
      <c r="K1797" t="s">
        <v>8221</v>
      </c>
    </row>
    <row r="1798" spans="10:11" x14ac:dyDescent="0.3">
      <c r="J1798">
        <v>19000</v>
      </c>
      <c r="K1798" t="s">
        <v>8221</v>
      </c>
    </row>
    <row r="1799" spans="10:11" x14ac:dyDescent="0.3">
      <c r="J1799">
        <v>10000</v>
      </c>
      <c r="K1799" t="s">
        <v>8221</v>
      </c>
    </row>
    <row r="1800" spans="10:11" x14ac:dyDescent="0.3">
      <c r="J1800">
        <v>16000</v>
      </c>
      <c r="K1800" t="s">
        <v>8221</v>
      </c>
    </row>
    <row r="1801" spans="10:11" x14ac:dyDescent="0.3">
      <c r="J1801">
        <v>4000</v>
      </c>
      <c r="K1801" t="s">
        <v>8221</v>
      </c>
    </row>
    <row r="1802" spans="10:11" x14ac:dyDescent="0.3">
      <c r="J1802">
        <v>46260</v>
      </c>
      <c r="K1802" t="s">
        <v>8221</v>
      </c>
    </row>
    <row r="1803" spans="10:11" x14ac:dyDescent="0.3">
      <c r="J1803">
        <v>17000</v>
      </c>
      <c r="K1803" t="s">
        <v>8221</v>
      </c>
    </row>
    <row r="1804" spans="10:11" x14ac:dyDescent="0.3">
      <c r="J1804">
        <v>3500</v>
      </c>
      <c r="K1804" t="s">
        <v>8221</v>
      </c>
    </row>
    <row r="1805" spans="10:11" x14ac:dyDescent="0.3">
      <c r="J1805">
        <v>17500</v>
      </c>
      <c r="K1805" t="s">
        <v>8221</v>
      </c>
    </row>
    <row r="1806" spans="10:11" x14ac:dyDescent="0.3">
      <c r="J1806">
        <v>15500</v>
      </c>
      <c r="K1806" t="s">
        <v>8221</v>
      </c>
    </row>
    <row r="1807" spans="10:11" x14ac:dyDescent="0.3">
      <c r="J1807">
        <v>22500</v>
      </c>
      <c r="K1807" t="s">
        <v>8221</v>
      </c>
    </row>
    <row r="1808" spans="10:11" x14ac:dyDescent="0.3">
      <c r="J1808">
        <v>20000</v>
      </c>
      <c r="K1808" t="s">
        <v>8221</v>
      </c>
    </row>
    <row r="1809" spans="10:11" x14ac:dyDescent="0.3">
      <c r="J1809">
        <v>5000</v>
      </c>
      <c r="K1809" t="s">
        <v>8221</v>
      </c>
    </row>
    <row r="1810" spans="10:11" x14ac:dyDescent="0.3">
      <c r="J1810">
        <v>28000</v>
      </c>
      <c r="K1810" t="s">
        <v>8221</v>
      </c>
    </row>
    <row r="1811" spans="10:11" x14ac:dyDescent="0.3">
      <c r="J1811">
        <v>3500</v>
      </c>
      <c r="K1811" t="s">
        <v>8221</v>
      </c>
    </row>
    <row r="1812" spans="10:11" x14ac:dyDescent="0.3">
      <c r="J1812">
        <v>450</v>
      </c>
      <c r="K1812" t="s">
        <v>8221</v>
      </c>
    </row>
    <row r="1813" spans="10:11" x14ac:dyDescent="0.3">
      <c r="J1813">
        <v>54000</v>
      </c>
      <c r="K1813" t="s">
        <v>8221</v>
      </c>
    </row>
    <row r="1814" spans="10:11" x14ac:dyDescent="0.3">
      <c r="J1814">
        <v>6500</v>
      </c>
      <c r="K1814" t="s">
        <v>8221</v>
      </c>
    </row>
    <row r="1815" spans="10:11" x14ac:dyDescent="0.3">
      <c r="J1815">
        <v>8750</v>
      </c>
      <c r="K1815" t="s">
        <v>8221</v>
      </c>
    </row>
    <row r="1816" spans="10:11" x14ac:dyDescent="0.3">
      <c r="J1816">
        <v>12000</v>
      </c>
      <c r="K1816" t="s">
        <v>8221</v>
      </c>
    </row>
    <row r="1817" spans="10:11" x14ac:dyDescent="0.3">
      <c r="J1817">
        <v>3000</v>
      </c>
      <c r="K1817" t="s">
        <v>8221</v>
      </c>
    </row>
    <row r="1818" spans="10:11" x14ac:dyDescent="0.3">
      <c r="J1818">
        <v>25000</v>
      </c>
      <c r="K1818" t="s">
        <v>8221</v>
      </c>
    </row>
    <row r="1819" spans="10:11" x14ac:dyDescent="0.3">
      <c r="J1819">
        <v>18000</v>
      </c>
      <c r="K1819" t="s">
        <v>8221</v>
      </c>
    </row>
    <row r="1820" spans="10:11" x14ac:dyDescent="0.3">
      <c r="J1820">
        <v>15000</v>
      </c>
      <c r="K1820" t="s">
        <v>8221</v>
      </c>
    </row>
    <row r="1821" spans="10:11" x14ac:dyDescent="0.3">
      <c r="J1821">
        <v>1200</v>
      </c>
      <c r="K1821" t="s">
        <v>8221</v>
      </c>
    </row>
    <row r="1822" spans="10:11" x14ac:dyDescent="0.3">
      <c r="J1822">
        <v>26000</v>
      </c>
      <c r="K1822" t="s">
        <v>8221</v>
      </c>
    </row>
    <row r="1823" spans="10:11" x14ac:dyDescent="0.3">
      <c r="J1823">
        <v>2500</v>
      </c>
      <c r="K1823" t="s">
        <v>8219</v>
      </c>
    </row>
    <row r="1824" spans="10:11" x14ac:dyDescent="0.3">
      <c r="J1824">
        <v>300</v>
      </c>
      <c r="K1824" t="s">
        <v>8219</v>
      </c>
    </row>
    <row r="1825" spans="10:11" x14ac:dyDescent="0.3">
      <c r="J1825">
        <v>700</v>
      </c>
      <c r="K1825" t="s">
        <v>8219</v>
      </c>
    </row>
    <row r="1826" spans="10:11" x14ac:dyDescent="0.3">
      <c r="J1826">
        <v>3000</v>
      </c>
      <c r="K1826" t="s">
        <v>8219</v>
      </c>
    </row>
    <row r="1827" spans="10:11" x14ac:dyDescent="0.3">
      <c r="J1827">
        <v>2000</v>
      </c>
      <c r="K1827" t="s">
        <v>8219</v>
      </c>
    </row>
    <row r="1828" spans="10:11" x14ac:dyDescent="0.3">
      <c r="J1828">
        <v>2000</v>
      </c>
      <c r="K1828" t="s">
        <v>8219</v>
      </c>
    </row>
    <row r="1829" spans="10:11" x14ac:dyDescent="0.3">
      <c r="J1829">
        <v>8000</v>
      </c>
      <c r="K1829" t="s">
        <v>8219</v>
      </c>
    </row>
    <row r="1830" spans="10:11" x14ac:dyDescent="0.3">
      <c r="J1830">
        <v>20000</v>
      </c>
      <c r="K1830" t="s">
        <v>8219</v>
      </c>
    </row>
    <row r="1831" spans="10:11" x14ac:dyDescent="0.3">
      <c r="J1831">
        <v>1500</v>
      </c>
      <c r="K1831" t="s">
        <v>8219</v>
      </c>
    </row>
    <row r="1832" spans="10:11" x14ac:dyDescent="0.3">
      <c r="J1832">
        <v>15000</v>
      </c>
      <c r="K1832" t="s">
        <v>8219</v>
      </c>
    </row>
    <row r="1833" spans="10:11" x14ac:dyDescent="0.3">
      <c r="J1833">
        <v>1000</v>
      </c>
      <c r="K1833" t="s">
        <v>8219</v>
      </c>
    </row>
    <row r="1834" spans="10:11" x14ac:dyDescent="0.3">
      <c r="J1834">
        <v>350</v>
      </c>
      <c r="K1834" t="s">
        <v>8219</v>
      </c>
    </row>
    <row r="1835" spans="10:11" x14ac:dyDescent="0.3">
      <c r="J1835">
        <v>400</v>
      </c>
      <c r="K1835" t="s">
        <v>8219</v>
      </c>
    </row>
    <row r="1836" spans="10:11" x14ac:dyDescent="0.3">
      <c r="J1836">
        <v>10000</v>
      </c>
      <c r="K1836" t="s">
        <v>8219</v>
      </c>
    </row>
    <row r="1837" spans="10:11" x14ac:dyDescent="0.3">
      <c r="J1837">
        <v>500</v>
      </c>
      <c r="K1837" t="s">
        <v>8219</v>
      </c>
    </row>
    <row r="1838" spans="10:11" x14ac:dyDescent="0.3">
      <c r="J1838">
        <v>5000</v>
      </c>
      <c r="K1838" t="s">
        <v>8219</v>
      </c>
    </row>
    <row r="1839" spans="10:11" x14ac:dyDescent="0.3">
      <c r="J1839">
        <v>600</v>
      </c>
      <c r="K1839" t="s">
        <v>8219</v>
      </c>
    </row>
    <row r="1840" spans="10:11" x14ac:dyDescent="0.3">
      <c r="J1840">
        <v>1000</v>
      </c>
      <c r="K1840" t="s">
        <v>8219</v>
      </c>
    </row>
    <row r="1841" spans="10:11" x14ac:dyDescent="0.3">
      <c r="J1841">
        <v>1000</v>
      </c>
      <c r="K1841" t="s">
        <v>8219</v>
      </c>
    </row>
    <row r="1842" spans="10:11" x14ac:dyDescent="0.3">
      <c r="J1842">
        <v>900</v>
      </c>
      <c r="K1842" t="s">
        <v>8219</v>
      </c>
    </row>
    <row r="1843" spans="10:11" x14ac:dyDescent="0.3">
      <c r="J1843">
        <v>2000</v>
      </c>
      <c r="K1843" t="s">
        <v>8219</v>
      </c>
    </row>
    <row r="1844" spans="10:11" x14ac:dyDescent="0.3">
      <c r="J1844">
        <v>2000</v>
      </c>
      <c r="K1844" t="s">
        <v>8219</v>
      </c>
    </row>
    <row r="1845" spans="10:11" x14ac:dyDescent="0.3">
      <c r="J1845">
        <v>10000</v>
      </c>
      <c r="K1845" t="s">
        <v>8219</v>
      </c>
    </row>
    <row r="1846" spans="10:11" x14ac:dyDescent="0.3">
      <c r="J1846">
        <v>1500</v>
      </c>
      <c r="K1846" t="s">
        <v>8219</v>
      </c>
    </row>
    <row r="1847" spans="10:11" x14ac:dyDescent="0.3">
      <c r="J1847">
        <v>1000</v>
      </c>
      <c r="K1847" t="s">
        <v>8219</v>
      </c>
    </row>
    <row r="1848" spans="10:11" x14ac:dyDescent="0.3">
      <c r="J1848">
        <v>15000</v>
      </c>
      <c r="K1848" t="s">
        <v>8219</v>
      </c>
    </row>
    <row r="1849" spans="10:11" x14ac:dyDescent="0.3">
      <c r="J1849">
        <v>2500</v>
      </c>
      <c r="K1849" t="s">
        <v>8219</v>
      </c>
    </row>
    <row r="1850" spans="10:11" x14ac:dyDescent="0.3">
      <c r="J1850">
        <v>3000</v>
      </c>
      <c r="K1850" t="s">
        <v>8219</v>
      </c>
    </row>
    <row r="1851" spans="10:11" x14ac:dyDescent="0.3">
      <c r="J1851">
        <v>300</v>
      </c>
      <c r="K1851" t="s">
        <v>8219</v>
      </c>
    </row>
    <row r="1852" spans="10:11" x14ac:dyDescent="0.3">
      <c r="J1852">
        <v>9000</v>
      </c>
      <c r="K1852" t="s">
        <v>8219</v>
      </c>
    </row>
    <row r="1853" spans="10:11" x14ac:dyDescent="0.3">
      <c r="J1853">
        <v>1300</v>
      </c>
      <c r="K1853" t="s">
        <v>8219</v>
      </c>
    </row>
    <row r="1854" spans="10:11" x14ac:dyDescent="0.3">
      <c r="J1854">
        <v>15000</v>
      </c>
      <c r="K1854" t="s">
        <v>8219</v>
      </c>
    </row>
    <row r="1855" spans="10:11" x14ac:dyDescent="0.3">
      <c r="J1855">
        <v>800</v>
      </c>
      <c r="K1855" t="s">
        <v>8219</v>
      </c>
    </row>
    <row r="1856" spans="10:11" x14ac:dyDescent="0.3">
      <c r="J1856">
        <v>15000</v>
      </c>
      <c r="K1856" t="s">
        <v>8219</v>
      </c>
    </row>
    <row r="1857" spans="10:11" x14ac:dyDescent="0.3">
      <c r="J1857">
        <v>8750</v>
      </c>
      <c r="K1857" t="s">
        <v>8219</v>
      </c>
    </row>
    <row r="1858" spans="10:11" x14ac:dyDescent="0.3">
      <c r="J1858">
        <v>2000</v>
      </c>
      <c r="K1858" t="s">
        <v>8219</v>
      </c>
    </row>
    <row r="1859" spans="10:11" x14ac:dyDescent="0.3">
      <c r="J1859">
        <v>3000</v>
      </c>
      <c r="K1859" t="s">
        <v>8219</v>
      </c>
    </row>
    <row r="1860" spans="10:11" x14ac:dyDescent="0.3">
      <c r="J1860">
        <v>5555.55</v>
      </c>
      <c r="K1860" t="s">
        <v>8219</v>
      </c>
    </row>
    <row r="1861" spans="10:11" x14ac:dyDescent="0.3">
      <c r="J1861">
        <v>3000</v>
      </c>
      <c r="K1861" t="s">
        <v>8219</v>
      </c>
    </row>
    <row r="1862" spans="10:11" x14ac:dyDescent="0.3">
      <c r="J1862">
        <v>750</v>
      </c>
      <c r="K1862" t="s">
        <v>8219</v>
      </c>
    </row>
    <row r="1863" spans="10:11" x14ac:dyDescent="0.3">
      <c r="J1863">
        <v>250000</v>
      </c>
      <c r="K1863" t="s">
        <v>8221</v>
      </c>
    </row>
    <row r="1864" spans="10:11" x14ac:dyDescent="0.3">
      <c r="J1864">
        <v>18000</v>
      </c>
      <c r="K1864" t="s">
        <v>8221</v>
      </c>
    </row>
    <row r="1865" spans="10:11" x14ac:dyDescent="0.3">
      <c r="J1865">
        <v>2500</v>
      </c>
      <c r="K1865" t="s">
        <v>8221</v>
      </c>
    </row>
    <row r="1866" spans="10:11" x14ac:dyDescent="0.3">
      <c r="J1866">
        <v>6500</v>
      </c>
      <c r="K1866" t="s">
        <v>8221</v>
      </c>
    </row>
    <row r="1867" spans="10:11" x14ac:dyDescent="0.3">
      <c r="J1867">
        <v>110000</v>
      </c>
      <c r="K1867" t="s">
        <v>8221</v>
      </c>
    </row>
    <row r="1868" spans="10:11" x14ac:dyDescent="0.3">
      <c r="J1868">
        <v>25000</v>
      </c>
      <c r="K1868" t="s">
        <v>8221</v>
      </c>
    </row>
    <row r="1869" spans="10:11" x14ac:dyDescent="0.3">
      <c r="J1869">
        <v>20000</v>
      </c>
      <c r="K1869" t="s">
        <v>8221</v>
      </c>
    </row>
    <row r="1870" spans="10:11" x14ac:dyDescent="0.3">
      <c r="J1870">
        <v>25000</v>
      </c>
      <c r="K1870" t="s">
        <v>8221</v>
      </c>
    </row>
    <row r="1871" spans="10:11" x14ac:dyDescent="0.3">
      <c r="J1871">
        <v>10000</v>
      </c>
      <c r="K1871" t="s">
        <v>8221</v>
      </c>
    </row>
    <row r="1872" spans="10:11" x14ac:dyDescent="0.3">
      <c r="J1872">
        <v>3500</v>
      </c>
      <c r="K1872" t="s">
        <v>8221</v>
      </c>
    </row>
    <row r="1873" spans="10:11" x14ac:dyDescent="0.3">
      <c r="J1873">
        <v>6500</v>
      </c>
      <c r="K1873" t="s">
        <v>8221</v>
      </c>
    </row>
    <row r="1874" spans="10:11" x14ac:dyDescent="0.3">
      <c r="J1874">
        <v>20000</v>
      </c>
      <c r="K1874" t="s">
        <v>8221</v>
      </c>
    </row>
    <row r="1875" spans="10:11" x14ac:dyDescent="0.3">
      <c r="J1875">
        <v>8000</v>
      </c>
      <c r="K1875" t="s">
        <v>8221</v>
      </c>
    </row>
    <row r="1876" spans="10:11" x14ac:dyDescent="0.3">
      <c r="J1876">
        <v>160000</v>
      </c>
      <c r="K1876" t="s">
        <v>8221</v>
      </c>
    </row>
    <row r="1877" spans="10:11" x14ac:dyDescent="0.3">
      <c r="J1877">
        <v>10000</v>
      </c>
      <c r="K1877" t="s">
        <v>8221</v>
      </c>
    </row>
    <row r="1878" spans="10:11" x14ac:dyDescent="0.3">
      <c r="J1878">
        <v>280</v>
      </c>
      <c r="K1878" t="s">
        <v>8221</v>
      </c>
    </row>
    <row r="1879" spans="10:11" x14ac:dyDescent="0.3">
      <c r="J1879">
        <v>60</v>
      </c>
      <c r="K1879" t="s">
        <v>8221</v>
      </c>
    </row>
    <row r="1880" spans="10:11" x14ac:dyDescent="0.3">
      <c r="J1880">
        <v>8000</v>
      </c>
      <c r="K1880" t="s">
        <v>8221</v>
      </c>
    </row>
    <row r="1881" spans="10:11" x14ac:dyDescent="0.3">
      <c r="J1881">
        <v>5000</v>
      </c>
      <c r="K1881" t="s">
        <v>8221</v>
      </c>
    </row>
    <row r="1882" spans="10:11" x14ac:dyDescent="0.3">
      <c r="J1882">
        <v>5000</v>
      </c>
      <c r="K1882" t="s">
        <v>8221</v>
      </c>
    </row>
    <row r="1883" spans="10:11" x14ac:dyDescent="0.3">
      <c r="J1883">
        <v>2000</v>
      </c>
      <c r="K1883" t="s">
        <v>8219</v>
      </c>
    </row>
    <row r="1884" spans="10:11" x14ac:dyDescent="0.3">
      <c r="J1884">
        <v>3350</v>
      </c>
      <c r="K1884" t="s">
        <v>8219</v>
      </c>
    </row>
    <row r="1885" spans="10:11" x14ac:dyDescent="0.3">
      <c r="J1885">
        <v>999</v>
      </c>
      <c r="K1885" t="s">
        <v>8219</v>
      </c>
    </row>
    <row r="1886" spans="10:11" x14ac:dyDescent="0.3">
      <c r="J1886">
        <v>1000</v>
      </c>
      <c r="K1886" t="s">
        <v>8219</v>
      </c>
    </row>
    <row r="1887" spans="10:11" x14ac:dyDescent="0.3">
      <c r="J1887">
        <v>4575</v>
      </c>
      <c r="K1887" t="s">
        <v>8219</v>
      </c>
    </row>
    <row r="1888" spans="10:11" x14ac:dyDescent="0.3">
      <c r="J1888">
        <v>1200</v>
      </c>
      <c r="K1888" t="s">
        <v>8219</v>
      </c>
    </row>
    <row r="1889" spans="10:11" x14ac:dyDescent="0.3">
      <c r="J1889">
        <v>3000</v>
      </c>
      <c r="K1889" t="s">
        <v>8219</v>
      </c>
    </row>
    <row r="1890" spans="10:11" x14ac:dyDescent="0.3">
      <c r="J1890">
        <v>2500</v>
      </c>
      <c r="K1890" t="s">
        <v>8219</v>
      </c>
    </row>
    <row r="1891" spans="10:11" x14ac:dyDescent="0.3">
      <c r="J1891">
        <v>2000</v>
      </c>
      <c r="K1891" t="s">
        <v>8219</v>
      </c>
    </row>
    <row r="1892" spans="10:11" x14ac:dyDescent="0.3">
      <c r="J1892">
        <v>12000</v>
      </c>
      <c r="K1892" t="s">
        <v>8219</v>
      </c>
    </row>
    <row r="1893" spans="10:11" x14ac:dyDescent="0.3">
      <c r="J1893">
        <v>10000</v>
      </c>
      <c r="K1893" t="s">
        <v>8219</v>
      </c>
    </row>
    <row r="1894" spans="10:11" x14ac:dyDescent="0.3">
      <c r="J1894">
        <v>500</v>
      </c>
      <c r="K1894" t="s">
        <v>8219</v>
      </c>
    </row>
    <row r="1895" spans="10:11" x14ac:dyDescent="0.3">
      <c r="J1895">
        <v>2500</v>
      </c>
      <c r="K1895" t="s">
        <v>8219</v>
      </c>
    </row>
    <row r="1896" spans="10:11" x14ac:dyDescent="0.3">
      <c r="J1896">
        <v>1000</v>
      </c>
      <c r="K1896" t="s">
        <v>8219</v>
      </c>
    </row>
    <row r="1897" spans="10:11" x14ac:dyDescent="0.3">
      <c r="J1897">
        <v>9072</v>
      </c>
      <c r="K1897" t="s">
        <v>8219</v>
      </c>
    </row>
    <row r="1898" spans="10:11" x14ac:dyDescent="0.3">
      <c r="J1898">
        <v>451</v>
      </c>
      <c r="K1898" t="s">
        <v>8219</v>
      </c>
    </row>
    <row r="1899" spans="10:11" x14ac:dyDescent="0.3">
      <c r="J1899">
        <v>6350</v>
      </c>
      <c r="K1899" t="s">
        <v>8219</v>
      </c>
    </row>
    <row r="1900" spans="10:11" x14ac:dyDescent="0.3">
      <c r="J1900">
        <v>1000</v>
      </c>
      <c r="K1900" t="s">
        <v>8219</v>
      </c>
    </row>
    <row r="1901" spans="10:11" x14ac:dyDescent="0.3">
      <c r="J1901">
        <v>900</v>
      </c>
      <c r="K1901" t="s">
        <v>8219</v>
      </c>
    </row>
    <row r="1902" spans="10:11" x14ac:dyDescent="0.3">
      <c r="J1902">
        <v>2500</v>
      </c>
      <c r="K1902" t="s">
        <v>8219</v>
      </c>
    </row>
    <row r="1903" spans="10:11" x14ac:dyDescent="0.3">
      <c r="J1903">
        <v>99000</v>
      </c>
      <c r="K1903" t="s">
        <v>8221</v>
      </c>
    </row>
    <row r="1904" spans="10:11" x14ac:dyDescent="0.3">
      <c r="J1904">
        <v>1000</v>
      </c>
      <c r="K1904" t="s">
        <v>8221</v>
      </c>
    </row>
    <row r="1905" spans="10:11" x14ac:dyDescent="0.3">
      <c r="J1905">
        <v>3000</v>
      </c>
      <c r="K1905" t="s">
        <v>8221</v>
      </c>
    </row>
    <row r="1906" spans="10:11" x14ac:dyDescent="0.3">
      <c r="J1906">
        <v>50000</v>
      </c>
      <c r="K1906" t="s">
        <v>8221</v>
      </c>
    </row>
    <row r="1907" spans="10:11" x14ac:dyDescent="0.3">
      <c r="J1907">
        <v>25000</v>
      </c>
      <c r="K1907" t="s">
        <v>8221</v>
      </c>
    </row>
    <row r="1908" spans="10:11" x14ac:dyDescent="0.3">
      <c r="J1908">
        <v>50000</v>
      </c>
      <c r="K1908" t="s">
        <v>8221</v>
      </c>
    </row>
    <row r="1909" spans="10:11" x14ac:dyDescent="0.3">
      <c r="J1909">
        <v>30000</v>
      </c>
      <c r="K1909" t="s">
        <v>8221</v>
      </c>
    </row>
    <row r="1910" spans="10:11" x14ac:dyDescent="0.3">
      <c r="J1910">
        <v>25000</v>
      </c>
      <c r="K1910" t="s">
        <v>8221</v>
      </c>
    </row>
    <row r="1911" spans="10:11" x14ac:dyDescent="0.3">
      <c r="J1911">
        <v>35000</v>
      </c>
      <c r="K1911" t="s">
        <v>8221</v>
      </c>
    </row>
    <row r="1912" spans="10:11" x14ac:dyDescent="0.3">
      <c r="J1912">
        <v>85000</v>
      </c>
      <c r="K1912" t="s">
        <v>8221</v>
      </c>
    </row>
    <row r="1913" spans="10:11" x14ac:dyDescent="0.3">
      <c r="J1913">
        <v>42500</v>
      </c>
      <c r="K1913" t="s">
        <v>8221</v>
      </c>
    </row>
    <row r="1914" spans="10:11" x14ac:dyDescent="0.3">
      <c r="J1914">
        <v>5000</v>
      </c>
      <c r="K1914" t="s">
        <v>8221</v>
      </c>
    </row>
    <row r="1915" spans="10:11" x14ac:dyDescent="0.3">
      <c r="J1915">
        <v>48000</v>
      </c>
      <c r="K1915" t="s">
        <v>8221</v>
      </c>
    </row>
    <row r="1916" spans="10:11" x14ac:dyDescent="0.3">
      <c r="J1916">
        <v>666</v>
      </c>
      <c r="K1916" t="s">
        <v>8221</v>
      </c>
    </row>
    <row r="1917" spans="10:11" x14ac:dyDescent="0.3">
      <c r="J1917">
        <v>500</v>
      </c>
      <c r="K1917" t="s">
        <v>8221</v>
      </c>
    </row>
    <row r="1918" spans="10:11" x14ac:dyDescent="0.3">
      <c r="J1918">
        <v>20000</v>
      </c>
      <c r="K1918" t="s">
        <v>8221</v>
      </c>
    </row>
    <row r="1919" spans="10:11" x14ac:dyDescent="0.3">
      <c r="J1919">
        <v>390000</v>
      </c>
      <c r="K1919" t="s">
        <v>8221</v>
      </c>
    </row>
    <row r="1920" spans="10:11" x14ac:dyDescent="0.3">
      <c r="J1920">
        <v>25000</v>
      </c>
      <c r="K1920" t="s">
        <v>8221</v>
      </c>
    </row>
    <row r="1921" spans="10:11" x14ac:dyDescent="0.3">
      <c r="J1921">
        <v>500</v>
      </c>
      <c r="K1921" t="s">
        <v>8221</v>
      </c>
    </row>
    <row r="1922" spans="10:11" x14ac:dyDescent="0.3">
      <c r="J1922">
        <v>10000</v>
      </c>
      <c r="K1922" t="s">
        <v>8221</v>
      </c>
    </row>
    <row r="1923" spans="10:11" x14ac:dyDescent="0.3">
      <c r="J1923">
        <v>1500</v>
      </c>
      <c r="K1923" t="s">
        <v>8219</v>
      </c>
    </row>
    <row r="1924" spans="10:11" x14ac:dyDescent="0.3">
      <c r="J1924">
        <v>2000</v>
      </c>
      <c r="K1924" t="s">
        <v>8219</v>
      </c>
    </row>
    <row r="1925" spans="10:11" x14ac:dyDescent="0.3">
      <c r="J1925">
        <v>125</v>
      </c>
      <c r="K1925" t="s">
        <v>8219</v>
      </c>
    </row>
    <row r="1926" spans="10:11" x14ac:dyDescent="0.3">
      <c r="J1926">
        <v>3000</v>
      </c>
      <c r="K1926" t="s">
        <v>8219</v>
      </c>
    </row>
    <row r="1927" spans="10:11" x14ac:dyDescent="0.3">
      <c r="J1927">
        <v>1500</v>
      </c>
      <c r="K1927" t="s">
        <v>8219</v>
      </c>
    </row>
    <row r="1928" spans="10:11" x14ac:dyDescent="0.3">
      <c r="J1928">
        <v>1500</v>
      </c>
      <c r="K1928" t="s">
        <v>8219</v>
      </c>
    </row>
    <row r="1929" spans="10:11" x14ac:dyDescent="0.3">
      <c r="J1929">
        <v>600</v>
      </c>
      <c r="K1929" t="s">
        <v>8219</v>
      </c>
    </row>
    <row r="1930" spans="10:11" x14ac:dyDescent="0.3">
      <c r="J1930">
        <v>2550</v>
      </c>
      <c r="K1930" t="s">
        <v>8219</v>
      </c>
    </row>
    <row r="1931" spans="10:11" x14ac:dyDescent="0.3">
      <c r="J1931">
        <v>3200</v>
      </c>
      <c r="K1931" t="s">
        <v>8219</v>
      </c>
    </row>
    <row r="1932" spans="10:11" x14ac:dyDescent="0.3">
      <c r="J1932">
        <v>1000</v>
      </c>
      <c r="K1932" t="s">
        <v>8219</v>
      </c>
    </row>
    <row r="1933" spans="10:11" x14ac:dyDescent="0.3">
      <c r="J1933">
        <v>2000</v>
      </c>
      <c r="K1933" t="s">
        <v>8219</v>
      </c>
    </row>
    <row r="1934" spans="10:11" x14ac:dyDescent="0.3">
      <c r="J1934">
        <v>5250</v>
      </c>
      <c r="K1934" t="s">
        <v>8219</v>
      </c>
    </row>
    <row r="1935" spans="10:11" x14ac:dyDescent="0.3">
      <c r="J1935">
        <v>6000</v>
      </c>
      <c r="K1935" t="s">
        <v>8219</v>
      </c>
    </row>
    <row r="1936" spans="10:11" x14ac:dyDescent="0.3">
      <c r="J1936">
        <v>5000</v>
      </c>
      <c r="K1936" t="s">
        <v>8219</v>
      </c>
    </row>
    <row r="1937" spans="10:11" x14ac:dyDescent="0.3">
      <c r="J1937">
        <v>2500</v>
      </c>
      <c r="K1937" t="s">
        <v>8219</v>
      </c>
    </row>
    <row r="1938" spans="10:11" x14ac:dyDescent="0.3">
      <c r="J1938">
        <v>7500</v>
      </c>
      <c r="K1938" t="s">
        <v>8219</v>
      </c>
    </row>
    <row r="1939" spans="10:11" x14ac:dyDescent="0.3">
      <c r="J1939">
        <v>600</v>
      </c>
      <c r="K1939" t="s">
        <v>8219</v>
      </c>
    </row>
    <row r="1940" spans="10:11" x14ac:dyDescent="0.3">
      <c r="J1940">
        <v>15000</v>
      </c>
      <c r="K1940" t="s">
        <v>8219</v>
      </c>
    </row>
    <row r="1941" spans="10:11" x14ac:dyDescent="0.3">
      <c r="J1941">
        <v>10000</v>
      </c>
      <c r="K1941" t="s">
        <v>8219</v>
      </c>
    </row>
    <row r="1942" spans="10:11" x14ac:dyDescent="0.3">
      <c r="J1942">
        <v>650</v>
      </c>
      <c r="K1942" t="s">
        <v>8219</v>
      </c>
    </row>
    <row r="1943" spans="10:11" x14ac:dyDescent="0.3">
      <c r="J1943">
        <v>250000</v>
      </c>
      <c r="K1943" t="s">
        <v>8219</v>
      </c>
    </row>
    <row r="1944" spans="10:11" x14ac:dyDescent="0.3">
      <c r="J1944">
        <v>6000</v>
      </c>
      <c r="K1944" t="s">
        <v>8219</v>
      </c>
    </row>
    <row r="1945" spans="10:11" x14ac:dyDescent="0.3">
      <c r="J1945">
        <v>10000</v>
      </c>
      <c r="K1945" t="s">
        <v>8219</v>
      </c>
    </row>
    <row r="1946" spans="10:11" x14ac:dyDescent="0.3">
      <c r="J1946">
        <v>40000</v>
      </c>
      <c r="K1946" t="s">
        <v>8219</v>
      </c>
    </row>
    <row r="1947" spans="10:11" x14ac:dyDescent="0.3">
      <c r="J1947">
        <v>100000</v>
      </c>
      <c r="K1947" t="s">
        <v>8219</v>
      </c>
    </row>
    <row r="1948" spans="10:11" x14ac:dyDescent="0.3">
      <c r="J1948">
        <v>7500</v>
      </c>
      <c r="K1948" t="s">
        <v>8219</v>
      </c>
    </row>
    <row r="1949" spans="10:11" x14ac:dyDescent="0.3">
      <c r="J1949">
        <v>800</v>
      </c>
      <c r="K1949" t="s">
        <v>8219</v>
      </c>
    </row>
    <row r="1950" spans="10:11" x14ac:dyDescent="0.3">
      <c r="J1950">
        <v>100000</v>
      </c>
      <c r="K1950" t="s">
        <v>8219</v>
      </c>
    </row>
    <row r="1951" spans="10:11" x14ac:dyDescent="0.3">
      <c r="J1951">
        <v>50000</v>
      </c>
      <c r="K1951" t="s">
        <v>8219</v>
      </c>
    </row>
    <row r="1952" spans="10:11" x14ac:dyDescent="0.3">
      <c r="J1952">
        <v>48000</v>
      </c>
      <c r="K1952" t="s">
        <v>8219</v>
      </c>
    </row>
    <row r="1953" spans="10:11" x14ac:dyDescent="0.3">
      <c r="J1953">
        <v>50000</v>
      </c>
      <c r="K1953" t="s">
        <v>8219</v>
      </c>
    </row>
    <row r="1954" spans="10:11" x14ac:dyDescent="0.3">
      <c r="J1954">
        <v>35000</v>
      </c>
      <c r="K1954" t="s">
        <v>8219</v>
      </c>
    </row>
    <row r="1955" spans="10:11" x14ac:dyDescent="0.3">
      <c r="J1955">
        <v>15000</v>
      </c>
      <c r="K1955" t="s">
        <v>8219</v>
      </c>
    </row>
    <row r="1956" spans="10:11" x14ac:dyDescent="0.3">
      <c r="J1956">
        <v>50000</v>
      </c>
      <c r="K1956" t="s">
        <v>8219</v>
      </c>
    </row>
    <row r="1957" spans="10:11" x14ac:dyDescent="0.3">
      <c r="J1957">
        <v>42000</v>
      </c>
      <c r="K1957" t="s">
        <v>8219</v>
      </c>
    </row>
    <row r="1958" spans="10:11" x14ac:dyDescent="0.3">
      <c r="J1958">
        <v>60000</v>
      </c>
      <c r="K1958" t="s">
        <v>8219</v>
      </c>
    </row>
    <row r="1959" spans="10:11" x14ac:dyDescent="0.3">
      <c r="J1959">
        <v>30000</v>
      </c>
      <c r="K1959" t="s">
        <v>8219</v>
      </c>
    </row>
    <row r="1960" spans="10:11" x14ac:dyDescent="0.3">
      <c r="J1960">
        <v>7000</v>
      </c>
      <c r="K1960" t="s">
        <v>8219</v>
      </c>
    </row>
    <row r="1961" spans="10:11" x14ac:dyDescent="0.3">
      <c r="J1961">
        <v>10000</v>
      </c>
      <c r="K1961" t="s">
        <v>8219</v>
      </c>
    </row>
    <row r="1962" spans="10:11" x14ac:dyDescent="0.3">
      <c r="J1962">
        <v>70000</v>
      </c>
      <c r="K1962" t="s">
        <v>8219</v>
      </c>
    </row>
    <row r="1963" spans="10:11" x14ac:dyDescent="0.3">
      <c r="J1963">
        <v>10000</v>
      </c>
      <c r="K1963" t="s">
        <v>8219</v>
      </c>
    </row>
    <row r="1964" spans="10:11" x14ac:dyDescent="0.3">
      <c r="J1964">
        <v>10000</v>
      </c>
      <c r="K1964" t="s">
        <v>8219</v>
      </c>
    </row>
    <row r="1965" spans="10:11" x14ac:dyDescent="0.3">
      <c r="J1965">
        <v>19000</v>
      </c>
      <c r="K1965" t="s">
        <v>8219</v>
      </c>
    </row>
    <row r="1966" spans="10:11" x14ac:dyDescent="0.3">
      <c r="J1966">
        <v>89200</v>
      </c>
      <c r="K1966" t="s">
        <v>8219</v>
      </c>
    </row>
    <row r="1967" spans="10:11" x14ac:dyDescent="0.3">
      <c r="J1967">
        <v>5000</v>
      </c>
      <c r="K1967" t="s">
        <v>8219</v>
      </c>
    </row>
    <row r="1968" spans="10:11" x14ac:dyDescent="0.3">
      <c r="J1968">
        <v>100000</v>
      </c>
      <c r="K1968" t="s">
        <v>8219</v>
      </c>
    </row>
    <row r="1969" spans="10:11" x14ac:dyDescent="0.3">
      <c r="J1969">
        <v>20000</v>
      </c>
      <c r="K1969" t="s">
        <v>8219</v>
      </c>
    </row>
    <row r="1970" spans="10:11" x14ac:dyDescent="0.3">
      <c r="J1970">
        <v>50000</v>
      </c>
      <c r="K1970" t="s">
        <v>8219</v>
      </c>
    </row>
    <row r="1971" spans="10:11" x14ac:dyDescent="0.3">
      <c r="J1971">
        <v>20000</v>
      </c>
      <c r="K1971" t="s">
        <v>8219</v>
      </c>
    </row>
    <row r="1972" spans="10:11" x14ac:dyDescent="0.3">
      <c r="J1972">
        <v>5000</v>
      </c>
      <c r="K1972" t="s">
        <v>8219</v>
      </c>
    </row>
    <row r="1973" spans="10:11" x14ac:dyDescent="0.3">
      <c r="J1973">
        <v>400000</v>
      </c>
      <c r="K1973" t="s">
        <v>8219</v>
      </c>
    </row>
    <row r="1974" spans="10:11" x14ac:dyDescent="0.3">
      <c r="J1974">
        <v>2500</v>
      </c>
      <c r="K1974" t="s">
        <v>8219</v>
      </c>
    </row>
    <row r="1975" spans="10:11" x14ac:dyDescent="0.3">
      <c r="J1975">
        <v>198000</v>
      </c>
      <c r="K1975" t="s">
        <v>8219</v>
      </c>
    </row>
    <row r="1976" spans="10:11" x14ac:dyDescent="0.3">
      <c r="J1976">
        <v>20000</v>
      </c>
      <c r="K1976" t="s">
        <v>8219</v>
      </c>
    </row>
    <row r="1977" spans="10:11" x14ac:dyDescent="0.3">
      <c r="J1977">
        <v>16000</v>
      </c>
      <c r="K1977" t="s">
        <v>8219</v>
      </c>
    </row>
    <row r="1978" spans="10:11" x14ac:dyDescent="0.3">
      <c r="J1978">
        <v>4000</v>
      </c>
      <c r="K1978" t="s">
        <v>8219</v>
      </c>
    </row>
    <row r="1979" spans="10:11" x14ac:dyDescent="0.3">
      <c r="J1979">
        <v>50000</v>
      </c>
      <c r="K1979" t="s">
        <v>8219</v>
      </c>
    </row>
    <row r="1980" spans="10:11" x14ac:dyDescent="0.3">
      <c r="J1980">
        <v>50000</v>
      </c>
      <c r="K1980" t="s">
        <v>8219</v>
      </c>
    </row>
    <row r="1981" spans="10:11" x14ac:dyDescent="0.3">
      <c r="J1981">
        <v>200000</v>
      </c>
      <c r="K1981" t="s">
        <v>8219</v>
      </c>
    </row>
    <row r="1982" spans="10:11" x14ac:dyDescent="0.3">
      <c r="J1982">
        <v>50000</v>
      </c>
      <c r="K1982" t="s">
        <v>8219</v>
      </c>
    </row>
    <row r="1983" spans="10:11" x14ac:dyDescent="0.3">
      <c r="J1983">
        <v>7500</v>
      </c>
      <c r="K1983" t="s">
        <v>8221</v>
      </c>
    </row>
    <row r="1984" spans="10:11" x14ac:dyDescent="0.3">
      <c r="J1984">
        <v>180000</v>
      </c>
      <c r="K1984" t="s">
        <v>8221</v>
      </c>
    </row>
    <row r="1985" spans="10:11" x14ac:dyDescent="0.3">
      <c r="J1985">
        <v>33000</v>
      </c>
      <c r="K1985" t="s">
        <v>8221</v>
      </c>
    </row>
    <row r="1986" spans="10:11" x14ac:dyDescent="0.3">
      <c r="J1986">
        <v>15000</v>
      </c>
      <c r="K1986" t="s">
        <v>8221</v>
      </c>
    </row>
    <row r="1987" spans="10:11" x14ac:dyDescent="0.3">
      <c r="J1987">
        <v>1600</v>
      </c>
      <c r="K1987" t="s">
        <v>8221</v>
      </c>
    </row>
    <row r="1988" spans="10:11" x14ac:dyDescent="0.3">
      <c r="J1988">
        <v>2000</v>
      </c>
      <c r="K1988" t="s">
        <v>8221</v>
      </c>
    </row>
    <row r="1989" spans="10:11" x14ac:dyDescent="0.3">
      <c r="J1989">
        <v>5500</v>
      </c>
      <c r="K1989" t="s">
        <v>8221</v>
      </c>
    </row>
    <row r="1990" spans="10:11" x14ac:dyDescent="0.3">
      <c r="J1990">
        <v>6000</v>
      </c>
      <c r="K1990" t="s">
        <v>8221</v>
      </c>
    </row>
    <row r="1991" spans="10:11" x14ac:dyDescent="0.3">
      <c r="J1991">
        <v>5000</v>
      </c>
      <c r="K1991" t="s">
        <v>8221</v>
      </c>
    </row>
    <row r="1992" spans="10:11" x14ac:dyDescent="0.3">
      <c r="J1992">
        <v>3000</v>
      </c>
      <c r="K1992" t="s">
        <v>8221</v>
      </c>
    </row>
    <row r="1993" spans="10:11" x14ac:dyDescent="0.3">
      <c r="J1993">
        <v>2000</v>
      </c>
      <c r="K1993" t="s">
        <v>8221</v>
      </c>
    </row>
    <row r="1994" spans="10:11" x14ac:dyDescent="0.3">
      <c r="J1994">
        <v>1500</v>
      </c>
      <c r="K1994" t="s">
        <v>8221</v>
      </c>
    </row>
    <row r="1995" spans="10:11" x14ac:dyDescent="0.3">
      <c r="J1995">
        <v>2000</v>
      </c>
      <c r="K1995" t="s">
        <v>8221</v>
      </c>
    </row>
    <row r="1996" spans="10:11" x14ac:dyDescent="0.3">
      <c r="J1996">
        <v>3200</v>
      </c>
      <c r="K1996" t="s">
        <v>8221</v>
      </c>
    </row>
    <row r="1997" spans="10:11" x14ac:dyDescent="0.3">
      <c r="J1997">
        <v>1000</v>
      </c>
      <c r="K1997" t="s">
        <v>8221</v>
      </c>
    </row>
    <row r="1998" spans="10:11" x14ac:dyDescent="0.3">
      <c r="J1998">
        <v>133800</v>
      </c>
      <c r="K1998" t="s">
        <v>8221</v>
      </c>
    </row>
    <row r="1999" spans="10:11" x14ac:dyDescent="0.3">
      <c r="J1999">
        <v>6500</v>
      </c>
      <c r="K1999" t="s">
        <v>8221</v>
      </c>
    </row>
    <row r="2000" spans="10:11" x14ac:dyDescent="0.3">
      <c r="J2000">
        <v>2500</v>
      </c>
      <c r="K2000" t="s">
        <v>8221</v>
      </c>
    </row>
    <row r="2001" spans="10:11" x14ac:dyDescent="0.3">
      <c r="J2001">
        <v>31000</v>
      </c>
      <c r="K2001" t="s">
        <v>8221</v>
      </c>
    </row>
    <row r="2002" spans="10:11" x14ac:dyDescent="0.3">
      <c r="J2002">
        <v>5000</v>
      </c>
      <c r="K2002" t="s">
        <v>8221</v>
      </c>
    </row>
    <row r="2003" spans="10:11" x14ac:dyDescent="0.3">
      <c r="J2003">
        <v>55000</v>
      </c>
      <c r="K2003" t="s">
        <v>8219</v>
      </c>
    </row>
    <row r="2004" spans="10:11" x14ac:dyDescent="0.3">
      <c r="J2004">
        <v>50000</v>
      </c>
      <c r="K2004" t="s">
        <v>8219</v>
      </c>
    </row>
    <row r="2005" spans="10:11" x14ac:dyDescent="0.3">
      <c r="J2005">
        <v>500</v>
      </c>
      <c r="K2005" t="s">
        <v>8219</v>
      </c>
    </row>
    <row r="2006" spans="10:11" x14ac:dyDescent="0.3">
      <c r="J2006">
        <v>50000</v>
      </c>
      <c r="K2006" t="s">
        <v>8219</v>
      </c>
    </row>
    <row r="2007" spans="10:11" x14ac:dyDescent="0.3">
      <c r="J2007">
        <v>30000</v>
      </c>
      <c r="K2007" t="s">
        <v>8219</v>
      </c>
    </row>
    <row r="2008" spans="10:11" x14ac:dyDescent="0.3">
      <c r="J2008">
        <v>50000</v>
      </c>
      <c r="K2008" t="s">
        <v>8219</v>
      </c>
    </row>
    <row r="2009" spans="10:11" x14ac:dyDescent="0.3">
      <c r="J2009">
        <v>10000</v>
      </c>
      <c r="K2009" t="s">
        <v>8219</v>
      </c>
    </row>
    <row r="2010" spans="10:11" x14ac:dyDescent="0.3">
      <c r="J2010">
        <v>1570.79</v>
      </c>
      <c r="K2010" t="s">
        <v>8219</v>
      </c>
    </row>
    <row r="2011" spans="10:11" x14ac:dyDescent="0.3">
      <c r="J2011">
        <v>50000</v>
      </c>
      <c r="K2011" t="s">
        <v>8219</v>
      </c>
    </row>
    <row r="2012" spans="10:11" x14ac:dyDescent="0.3">
      <c r="J2012">
        <v>30000</v>
      </c>
      <c r="K2012" t="s">
        <v>8219</v>
      </c>
    </row>
    <row r="2013" spans="10:11" x14ac:dyDescent="0.3">
      <c r="J2013">
        <v>50000</v>
      </c>
      <c r="K2013" t="s">
        <v>8219</v>
      </c>
    </row>
    <row r="2014" spans="10:11" x14ac:dyDescent="0.3">
      <c r="J2014">
        <v>5000</v>
      </c>
      <c r="K2014" t="s">
        <v>8219</v>
      </c>
    </row>
    <row r="2015" spans="10:11" x14ac:dyDescent="0.3">
      <c r="J2015">
        <v>160000</v>
      </c>
      <c r="K2015" t="s">
        <v>8219</v>
      </c>
    </row>
    <row r="2016" spans="10:11" x14ac:dyDescent="0.3">
      <c r="J2016">
        <v>30000</v>
      </c>
      <c r="K2016" t="s">
        <v>8219</v>
      </c>
    </row>
    <row r="2017" spans="10:11" x14ac:dyDescent="0.3">
      <c r="J2017">
        <v>7200</v>
      </c>
      <c r="K2017" t="s">
        <v>8219</v>
      </c>
    </row>
    <row r="2018" spans="10:11" x14ac:dyDescent="0.3">
      <c r="J2018">
        <v>10000</v>
      </c>
      <c r="K2018" t="s">
        <v>8219</v>
      </c>
    </row>
    <row r="2019" spans="10:11" x14ac:dyDescent="0.3">
      <c r="J2019">
        <v>25000</v>
      </c>
      <c r="K2019" t="s">
        <v>8219</v>
      </c>
    </row>
    <row r="2020" spans="10:11" x14ac:dyDescent="0.3">
      <c r="J2020">
        <v>65000</v>
      </c>
      <c r="K2020" t="s">
        <v>8219</v>
      </c>
    </row>
    <row r="2021" spans="10:11" x14ac:dyDescent="0.3">
      <c r="J2021">
        <v>40000</v>
      </c>
      <c r="K2021" t="s">
        <v>8219</v>
      </c>
    </row>
    <row r="2022" spans="10:11" x14ac:dyDescent="0.3">
      <c r="J2022">
        <v>1500</v>
      </c>
      <c r="K2022" t="s">
        <v>8219</v>
      </c>
    </row>
    <row r="2023" spans="10:11" x14ac:dyDescent="0.3">
      <c r="J2023">
        <v>5000</v>
      </c>
      <c r="K2023" t="s">
        <v>8219</v>
      </c>
    </row>
    <row r="2024" spans="10:11" x14ac:dyDescent="0.3">
      <c r="J2024">
        <v>100000</v>
      </c>
      <c r="K2024" t="s">
        <v>8219</v>
      </c>
    </row>
    <row r="2025" spans="10:11" x14ac:dyDescent="0.3">
      <c r="J2025">
        <v>100000</v>
      </c>
      <c r="K2025" t="s">
        <v>8219</v>
      </c>
    </row>
    <row r="2026" spans="10:11" x14ac:dyDescent="0.3">
      <c r="J2026">
        <v>4000</v>
      </c>
      <c r="K2026" t="s">
        <v>8219</v>
      </c>
    </row>
    <row r="2027" spans="10:11" x14ac:dyDescent="0.3">
      <c r="J2027">
        <v>80000</v>
      </c>
      <c r="K2027" t="s">
        <v>8219</v>
      </c>
    </row>
    <row r="2028" spans="10:11" x14ac:dyDescent="0.3">
      <c r="J2028">
        <v>25000</v>
      </c>
      <c r="K2028" t="s">
        <v>8219</v>
      </c>
    </row>
    <row r="2029" spans="10:11" x14ac:dyDescent="0.3">
      <c r="J2029">
        <v>100000</v>
      </c>
      <c r="K2029" t="s">
        <v>8219</v>
      </c>
    </row>
    <row r="2030" spans="10:11" x14ac:dyDescent="0.3">
      <c r="J2030">
        <v>3000</v>
      </c>
      <c r="K2030" t="s">
        <v>8219</v>
      </c>
    </row>
    <row r="2031" spans="10:11" x14ac:dyDescent="0.3">
      <c r="J2031">
        <v>2500</v>
      </c>
      <c r="K2031" t="s">
        <v>8219</v>
      </c>
    </row>
    <row r="2032" spans="10:11" x14ac:dyDescent="0.3">
      <c r="J2032">
        <v>32768</v>
      </c>
      <c r="K2032" t="s">
        <v>8219</v>
      </c>
    </row>
    <row r="2033" spans="10:11" x14ac:dyDescent="0.3">
      <c r="J2033">
        <v>50000</v>
      </c>
      <c r="K2033" t="s">
        <v>8219</v>
      </c>
    </row>
    <row r="2034" spans="10:11" x14ac:dyDescent="0.3">
      <c r="J2034">
        <v>25000</v>
      </c>
      <c r="K2034" t="s">
        <v>8219</v>
      </c>
    </row>
    <row r="2035" spans="10:11" x14ac:dyDescent="0.3">
      <c r="J2035">
        <v>25000</v>
      </c>
      <c r="K2035" t="s">
        <v>8219</v>
      </c>
    </row>
    <row r="2036" spans="10:11" x14ac:dyDescent="0.3">
      <c r="J2036">
        <v>78000</v>
      </c>
      <c r="K2036" t="s">
        <v>8219</v>
      </c>
    </row>
    <row r="2037" spans="10:11" x14ac:dyDescent="0.3">
      <c r="J2037">
        <v>80000</v>
      </c>
      <c r="K2037" t="s">
        <v>8219</v>
      </c>
    </row>
    <row r="2038" spans="10:11" x14ac:dyDescent="0.3">
      <c r="J2038">
        <v>30000</v>
      </c>
      <c r="K2038" t="s">
        <v>8219</v>
      </c>
    </row>
    <row r="2039" spans="10:11" x14ac:dyDescent="0.3">
      <c r="J2039">
        <v>10000</v>
      </c>
      <c r="K2039" t="s">
        <v>8219</v>
      </c>
    </row>
    <row r="2040" spans="10:11" x14ac:dyDescent="0.3">
      <c r="J2040">
        <v>8000</v>
      </c>
      <c r="K2040" t="s">
        <v>8219</v>
      </c>
    </row>
    <row r="2041" spans="10:11" x14ac:dyDescent="0.3">
      <c r="J2041">
        <v>125000</v>
      </c>
      <c r="K2041" t="s">
        <v>8219</v>
      </c>
    </row>
    <row r="2042" spans="10:11" x14ac:dyDescent="0.3">
      <c r="J2042">
        <v>3000</v>
      </c>
      <c r="K2042" t="s">
        <v>8219</v>
      </c>
    </row>
    <row r="2043" spans="10:11" x14ac:dyDescent="0.3">
      <c r="J2043">
        <v>9500</v>
      </c>
      <c r="K2043" t="s">
        <v>8219</v>
      </c>
    </row>
    <row r="2044" spans="10:11" x14ac:dyDescent="0.3">
      <c r="J2044">
        <v>10000</v>
      </c>
      <c r="K2044" t="s">
        <v>8219</v>
      </c>
    </row>
    <row r="2045" spans="10:11" x14ac:dyDescent="0.3">
      <c r="J2045">
        <v>1385</v>
      </c>
      <c r="K2045" t="s">
        <v>8219</v>
      </c>
    </row>
    <row r="2046" spans="10:11" x14ac:dyDescent="0.3">
      <c r="J2046">
        <v>15000</v>
      </c>
      <c r="K2046" t="s">
        <v>8219</v>
      </c>
    </row>
    <row r="2047" spans="10:11" x14ac:dyDescent="0.3">
      <c r="J2047">
        <v>4900</v>
      </c>
      <c r="K2047" t="s">
        <v>8219</v>
      </c>
    </row>
    <row r="2048" spans="10:11" x14ac:dyDescent="0.3">
      <c r="J2048">
        <v>10000</v>
      </c>
      <c r="K2048" t="s">
        <v>8219</v>
      </c>
    </row>
    <row r="2049" spans="10:11" x14ac:dyDescent="0.3">
      <c r="J2049">
        <v>98000</v>
      </c>
      <c r="K2049" t="s">
        <v>8219</v>
      </c>
    </row>
    <row r="2050" spans="10:11" x14ac:dyDescent="0.3">
      <c r="J2050">
        <v>85000</v>
      </c>
      <c r="K2050" t="s">
        <v>8219</v>
      </c>
    </row>
    <row r="2051" spans="10:11" x14ac:dyDescent="0.3">
      <c r="J2051">
        <v>50000</v>
      </c>
      <c r="K2051" t="s">
        <v>8219</v>
      </c>
    </row>
    <row r="2052" spans="10:11" x14ac:dyDescent="0.3">
      <c r="J2052">
        <v>10000</v>
      </c>
      <c r="K2052" t="s">
        <v>8219</v>
      </c>
    </row>
    <row r="2053" spans="10:11" x14ac:dyDescent="0.3">
      <c r="J2053">
        <v>8000</v>
      </c>
      <c r="K2053" t="s">
        <v>8219</v>
      </c>
    </row>
    <row r="2054" spans="10:11" x14ac:dyDescent="0.3">
      <c r="J2054">
        <v>50000</v>
      </c>
      <c r="K2054" t="s">
        <v>8219</v>
      </c>
    </row>
    <row r="2055" spans="10:11" x14ac:dyDescent="0.3">
      <c r="J2055">
        <v>5000</v>
      </c>
      <c r="K2055" t="s">
        <v>8219</v>
      </c>
    </row>
    <row r="2056" spans="10:11" x14ac:dyDescent="0.3">
      <c r="J2056">
        <v>35000</v>
      </c>
      <c r="K2056" t="s">
        <v>8219</v>
      </c>
    </row>
    <row r="2057" spans="10:11" x14ac:dyDescent="0.3">
      <c r="J2057">
        <v>6000</v>
      </c>
      <c r="K2057" t="s">
        <v>8219</v>
      </c>
    </row>
    <row r="2058" spans="10:11" x14ac:dyDescent="0.3">
      <c r="J2058">
        <v>50000</v>
      </c>
      <c r="K2058" t="s">
        <v>8219</v>
      </c>
    </row>
    <row r="2059" spans="10:11" x14ac:dyDescent="0.3">
      <c r="J2059">
        <v>15000</v>
      </c>
      <c r="K2059" t="s">
        <v>8219</v>
      </c>
    </row>
    <row r="2060" spans="10:11" x14ac:dyDescent="0.3">
      <c r="J2060">
        <v>2560</v>
      </c>
      <c r="K2060" t="s">
        <v>8219</v>
      </c>
    </row>
    <row r="2061" spans="10:11" x14ac:dyDescent="0.3">
      <c r="J2061">
        <v>30000</v>
      </c>
      <c r="K2061" t="s">
        <v>8219</v>
      </c>
    </row>
    <row r="2062" spans="10:11" x14ac:dyDescent="0.3">
      <c r="J2062">
        <v>25000</v>
      </c>
      <c r="K2062" t="s">
        <v>8219</v>
      </c>
    </row>
    <row r="2063" spans="10:11" x14ac:dyDescent="0.3">
      <c r="J2063">
        <v>5000</v>
      </c>
      <c r="K2063" t="s">
        <v>8219</v>
      </c>
    </row>
    <row r="2064" spans="10:11" x14ac:dyDescent="0.3">
      <c r="J2064">
        <v>100000</v>
      </c>
      <c r="K2064" t="s">
        <v>8219</v>
      </c>
    </row>
    <row r="2065" spans="10:11" x14ac:dyDescent="0.3">
      <c r="J2065">
        <v>4000</v>
      </c>
      <c r="K2065" t="s">
        <v>8219</v>
      </c>
    </row>
    <row r="2066" spans="10:11" x14ac:dyDescent="0.3">
      <c r="J2066">
        <v>261962</v>
      </c>
      <c r="K2066" t="s">
        <v>8219</v>
      </c>
    </row>
    <row r="2067" spans="10:11" x14ac:dyDescent="0.3">
      <c r="J2067">
        <v>40000</v>
      </c>
      <c r="K2067" t="s">
        <v>8219</v>
      </c>
    </row>
    <row r="2068" spans="10:11" x14ac:dyDescent="0.3">
      <c r="J2068">
        <v>2000</v>
      </c>
      <c r="K2068" t="s">
        <v>8219</v>
      </c>
    </row>
    <row r="2069" spans="10:11" x14ac:dyDescent="0.3">
      <c r="J2069">
        <v>495</v>
      </c>
      <c r="K2069" t="s">
        <v>8219</v>
      </c>
    </row>
    <row r="2070" spans="10:11" x14ac:dyDescent="0.3">
      <c r="J2070">
        <v>25000</v>
      </c>
      <c r="K2070" t="s">
        <v>8219</v>
      </c>
    </row>
    <row r="2071" spans="10:11" x14ac:dyDescent="0.3">
      <c r="J2071">
        <v>50000</v>
      </c>
      <c r="K2071" t="s">
        <v>8219</v>
      </c>
    </row>
    <row r="2072" spans="10:11" x14ac:dyDescent="0.3">
      <c r="J2072">
        <v>125000</v>
      </c>
      <c r="K2072" t="s">
        <v>8219</v>
      </c>
    </row>
    <row r="2073" spans="10:11" x14ac:dyDescent="0.3">
      <c r="J2073">
        <v>20000</v>
      </c>
      <c r="K2073" t="s">
        <v>8219</v>
      </c>
    </row>
    <row r="2074" spans="10:11" x14ac:dyDescent="0.3">
      <c r="J2074">
        <v>71500</v>
      </c>
      <c r="K2074" t="s">
        <v>8219</v>
      </c>
    </row>
    <row r="2075" spans="10:11" x14ac:dyDescent="0.3">
      <c r="J2075">
        <v>100000</v>
      </c>
      <c r="K2075" t="s">
        <v>8219</v>
      </c>
    </row>
    <row r="2076" spans="10:11" x14ac:dyDescent="0.3">
      <c r="J2076">
        <v>600</v>
      </c>
      <c r="K2076" t="s">
        <v>8219</v>
      </c>
    </row>
    <row r="2077" spans="10:11" x14ac:dyDescent="0.3">
      <c r="J2077">
        <v>9999</v>
      </c>
      <c r="K2077" t="s">
        <v>8219</v>
      </c>
    </row>
    <row r="2078" spans="10:11" x14ac:dyDescent="0.3">
      <c r="J2078">
        <v>179000</v>
      </c>
      <c r="K2078" t="s">
        <v>8219</v>
      </c>
    </row>
    <row r="2079" spans="10:11" x14ac:dyDescent="0.3">
      <c r="J2079">
        <v>50000</v>
      </c>
      <c r="K2079" t="s">
        <v>8219</v>
      </c>
    </row>
    <row r="2080" spans="10:11" x14ac:dyDescent="0.3">
      <c r="J2080">
        <v>20000</v>
      </c>
      <c r="K2080" t="s">
        <v>8219</v>
      </c>
    </row>
    <row r="2081" spans="10:11" x14ac:dyDescent="0.3">
      <c r="J2081">
        <v>10000</v>
      </c>
      <c r="K2081" t="s">
        <v>8219</v>
      </c>
    </row>
    <row r="2082" spans="10:11" x14ac:dyDescent="0.3">
      <c r="J2082">
        <v>1000</v>
      </c>
      <c r="K2082" t="s">
        <v>8219</v>
      </c>
    </row>
    <row r="2083" spans="10:11" x14ac:dyDescent="0.3">
      <c r="J2083">
        <v>3500</v>
      </c>
      <c r="K2083" t="s">
        <v>8219</v>
      </c>
    </row>
    <row r="2084" spans="10:11" x14ac:dyDescent="0.3">
      <c r="J2084">
        <v>1500</v>
      </c>
      <c r="K2084" t="s">
        <v>8219</v>
      </c>
    </row>
    <row r="2085" spans="10:11" x14ac:dyDescent="0.3">
      <c r="J2085">
        <v>750</v>
      </c>
      <c r="K2085" t="s">
        <v>8219</v>
      </c>
    </row>
    <row r="2086" spans="10:11" x14ac:dyDescent="0.3">
      <c r="J2086">
        <v>3000</v>
      </c>
      <c r="K2086" t="s">
        <v>8219</v>
      </c>
    </row>
    <row r="2087" spans="10:11" x14ac:dyDescent="0.3">
      <c r="J2087">
        <v>6000</v>
      </c>
      <c r="K2087" t="s">
        <v>8219</v>
      </c>
    </row>
    <row r="2088" spans="10:11" x14ac:dyDescent="0.3">
      <c r="J2088">
        <v>4000</v>
      </c>
      <c r="K2088" t="s">
        <v>8219</v>
      </c>
    </row>
    <row r="2089" spans="10:11" x14ac:dyDescent="0.3">
      <c r="J2089">
        <v>1500</v>
      </c>
      <c r="K2089" t="s">
        <v>8219</v>
      </c>
    </row>
    <row r="2090" spans="10:11" x14ac:dyDescent="0.3">
      <c r="J2090">
        <v>3000</v>
      </c>
      <c r="K2090" t="s">
        <v>8219</v>
      </c>
    </row>
    <row r="2091" spans="10:11" x14ac:dyDescent="0.3">
      <c r="J2091">
        <v>2500</v>
      </c>
      <c r="K2091" t="s">
        <v>8219</v>
      </c>
    </row>
    <row r="2092" spans="10:11" x14ac:dyDescent="0.3">
      <c r="J2092">
        <v>8000</v>
      </c>
      <c r="K2092" t="s">
        <v>8219</v>
      </c>
    </row>
    <row r="2093" spans="10:11" x14ac:dyDescent="0.3">
      <c r="J2093">
        <v>18000</v>
      </c>
      <c r="K2093" t="s">
        <v>8219</v>
      </c>
    </row>
    <row r="2094" spans="10:11" x14ac:dyDescent="0.3">
      <c r="J2094">
        <v>6000</v>
      </c>
      <c r="K2094" t="s">
        <v>8219</v>
      </c>
    </row>
    <row r="2095" spans="10:11" x14ac:dyDescent="0.3">
      <c r="J2095">
        <v>1500</v>
      </c>
      <c r="K2095" t="s">
        <v>8219</v>
      </c>
    </row>
    <row r="2096" spans="10:11" x14ac:dyDescent="0.3">
      <c r="J2096">
        <v>3500</v>
      </c>
      <c r="K2096" t="s">
        <v>8219</v>
      </c>
    </row>
    <row r="2097" spans="10:11" x14ac:dyDescent="0.3">
      <c r="J2097">
        <v>2500</v>
      </c>
      <c r="K2097" t="s">
        <v>8219</v>
      </c>
    </row>
    <row r="2098" spans="10:11" x14ac:dyDescent="0.3">
      <c r="J2098">
        <v>600</v>
      </c>
      <c r="K2098" t="s">
        <v>8219</v>
      </c>
    </row>
    <row r="2099" spans="10:11" x14ac:dyDescent="0.3">
      <c r="J2099">
        <v>3000</v>
      </c>
      <c r="K2099" t="s">
        <v>8219</v>
      </c>
    </row>
    <row r="2100" spans="10:11" x14ac:dyDescent="0.3">
      <c r="J2100">
        <v>6000</v>
      </c>
      <c r="K2100" t="s">
        <v>8219</v>
      </c>
    </row>
    <row r="2101" spans="10:11" x14ac:dyDescent="0.3">
      <c r="J2101">
        <v>3000</v>
      </c>
      <c r="K2101" t="s">
        <v>8219</v>
      </c>
    </row>
    <row r="2102" spans="10:11" x14ac:dyDescent="0.3">
      <c r="J2102">
        <v>600</v>
      </c>
      <c r="K2102" t="s">
        <v>8219</v>
      </c>
    </row>
    <row r="2103" spans="10:11" x14ac:dyDescent="0.3">
      <c r="J2103">
        <v>2000</v>
      </c>
      <c r="K2103" t="s">
        <v>8219</v>
      </c>
    </row>
    <row r="2104" spans="10:11" x14ac:dyDescent="0.3">
      <c r="J2104">
        <v>1000</v>
      </c>
      <c r="K2104" t="s">
        <v>8219</v>
      </c>
    </row>
    <row r="2105" spans="10:11" x14ac:dyDescent="0.3">
      <c r="J2105">
        <v>7777</v>
      </c>
      <c r="K2105" t="s">
        <v>8219</v>
      </c>
    </row>
    <row r="2106" spans="10:11" x14ac:dyDescent="0.3">
      <c r="J2106">
        <v>800</v>
      </c>
      <c r="K2106" t="s">
        <v>8219</v>
      </c>
    </row>
    <row r="2107" spans="10:11" x14ac:dyDescent="0.3">
      <c r="J2107">
        <v>2000</v>
      </c>
      <c r="K2107" t="s">
        <v>8219</v>
      </c>
    </row>
    <row r="2108" spans="10:11" x14ac:dyDescent="0.3">
      <c r="J2108">
        <v>2200</v>
      </c>
      <c r="K2108" t="s">
        <v>8219</v>
      </c>
    </row>
    <row r="2109" spans="10:11" x14ac:dyDescent="0.3">
      <c r="J2109">
        <v>2000</v>
      </c>
      <c r="K2109" t="s">
        <v>8219</v>
      </c>
    </row>
    <row r="2110" spans="10:11" x14ac:dyDescent="0.3">
      <c r="J2110">
        <v>16000</v>
      </c>
      <c r="K2110" t="s">
        <v>8219</v>
      </c>
    </row>
    <row r="2111" spans="10:11" x14ac:dyDescent="0.3">
      <c r="J2111">
        <v>4000</v>
      </c>
      <c r="K2111" t="s">
        <v>8219</v>
      </c>
    </row>
    <row r="2112" spans="10:11" x14ac:dyDescent="0.3">
      <c r="J2112">
        <v>2000</v>
      </c>
      <c r="K2112" t="s">
        <v>8219</v>
      </c>
    </row>
    <row r="2113" spans="10:11" x14ac:dyDescent="0.3">
      <c r="J2113">
        <v>2000</v>
      </c>
      <c r="K2113" t="s">
        <v>8219</v>
      </c>
    </row>
    <row r="2114" spans="10:11" x14ac:dyDescent="0.3">
      <c r="J2114">
        <v>300</v>
      </c>
      <c r="K2114" t="s">
        <v>8219</v>
      </c>
    </row>
    <row r="2115" spans="10:11" x14ac:dyDescent="0.3">
      <c r="J2115">
        <v>7000</v>
      </c>
      <c r="K2115" t="s">
        <v>8219</v>
      </c>
    </row>
    <row r="2116" spans="10:11" x14ac:dyDescent="0.3">
      <c r="J2116">
        <v>5000</v>
      </c>
      <c r="K2116" t="s">
        <v>8219</v>
      </c>
    </row>
    <row r="2117" spans="10:11" x14ac:dyDescent="0.3">
      <c r="J2117">
        <v>1500</v>
      </c>
      <c r="K2117" t="s">
        <v>8219</v>
      </c>
    </row>
    <row r="2118" spans="10:11" x14ac:dyDescent="0.3">
      <c r="J2118">
        <v>48000</v>
      </c>
      <c r="K2118" t="s">
        <v>8219</v>
      </c>
    </row>
    <row r="2119" spans="10:11" x14ac:dyDescent="0.3">
      <c r="J2119">
        <v>1200</v>
      </c>
      <c r="K2119" t="s">
        <v>8219</v>
      </c>
    </row>
    <row r="2120" spans="10:11" x14ac:dyDescent="0.3">
      <c r="J2120">
        <v>1000</v>
      </c>
      <c r="K2120" t="s">
        <v>8219</v>
      </c>
    </row>
    <row r="2121" spans="10:11" x14ac:dyDescent="0.3">
      <c r="J2121">
        <v>2000</v>
      </c>
      <c r="K2121" t="s">
        <v>8219</v>
      </c>
    </row>
    <row r="2122" spans="10:11" x14ac:dyDescent="0.3">
      <c r="J2122">
        <v>8000</v>
      </c>
      <c r="K2122" t="s">
        <v>8219</v>
      </c>
    </row>
    <row r="2123" spans="10:11" x14ac:dyDescent="0.3">
      <c r="J2123">
        <v>50000</v>
      </c>
      <c r="K2123" t="s">
        <v>8221</v>
      </c>
    </row>
    <row r="2124" spans="10:11" x14ac:dyDescent="0.3">
      <c r="J2124">
        <v>80000</v>
      </c>
      <c r="K2124" t="s">
        <v>8221</v>
      </c>
    </row>
    <row r="2125" spans="10:11" x14ac:dyDescent="0.3">
      <c r="J2125">
        <v>500</v>
      </c>
      <c r="K2125" t="s">
        <v>8221</v>
      </c>
    </row>
    <row r="2126" spans="10:11" x14ac:dyDescent="0.3">
      <c r="J2126">
        <v>1100</v>
      </c>
      <c r="K2126" t="s">
        <v>8221</v>
      </c>
    </row>
    <row r="2127" spans="10:11" x14ac:dyDescent="0.3">
      <c r="J2127">
        <v>60000</v>
      </c>
      <c r="K2127" t="s">
        <v>8221</v>
      </c>
    </row>
    <row r="2128" spans="10:11" x14ac:dyDescent="0.3">
      <c r="J2128">
        <v>20000</v>
      </c>
      <c r="K2128" t="s">
        <v>8221</v>
      </c>
    </row>
    <row r="2129" spans="10:11" x14ac:dyDescent="0.3">
      <c r="J2129">
        <v>28000</v>
      </c>
      <c r="K2129" t="s">
        <v>8221</v>
      </c>
    </row>
    <row r="2130" spans="10:11" x14ac:dyDescent="0.3">
      <c r="J2130">
        <v>15000</v>
      </c>
      <c r="K2130" t="s">
        <v>8221</v>
      </c>
    </row>
    <row r="2131" spans="10:11" x14ac:dyDescent="0.3">
      <c r="J2131">
        <v>2000</v>
      </c>
      <c r="K2131" t="s">
        <v>8221</v>
      </c>
    </row>
    <row r="2132" spans="10:11" x14ac:dyDescent="0.3">
      <c r="J2132">
        <v>42000</v>
      </c>
      <c r="K2132" t="s">
        <v>8221</v>
      </c>
    </row>
    <row r="2133" spans="10:11" x14ac:dyDescent="0.3">
      <c r="J2133">
        <v>500</v>
      </c>
      <c r="K2133" t="s">
        <v>8221</v>
      </c>
    </row>
    <row r="2134" spans="10:11" x14ac:dyDescent="0.3">
      <c r="J2134">
        <v>100000</v>
      </c>
      <c r="K2134" t="s">
        <v>8221</v>
      </c>
    </row>
    <row r="2135" spans="10:11" x14ac:dyDescent="0.3">
      <c r="J2135">
        <v>1000</v>
      </c>
      <c r="K2135" t="s">
        <v>8221</v>
      </c>
    </row>
    <row r="2136" spans="10:11" x14ac:dyDescent="0.3">
      <c r="J2136">
        <v>6000</v>
      </c>
      <c r="K2136" t="s">
        <v>8221</v>
      </c>
    </row>
    <row r="2137" spans="10:11" x14ac:dyDescent="0.3">
      <c r="J2137">
        <v>5000</v>
      </c>
      <c r="K2137" t="s">
        <v>8221</v>
      </c>
    </row>
    <row r="2138" spans="10:11" x14ac:dyDescent="0.3">
      <c r="J2138">
        <v>80000</v>
      </c>
      <c r="K2138" t="s">
        <v>8221</v>
      </c>
    </row>
    <row r="2139" spans="10:11" x14ac:dyDescent="0.3">
      <c r="J2139">
        <v>50000</v>
      </c>
      <c r="K2139" t="s">
        <v>8221</v>
      </c>
    </row>
    <row r="2140" spans="10:11" x14ac:dyDescent="0.3">
      <c r="J2140">
        <v>1000</v>
      </c>
      <c r="K2140" t="s">
        <v>8221</v>
      </c>
    </row>
    <row r="2141" spans="10:11" x14ac:dyDescent="0.3">
      <c r="J2141">
        <v>30000</v>
      </c>
      <c r="K2141" t="s">
        <v>8221</v>
      </c>
    </row>
    <row r="2142" spans="10:11" x14ac:dyDescent="0.3">
      <c r="J2142">
        <v>500000</v>
      </c>
      <c r="K2142" t="s">
        <v>8221</v>
      </c>
    </row>
    <row r="2143" spans="10:11" x14ac:dyDescent="0.3">
      <c r="J2143">
        <v>15000</v>
      </c>
      <c r="K2143" t="s">
        <v>8221</v>
      </c>
    </row>
    <row r="2144" spans="10:11" x14ac:dyDescent="0.3">
      <c r="J2144">
        <v>10500</v>
      </c>
      <c r="K2144" t="s">
        <v>8221</v>
      </c>
    </row>
    <row r="2145" spans="10:11" x14ac:dyDescent="0.3">
      <c r="J2145">
        <v>2000</v>
      </c>
      <c r="K2145" t="s">
        <v>8221</v>
      </c>
    </row>
    <row r="2146" spans="10:11" x14ac:dyDescent="0.3">
      <c r="J2146">
        <v>35500</v>
      </c>
      <c r="K2146" t="s">
        <v>8221</v>
      </c>
    </row>
    <row r="2147" spans="10:11" x14ac:dyDescent="0.3">
      <c r="J2147">
        <v>15000</v>
      </c>
      <c r="K2147" t="s">
        <v>8221</v>
      </c>
    </row>
    <row r="2148" spans="10:11" x14ac:dyDescent="0.3">
      <c r="J2148">
        <v>5000</v>
      </c>
      <c r="K2148" t="s">
        <v>8221</v>
      </c>
    </row>
    <row r="2149" spans="10:11" x14ac:dyDescent="0.3">
      <c r="J2149">
        <v>390000</v>
      </c>
      <c r="K2149" t="s">
        <v>8221</v>
      </c>
    </row>
    <row r="2150" spans="10:11" x14ac:dyDescent="0.3">
      <c r="J2150">
        <v>100</v>
      </c>
      <c r="K2150" t="s">
        <v>8221</v>
      </c>
    </row>
    <row r="2151" spans="10:11" x14ac:dyDescent="0.3">
      <c r="J2151">
        <v>2000</v>
      </c>
      <c r="K2151" t="s">
        <v>8221</v>
      </c>
    </row>
    <row r="2152" spans="10:11" x14ac:dyDescent="0.3">
      <c r="J2152">
        <v>50000</v>
      </c>
      <c r="K2152" t="s">
        <v>8221</v>
      </c>
    </row>
    <row r="2153" spans="10:11" x14ac:dyDescent="0.3">
      <c r="J2153">
        <v>45000</v>
      </c>
      <c r="K2153" t="s">
        <v>8221</v>
      </c>
    </row>
    <row r="2154" spans="10:11" x14ac:dyDescent="0.3">
      <c r="J2154">
        <v>30000</v>
      </c>
      <c r="K2154" t="s">
        <v>8221</v>
      </c>
    </row>
    <row r="2155" spans="10:11" x14ac:dyDescent="0.3">
      <c r="J2155">
        <v>372625</v>
      </c>
      <c r="K2155" t="s">
        <v>8221</v>
      </c>
    </row>
    <row r="2156" spans="10:11" x14ac:dyDescent="0.3">
      <c r="J2156">
        <v>250</v>
      </c>
      <c r="K2156" t="s">
        <v>8221</v>
      </c>
    </row>
    <row r="2157" spans="10:11" x14ac:dyDescent="0.3">
      <c r="J2157">
        <v>5000</v>
      </c>
      <c r="K2157" t="s">
        <v>8221</v>
      </c>
    </row>
    <row r="2158" spans="10:11" x14ac:dyDescent="0.3">
      <c r="J2158">
        <v>56000</v>
      </c>
      <c r="K2158" t="s">
        <v>8221</v>
      </c>
    </row>
    <row r="2159" spans="10:11" x14ac:dyDescent="0.3">
      <c r="J2159">
        <v>75000</v>
      </c>
      <c r="K2159" t="s">
        <v>8221</v>
      </c>
    </row>
    <row r="2160" spans="10:11" x14ac:dyDescent="0.3">
      <c r="J2160">
        <v>300000</v>
      </c>
      <c r="K2160" t="s">
        <v>8221</v>
      </c>
    </row>
    <row r="2161" spans="10:11" x14ac:dyDescent="0.3">
      <c r="J2161">
        <v>3600</v>
      </c>
      <c r="K2161" t="s">
        <v>8221</v>
      </c>
    </row>
    <row r="2162" spans="10:11" x14ac:dyDescent="0.3">
      <c r="J2162">
        <v>10000</v>
      </c>
      <c r="K2162" t="s">
        <v>8221</v>
      </c>
    </row>
    <row r="2163" spans="10:11" x14ac:dyDescent="0.3">
      <c r="J2163">
        <v>400</v>
      </c>
      <c r="K2163" t="s">
        <v>8219</v>
      </c>
    </row>
    <row r="2164" spans="10:11" x14ac:dyDescent="0.3">
      <c r="J2164">
        <v>4500</v>
      </c>
      <c r="K2164" t="s">
        <v>8219</v>
      </c>
    </row>
    <row r="2165" spans="10:11" x14ac:dyDescent="0.3">
      <c r="J2165">
        <v>2500</v>
      </c>
      <c r="K2165" t="s">
        <v>8219</v>
      </c>
    </row>
    <row r="2166" spans="10:11" x14ac:dyDescent="0.3">
      <c r="J2166">
        <v>5500</v>
      </c>
      <c r="K2166" t="s">
        <v>8219</v>
      </c>
    </row>
    <row r="2167" spans="10:11" x14ac:dyDescent="0.3">
      <c r="J2167">
        <v>2500</v>
      </c>
      <c r="K2167" t="s">
        <v>8219</v>
      </c>
    </row>
    <row r="2168" spans="10:11" x14ac:dyDescent="0.3">
      <c r="J2168">
        <v>2000</v>
      </c>
      <c r="K2168" t="s">
        <v>8219</v>
      </c>
    </row>
    <row r="2169" spans="10:11" x14ac:dyDescent="0.3">
      <c r="J2169">
        <v>150</v>
      </c>
      <c r="K2169" t="s">
        <v>8219</v>
      </c>
    </row>
    <row r="2170" spans="10:11" x14ac:dyDescent="0.3">
      <c r="J2170">
        <v>18000</v>
      </c>
      <c r="K2170" t="s">
        <v>8219</v>
      </c>
    </row>
    <row r="2171" spans="10:11" x14ac:dyDescent="0.3">
      <c r="J2171">
        <v>153</v>
      </c>
      <c r="K2171" t="s">
        <v>8219</v>
      </c>
    </row>
    <row r="2172" spans="10:11" x14ac:dyDescent="0.3">
      <c r="J2172">
        <v>350</v>
      </c>
      <c r="K2172" t="s">
        <v>8219</v>
      </c>
    </row>
    <row r="2173" spans="10:11" x14ac:dyDescent="0.3">
      <c r="J2173">
        <v>4000</v>
      </c>
      <c r="K2173" t="s">
        <v>8219</v>
      </c>
    </row>
    <row r="2174" spans="10:11" x14ac:dyDescent="0.3">
      <c r="J2174">
        <v>1000</v>
      </c>
      <c r="K2174" t="s">
        <v>8219</v>
      </c>
    </row>
    <row r="2175" spans="10:11" x14ac:dyDescent="0.3">
      <c r="J2175">
        <v>4200</v>
      </c>
      <c r="K2175" t="s">
        <v>8219</v>
      </c>
    </row>
    <row r="2176" spans="10:11" x14ac:dyDescent="0.3">
      <c r="J2176">
        <v>4000</v>
      </c>
      <c r="K2176" t="s">
        <v>8219</v>
      </c>
    </row>
    <row r="2177" spans="10:11" x14ac:dyDescent="0.3">
      <c r="J2177">
        <v>700</v>
      </c>
      <c r="K2177" t="s">
        <v>8219</v>
      </c>
    </row>
    <row r="2178" spans="10:11" x14ac:dyDescent="0.3">
      <c r="J2178">
        <v>5000</v>
      </c>
      <c r="K2178" t="s">
        <v>8219</v>
      </c>
    </row>
    <row r="2179" spans="10:11" x14ac:dyDescent="0.3">
      <c r="J2179">
        <v>2500</v>
      </c>
      <c r="K2179" t="s">
        <v>8219</v>
      </c>
    </row>
    <row r="2180" spans="10:11" x14ac:dyDescent="0.3">
      <c r="J2180">
        <v>25000</v>
      </c>
      <c r="K2180" t="s">
        <v>8219</v>
      </c>
    </row>
    <row r="2181" spans="10:11" x14ac:dyDescent="0.3">
      <c r="J2181">
        <v>1000</v>
      </c>
      <c r="K2181" t="s">
        <v>8219</v>
      </c>
    </row>
    <row r="2182" spans="10:11" x14ac:dyDescent="0.3">
      <c r="J2182">
        <v>5000</v>
      </c>
      <c r="K2182" t="s">
        <v>8219</v>
      </c>
    </row>
    <row r="2183" spans="10:11" x14ac:dyDescent="0.3">
      <c r="J2183">
        <v>2000</v>
      </c>
      <c r="K2183" t="s">
        <v>8219</v>
      </c>
    </row>
    <row r="2184" spans="10:11" x14ac:dyDescent="0.3">
      <c r="J2184">
        <v>3000</v>
      </c>
      <c r="K2184" t="s">
        <v>8219</v>
      </c>
    </row>
    <row r="2185" spans="10:11" x14ac:dyDescent="0.3">
      <c r="J2185">
        <v>1800</v>
      </c>
      <c r="K2185" t="s">
        <v>8219</v>
      </c>
    </row>
    <row r="2186" spans="10:11" x14ac:dyDescent="0.3">
      <c r="J2186">
        <v>10000</v>
      </c>
      <c r="K2186" t="s">
        <v>8219</v>
      </c>
    </row>
    <row r="2187" spans="10:11" x14ac:dyDescent="0.3">
      <c r="J2187">
        <v>5000</v>
      </c>
      <c r="K2187" t="s">
        <v>8219</v>
      </c>
    </row>
    <row r="2188" spans="10:11" x14ac:dyDescent="0.3">
      <c r="J2188">
        <v>20000</v>
      </c>
      <c r="K2188" t="s">
        <v>8219</v>
      </c>
    </row>
    <row r="2189" spans="10:11" x14ac:dyDescent="0.3">
      <c r="J2189">
        <v>20000</v>
      </c>
      <c r="K2189" t="s">
        <v>8219</v>
      </c>
    </row>
    <row r="2190" spans="10:11" x14ac:dyDescent="0.3">
      <c r="J2190">
        <v>5494</v>
      </c>
      <c r="K2190" t="s">
        <v>8219</v>
      </c>
    </row>
    <row r="2191" spans="10:11" x14ac:dyDescent="0.3">
      <c r="J2191">
        <v>1200</v>
      </c>
      <c r="K2191" t="s">
        <v>8219</v>
      </c>
    </row>
    <row r="2192" spans="10:11" x14ac:dyDescent="0.3">
      <c r="J2192">
        <v>19000</v>
      </c>
      <c r="K2192" t="s">
        <v>8219</v>
      </c>
    </row>
    <row r="2193" spans="10:11" x14ac:dyDescent="0.3">
      <c r="J2193">
        <v>750</v>
      </c>
      <c r="K2193" t="s">
        <v>8219</v>
      </c>
    </row>
    <row r="2194" spans="10:11" x14ac:dyDescent="0.3">
      <c r="J2194">
        <v>12000</v>
      </c>
      <c r="K2194" t="s">
        <v>8219</v>
      </c>
    </row>
    <row r="2195" spans="10:11" x14ac:dyDescent="0.3">
      <c r="J2195">
        <v>15000</v>
      </c>
      <c r="K2195" t="s">
        <v>8219</v>
      </c>
    </row>
    <row r="2196" spans="10:11" x14ac:dyDescent="0.3">
      <c r="J2196">
        <v>10000</v>
      </c>
      <c r="K2196" t="s">
        <v>8219</v>
      </c>
    </row>
    <row r="2197" spans="10:11" x14ac:dyDescent="0.3">
      <c r="J2197">
        <v>4600</v>
      </c>
      <c r="K2197" t="s">
        <v>8219</v>
      </c>
    </row>
    <row r="2198" spans="10:11" x14ac:dyDescent="0.3">
      <c r="J2198">
        <v>14000</v>
      </c>
      <c r="K2198" t="s">
        <v>8219</v>
      </c>
    </row>
    <row r="2199" spans="10:11" x14ac:dyDescent="0.3">
      <c r="J2199">
        <v>30000</v>
      </c>
      <c r="K2199" t="s">
        <v>8219</v>
      </c>
    </row>
    <row r="2200" spans="10:11" x14ac:dyDescent="0.3">
      <c r="J2200">
        <v>40000</v>
      </c>
      <c r="K2200" t="s">
        <v>8219</v>
      </c>
    </row>
    <row r="2201" spans="10:11" x14ac:dyDescent="0.3">
      <c r="J2201">
        <v>9000</v>
      </c>
      <c r="K2201" t="s">
        <v>8219</v>
      </c>
    </row>
    <row r="2202" spans="10:11" x14ac:dyDescent="0.3">
      <c r="J2202">
        <v>2000</v>
      </c>
      <c r="K2202" t="s">
        <v>8219</v>
      </c>
    </row>
    <row r="2203" spans="10:11" x14ac:dyDescent="0.3">
      <c r="J2203">
        <v>110</v>
      </c>
      <c r="K2203" t="s">
        <v>8219</v>
      </c>
    </row>
    <row r="2204" spans="10:11" x14ac:dyDescent="0.3">
      <c r="J2204">
        <v>4000</v>
      </c>
      <c r="K2204" t="s">
        <v>8219</v>
      </c>
    </row>
    <row r="2205" spans="10:11" x14ac:dyDescent="0.3">
      <c r="J2205">
        <v>2000</v>
      </c>
      <c r="K2205" t="s">
        <v>8219</v>
      </c>
    </row>
    <row r="2206" spans="10:11" x14ac:dyDescent="0.3">
      <c r="J2206">
        <v>1500</v>
      </c>
      <c r="K2206" t="s">
        <v>8219</v>
      </c>
    </row>
    <row r="2207" spans="10:11" x14ac:dyDescent="0.3">
      <c r="J2207">
        <v>750</v>
      </c>
      <c r="K2207" t="s">
        <v>8219</v>
      </c>
    </row>
    <row r="2208" spans="10:11" x14ac:dyDescent="0.3">
      <c r="J2208">
        <v>1100</v>
      </c>
      <c r="K2208" t="s">
        <v>8219</v>
      </c>
    </row>
    <row r="2209" spans="10:11" x14ac:dyDescent="0.3">
      <c r="J2209">
        <v>2000</v>
      </c>
      <c r="K2209" t="s">
        <v>8219</v>
      </c>
    </row>
    <row r="2210" spans="10:11" x14ac:dyDescent="0.3">
      <c r="J2210">
        <v>1000</v>
      </c>
      <c r="K2210" t="s">
        <v>8219</v>
      </c>
    </row>
    <row r="2211" spans="10:11" x14ac:dyDescent="0.3">
      <c r="J2211">
        <v>500</v>
      </c>
      <c r="K2211" t="s">
        <v>8219</v>
      </c>
    </row>
    <row r="2212" spans="10:11" x14ac:dyDescent="0.3">
      <c r="J2212">
        <v>4000</v>
      </c>
      <c r="K2212" t="s">
        <v>8219</v>
      </c>
    </row>
    <row r="2213" spans="10:11" x14ac:dyDescent="0.3">
      <c r="J2213">
        <v>2500</v>
      </c>
      <c r="K2213" t="s">
        <v>8219</v>
      </c>
    </row>
    <row r="2214" spans="10:11" x14ac:dyDescent="0.3">
      <c r="J2214">
        <v>6000</v>
      </c>
      <c r="K2214" t="s">
        <v>8219</v>
      </c>
    </row>
    <row r="2215" spans="10:11" x14ac:dyDescent="0.3">
      <c r="J2215">
        <v>5</v>
      </c>
      <c r="K2215" t="s">
        <v>8219</v>
      </c>
    </row>
    <row r="2216" spans="10:11" x14ac:dyDescent="0.3">
      <c r="J2216">
        <v>600</v>
      </c>
      <c r="K2216" t="s">
        <v>8219</v>
      </c>
    </row>
    <row r="2217" spans="10:11" x14ac:dyDescent="0.3">
      <c r="J2217">
        <v>550</v>
      </c>
      <c r="K2217" t="s">
        <v>8219</v>
      </c>
    </row>
    <row r="2218" spans="10:11" x14ac:dyDescent="0.3">
      <c r="J2218">
        <v>300</v>
      </c>
      <c r="K2218" t="s">
        <v>8219</v>
      </c>
    </row>
    <row r="2219" spans="10:11" x14ac:dyDescent="0.3">
      <c r="J2219">
        <v>420</v>
      </c>
      <c r="K2219" t="s">
        <v>8219</v>
      </c>
    </row>
    <row r="2220" spans="10:11" x14ac:dyDescent="0.3">
      <c r="J2220">
        <v>2000</v>
      </c>
      <c r="K2220" t="s">
        <v>8219</v>
      </c>
    </row>
    <row r="2221" spans="10:11" x14ac:dyDescent="0.3">
      <c r="J2221">
        <v>1000</v>
      </c>
      <c r="K2221" t="s">
        <v>8219</v>
      </c>
    </row>
    <row r="2222" spans="10:11" x14ac:dyDescent="0.3">
      <c r="J2222">
        <v>3500</v>
      </c>
      <c r="K2222" t="s">
        <v>8219</v>
      </c>
    </row>
    <row r="2223" spans="10:11" x14ac:dyDescent="0.3">
      <c r="J2223">
        <v>7500</v>
      </c>
      <c r="K2223" t="s">
        <v>8219</v>
      </c>
    </row>
    <row r="2224" spans="10:11" x14ac:dyDescent="0.3">
      <c r="J2224">
        <v>500</v>
      </c>
      <c r="K2224" t="s">
        <v>8219</v>
      </c>
    </row>
    <row r="2225" spans="10:11" x14ac:dyDescent="0.3">
      <c r="J2225">
        <v>19500</v>
      </c>
      <c r="K2225" t="s">
        <v>8219</v>
      </c>
    </row>
    <row r="2226" spans="10:11" x14ac:dyDescent="0.3">
      <c r="J2226">
        <v>10000</v>
      </c>
      <c r="K2226" t="s">
        <v>8219</v>
      </c>
    </row>
    <row r="2227" spans="10:11" x14ac:dyDescent="0.3">
      <c r="J2227">
        <v>21000</v>
      </c>
      <c r="K2227" t="s">
        <v>8219</v>
      </c>
    </row>
    <row r="2228" spans="10:11" x14ac:dyDescent="0.3">
      <c r="J2228">
        <v>18000</v>
      </c>
      <c r="K2228" t="s">
        <v>8219</v>
      </c>
    </row>
    <row r="2229" spans="10:11" x14ac:dyDescent="0.3">
      <c r="J2229">
        <v>13000</v>
      </c>
      <c r="K2229" t="s">
        <v>8219</v>
      </c>
    </row>
    <row r="2230" spans="10:11" x14ac:dyDescent="0.3">
      <c r="J2230">
        <v>1000</v>
      </c>
      <c r="K2230" t="s">
        <v>8219</v>
      </c>
    </row>
    <row r="2231" spans="10:11" x14ac:dyDescent="0.3">
      <c r="J2231">
        <v>8012</v>
      </c>
      <c r="K2231" t="s">
        <v>8219</v>
      </c>
    </row>
    <row r="2232" spans="10:11" x14ac:dyDescent="0.3">
      <c r="J2232">
        <v>8500</v>
      </c>
      <c r="K2232" t="s">
        <v>8219</v>
      </c>
    </row>
    <row r="2233" spans="10:11" x14ac:dyDescent="0.3">
      <c r="J2233">
        <v>2500</v>
      </c>
      <c r="K2233" t="s">
        <v>8219</v>
      </c>
    </row>
    <row r="2234" spans="10:11" x14ac:dyDescent="0.3">
      <c r="J2234">
        <v>5000</v>
      </c>
      <c r="K2234" t="s">
        <v>8219</v>
      </c>
    </row>
    <row r="2235" spans="10:11" x14ac:dyDescent="0.3">
      <c r="J2235">
        <v>2500</v>
      </c>
      <c r="K2235" t="s">
        <v>8219</v>
      </c>
    </row>
    <row r="2236" spans="10:11" x14ac:dyDescent="0.3">
      <c r="J2236">
        <v>100</v>
      </c>
      <c r="K2236" t="s">
        <v>8219</v>
      </c>
    </row>
    <row r="2237" spans="10:11" x14ac:dyDescent="0.3">
      <c r="J2237">
        <v>13000</v>
      </c>
      <c r="K2237" t="s">
        <v>8219</v>
      </c>
    </row>
    <row r="2238" spans="10:11" x14ac:dyDescent="0.3">
      <c r="J2238">
        <v>2800</v>
      </c>
      <c r="K2238" t="s">
        <v>8219</v>
      </c>
    </row>
    <row r="2239" spans="10:11" x14ac:dyDescent="0.3">
      <c r="J2239">
        <v>18000</v>
      </c>
      <c r="K2239" t="s">
        <v>8219</v>
      </c>
    </row>
    <row r="2240" spans="10:11" x14ac:dyDescent="0.3">
      <c r="J2240">
        <v>4000</v>
      </c>
      <c r="K2240" t="s">
        <v>8219</v>
      </c>
    </row>
    <row r="2241" spans="10:11" x14ac:dyDescent="0.3">
      <c r="J2241">
        <v>25000</v>
      </c>
      <c r="K2241" t="s">
        <v>8219</v>
      </c>
    </row>
    <row r="2242" spans="10:11" x14ac:dyDescent="0.3">
      <c r="J2242">
        <v>5000</v>
      </c>
      <c r="K2242" t="s">
        <v>8219</v>
      </c>
    </row>
    <row r="2243" spans="10:11" x14ac:dyDescent="0.3">
      <c r="J2243">
        <v>1000</v>
      </c>
      <c r="K2243" t="s">
        <v>8219</v>
      </c>
    </row>
    <row r="2244" spans="10:11" x14ac:dyDescent="0.3">
      <c r="J2244">
        <v>10000</v>
      </c>
      <c r="K2244" t="s">
        <v>8219</v>
      </c>
    </row>
    <row r="2245" spans="10:11" x14ac:dyDescent="0.3">
      <c r="J2245">
        <v>1</v>
      </c>
      <c r="K2245" t="s">
        <v>8219</v>
      </c>
    </row>
    <row r="2246" spans="10:11" x14ac:dyDescent="0.3">
      <c r="J2246">
        <v>5000</v>
      </c>
      <c r="K2246" t="s">
        <v>8219</v>
      </c>
    </row>
    <row r="2247" spans="10:11" x14ac:dyDescent="0.3">
      <c r="J2247">
        <v>4000</v>
      </c>
      <c r="K2247" t="s">
        <v>8219</v>
      </c>
    </row>
    <row r="2248" spans="10:11" x14ac:dyDescent="0.3">
      <c r="J2248">
        <v>2500</v>
      </c>
      <c r="K2248" t="s">
        <v>8219</v>
      </c>
    </row>
    <row r="2249" spans="10:11" x14ac:dyDescent="0.3">
      <c r="J2249">
        <v>18500</v>
      </c>
      <c r="K2249" t="s">
        <v>8219</v>
      </c>
    </row>
    <row r="2250" spans="10:11" x14ac:dyDescent="0.3">
      <c r="J2250">
        <v>7000</v>
      </c>
      <c r="K2250" t="s">
        <v>8219</v>
      </c>
    </row>
    <row r="2251" spans="10:11" x14ac:dyDescent="0.3">
      <c r="J2251">
        <v>3500</v>
      </c>
      <c r="K2251" t="s">
        <v>8219</v>
      </c>
    </row>
    <row r="2252" spans="10:11" x14ac:dyDescent="0.3">
      <c r="J2252">
        <v>25000</v>
      </c>
      <c r="K2252" t="s">
        <v>8219</v>
      </c>
    </row>
    <row r="2253" spans="10:11" x14ac:dyDescent="0.3">
      <c r="J2253">
        <v>8500</v>
      </c>
      <c r="K2253" t="s">
        <v>8219</v>
      </c>
    </row>
    <row r="2254" spans="10:11" x14ac:dyDescent="0.3">
      <c r="J2254">
        <v>9000</v>
      </c>
      <c r="K2254" t="s">
        <v>8219</v>
      </c>
    </row>
    <row r="2255" spans="10:11" x14ac:dyDescent="0.3">
      <c r="J2255">
        <v>8000</v>
      </c>
      <c r="K2255" t="s">
        <v>8219</v>
      </c>
    </row>
    <row r="2256" spans="10:11" x14ac:dyDescent="0.3">
      <c r="J2256">
        <v>500</v>
      </c>
      <c r="K2256" t="s">
        <v>8219</v>
      </c>
    </row>
    <row r="2257" spans="10:11" x14ac:dyDescent="0.3">
      <c r="J2257">
        <v>3950</v>
      </c>
      <c r="K2257" t="s">
        <v>8219</v>
      </c>
    </row>
    <row r="2258" spans="10:11" x14ac:dyDescent="0.3">
      <c r="J2258">
        <v>480</v>
      </c>
      <c r="K2258" t="s">
        <v>8219</v>
      </c>
    </row>
    <row r="2259" spans="10:11" x14ac:dyDescent="0.3">
      <c r="J2259">
        <v>2500</v>
      </c>
      <c r="K2259" t="s">
        <v>8219</v>
      </c>
    </row>
    <row r="2260" spans="10:11" x14ac:dyDescent="0.3">
      <c r="J2260">
        <v>2200</v>
      </c>
      <c r="K2260" t="s">
        <v>8219</v>
      </c>
    </row>
    <row r="2261" spans="10:11" x14ac:dyDescent="0.3">
      <c r="J2261">
        <v>1000</v>
      </c>
      <c r="K2261" t="s">
        <v>8219</v>
      </c>
    </row>
    <row r="2262" spans="10:11" x14ac:dyDescent="0.3">
      <c r="J2262">
        <v>2500</v>
      </c>
      <c r="K2262" t="s">
        <v>8219</v>
      </c>
    </row>
    <row r="2263" spans="10:11" x14ac:dyDescent="0.3">
      <c r="J2263">
        <v>1000</v>
      </c>
      <c r="K2263" t="s">
        <v>8219</v>
      </c>
    </row>
    <row r="2264" spans="10:11" x14ac:dyDescent="0.3">
      <c r="J2264">
        <v>3300</v>
      </c>
      <c r="K2264" t="s">
        <v>8219</v>
      </c>
    </row>
    <row r="2265" spans="10:11" x14ac:dyDescent="0.3">
      <c r="J2265">
        <v>7500</v>
      </c>
      <c r="K2265" t="s">
        <v>8219</v>
      </c>
    </row>
    <row r="2266" spans="10:11" x14ac:dyDescent="0.3">
      <c r="J2266">
        <v>6000</v>
      </c>
      <c r="K2266" t="s">
        <v>8219</v>
      </c>
    </row>
    <row r="2267" spans="10:11" x14ac:dyDescent="0.3">
      <c r="J2267">
        <v>200</v>
      </c>
      <c r="K2267" t="s">
        <v>8219</v>
      </c>
    </row>
    <row r="2268" spans="10:11" x14ac:dyDescent="0.3">
      <c r="J2268">
        <v>1500</v>
      </c>
      <c r="K2268" t="s">
        <v>8219</v>
      </c>
    </row>
    <row r="2269" spans="10:11" x14ac:dyDescent="0.3">
      <c r="J2269">
        <v>20000</v>
      </c>
      <c r="K2269" t="s">
        <v>8219</v>
      </c>
    </row>
    <row r="2270" spans="10:11" x14ac:dyDescent="0.3">
      <c r="J2270">
        <v>28000</v>
      </c>
      <c r="K2270" t="s">
        <v>8219</v>
      </c>
    </row>
    <row r="2271" spans="10:11" x14ac:dyDescent="0.3">
      <c r="J2271">
        <v>2500</v>
      </c>
      <c r="K2271" t="s">
        <v>8219</v>
      </c>
    </row>
    <row r="2272" spans="10:11" x14ac:dyDescent="0.3">
      <c r="J2272">
        <v>25000</v>
      </c>
      <c r="K2272" t="s">
        <v>8219</v>
      </c>
    </row>
    <row r="2273" spans="10:11" x14ac:dyDescent="0.3">
      <c r="J2273">
        <v>20000</v>
      </c>
      <c r="K2273" t="s">
        <v>8219</v>
      </c>
    </row>
    <row r="2274" spans="10:11" x14ac:dyDescent="0.3">
      <c r="J2274">
        <v>1000</v>
      </c>
      <c r="K2274" t="s">
        <v>8219</v>
      </c>
    </row>
    <row r="2275" spans="10:11" x14ac:dyDescent="0.3">
      <c r="J2275">
        <v>2500</v>
      </c>
      <c r="K2275" t="s">
        <v>8219</v>
      </c>
    </row>
    <row r="2276" spans="10:11" x14ac:dyDescent="0.3">
      <c r="J2276">
        <v>2500</v>
      </c>
      <c r="K2276" t="s">
        <v>8219</v>
      </c>
    </row>
    <row r="2277" spans="10:11" x14ac:dyDescent="0.3">
      <c r="J2277">
        <v>650</v>
      </c>
      <c r="K2277" t="s">
        <v>8219</v>
      </c>
    </row>
    <row r="2278" spans="10:11" x14ac:dyDescent="0.3">
      <c r="J2278">
        <v>4589</v>
      </c>
      <c r="K2278" t="s">
        <v>8219</v>
      </c>
    </row>
    <row r="2279" spans="10:11" x14ac:dyDescent="0.3">
      <c r="J2279">
        <v>8500</v>
      </c>
      <c r="K2279" t="s">
        <v>8219</v>
      </c>
    </row>
    <row r="2280" spans="10:11" x14ac:dyDescent="0.3">
      <c r="J2280">
        <v>2000</v>
      </c>
      <c r="K2280" t="s">
        <v>8219</v>
      </c>
    </row>
    <row r="2281" spans="10:11" x14ac:dyDescent="0.3">
      <c r="J2281">
        <v>1000</v>
      </c>
      <c r="K2281" t="s">
        <v>8219</v>
      </c>
    </row>
    <row r="2282" spans="10:11" x14ac:dyDescent="0.3">
      <c r="J2282">
        <v>9800</v>
      </c>
      <c r="K2282" t="s">
        <v>8219</v>
      </c>
    </row>
    <row r="2283" spans="10:11" x14ac:dyDescent="0.3">
      <c r="J2283">
        <v>300</v>
      </c>
      <c r="K2283" t="s">
        <v>8219</v>
      </c>
    </row>
    <row r="2284" spans="10:11" x14ac:dyDescent="0.3">
      <c r="J2284">
        <v>750</v>
      </c>
      <c r="K2284" t="s">
        <v>8219</v>
      </c>
    </row>
    <row r="2285" spans="10:11" x14ac:dyDescent="0.3">
      <c r="J2285">
        <v>3000</v>
      </c>
      <c r="K2285" t="s">
        <v>8219</v>
      </c>
    </row>
    <row r="2286" spans="10:11" x14ac:dyDescent="0.3">
      <c r="J2286">
        <v>6000</v>
      </c>
      <c r="K2286" t="s">
        <v>8219</v>
      </c>
    </row>
    <row r="2287" spans="10:11" x14ac:dyDescent="0.3">
      <c r="J2287">
        <v>3000</v>
      </c>
      <c r="K2287" t="s">
        <v>8219</v>
      </c>
    </row>
    <row r="2288" spans="10:11" x14ac:dyDescent="0.3">
      <c r="J2288">
        <v>1500</v>
      </c>
      <c r="K2288" t="s">
        <v>8219</v>
      </c>
    </row>
    <row r="2289" spans="10:11" x14ac:dyDescent="0.3">
      <c r="J2289">
        <v>4500</v>
      </c>
      <c r="K2289" t="s">
        <v>8219</v>
      </c>
    </row>
    <row r="2290" spans="10:11" x14ac:dyDescent="0.3">
      <c r="J2290">
        <v>1000</v>
      </c>
      <c r="K2290" t="s">
        <v>8219</v>
      </c>
    </row>
    <row r="2291" spans="10:11" x14ac:dyDescent="0.3">
      <c r="J2291">
        <v>1500</v>
      </c>
      <c r="K2291" t="s">
        <v>8219</v>
      </c>
    </row>
    <row r="2292" spans="10:11" x14ac:dyDescent="0.3">
      <c r="J2292">
        <v>1500</v>
      </c>
      <c r="K2292" t="s">
        <v>8219</v>
      </c>
    </row>
    <row r="2293" spans="10:11" x14ac:dyDescent="0.3">
      <c r="J2293">
        <v>2500</v>
      </c>
      <c r="K2293" t="s">
        <v>8219</v>
      </c>
    </row>
    <row r="2294" spans="10:11" x14ac:dyDescent="0.3">
      <c r="J2294">
        <v>2000</v>
      </c>
      <c r="K2294" t="s">
        <v>8219</v>
      </c>
    </row>
    <row r="2295" spans="10:11" x14ac:dyDescent="0.3">
      <c r="J2295">
        <v>850</v>
      </c>
      <c r="K2295" t="s">
        <v>8219</v>
      </c>
    </row>
    <row r="2296" spans="10:11" x14ac:dyDescent="0.3">
      <c r="J2296">
        <v>5000</v>
      </c>
      <c r="K2296" t="s">
        <v>8219</v>
      </c>
    </row>
    <row r="2297" spans="10:11" x14ac:dyDescent="0.3">
      <c r="J2297">
        <v>1200</v>
      </c>
      <c r="K2297" t="s">
        <v>8219</v>
      </c>
    </row>
    <row r="2298" spans="10:11" x14ac:dyDescent="0.3">
      <c r="J2298">
        <v>7000</v>
      </c>
      <c r="K2298" t="s">
        <v>8219</v>
      </c>
    </row>
    <row r="2299" spans="10:11" x14ac:dyDescent="0.3">
      <c r="J2299">
        <v>1000</v>
      </c>
      <c r="K2299" t="s">
        <v>8219</v>
      </c>
    </row>
    <row r="2300" spans="10:11" x14ac:dyDescent="0.3">
      <c r="J2300">
        <v>30000</v>
      </c>
      <c r="K2300" t="s">
        <v>8219</v>
      </c>
    </row>
    <row r="2301" spans="10:11" x14ac:dyDescent="0.3">
      <c r="J2301">
        <v>300</v>
      </c>
      <c r="K2301" t="s">
        <v>8219</v>
      </c>
    </row>
    <row r="2302" spans="10:11" x14ac:dyDescent="0.3">
      <c r="J2302">
        <v>800</v>
      </c>
      <c r="K2302" t="s">
        <v>8219</v>
      </c>
    </row>
    <row r="2303" spans="10:11" x14ac:dyDescent="0.3">
      <c r="J2303">
        <v>5000</v>
      </c>
      <c r="K2303" t="s">
        <v>8219</v>
      </c>
    </row>
    <row r="2304" spans="10:11" x14ac:dyDescent="0.3">
      <c r="J2304">
        <v>2300</v>
      </c>
      <c r="K2304" t="s">
        <v>8219</v>
      </c>
    </row>
    <row r="2305" spans="10:11" x14ac:dyDescent="0.3">
      <c r="J2305">
        <v>6450</v>
      </c>
      <c r="K2305" t="s">
        <v>8219</v>
      </c>
    </row>
    <row r="2306" spans="10:11" x14ac:dyDescent="0.3">
      <c r="J2306">
        <v>6000</v>
      </c>
      <c r="K2306" t="s">
        <v>8219</v>
      </c>
    </row>
    <row r="2307" spans="10:11" x14ac:dyDescent="0.3">
      <c r="J2307">
        <v>18000</v>
      </c>
      <c r="K2307" t="s">
        <v>8219</v>
      </c>
    </row>
    <row r="2308" spans="10:11" x14ac:dyDescent="0.3">
      <c r="J2308">
        <v>3500</v>
      </c>
      <c r="K2308" t="s">
        <v>8219</v>
      </c>
    </row>
    <row r="2309" spans="10:11" x14ac:dyDescent="0.3">
      <c r="J2309">
        <v>1964.47</v>
      </c>
      <c r="K2309" t="s">
        <v>8219</v>
      </c>
    </row>
    <row r="2310" spans="10:11" x14ac:dyDescent="0.3">
      <c r="J2310">
        <v>50000</v>
      </c>
      <c r="K2310" t="s">
        <v>8219</v>
      </c>
    </row>
    <row r="2311" spans="10:11" x14ac:dyDescent="0.3">
      <c r="J2311">
        <v>6000</v>
      </c>
      <c r="K2311" t="s">
        <v>8219</v>
      </c>
    </row>
    <row r="2312" spans="10:11" x14ac:dyDescent="0.3">
      <c r="J2312">
        <v>18500</v>
      </c>
      <c r="K2312" t="s">
        <v>8219</v>
      </c>
    </row>
    <row r="2313" spans="10:11" x14ac:dyDescent="0.3">
      <c r="J2313">
        <v>9000</v>
      </c>
      <c r="K2313" t="s">
        <v>8219</v>
      </c>
    </row>
    <row r="2314" spans="10:11" x14ac:dyDescent="0.3">
      <c r="J2314">
        <v>3000</v>
      </c>
      <c r="K2314" t="s">
        <v>8219</v>
      </c>
    </row>
    <row r="2315" spans="10:11" x14ac:dyDescent="0.3">
      <c r="J2315">
        <v>5000</v>
      </c>
      <c r="K2315" t="s">
        <v>8219</v>
      </c>
    </row>
    <row r="2316" spans="10:11" x14ac:dyDescent="0.3">
      <c r="J2316">
        <v>1200</v>
      </c>
      <c r="K2316" t="s">
        <v>8219</v>
      </c>
    </row>
    <row r="2317" spans="10:11" x14ac:dyDescent="0.3">
      <c r="J2317">
        <v>2500</v>
      </c>
      <c r="K2317" t="s">
        <v>8219</v>
      </c>
    </row>
    <row r="2318" spans="10:11" x14ac:dyDescent="0.3">
      <c r="J2318">
        <v>15000</v>
      </c>
      <c r="K2318" t="s">
        <v>8219</v>
      </c>
    </row>
    <row r="2319" spans="10:11" x14ac:dyDescent="0.3">
      <c r="J2319">
        <v>400</v>
      </c>
      <c r="K2319" t="s">
        <v>8219</v>
      </c>
    </row>
    <row r="2320" spans="10:11" x14ac:dyDescent="0.3">
      <c r="J2320">
        <v>5000</v>
      </c>
      <c r="K2320" t="s">
        <v>8219</v>
      </c>
    </row>
    <row r="2321" spans="10:11" x14ac:dyDescent="0.3">
      <c r="J2321">
        <v>3000</v>
      </c>
      <c r="K2321" t="s">
        <v>8219</v>
      </c>
    </row>
    <row r="2322" spans="10:11" x14ac:dyDescent="0.3">
      <c r="J2322">
        <v>5000</v>
      </c>
      <c r="K2322" t="s">
        <v>8219</v>
      </c>
    </row>
    <row r="2323" spans="10:11" x14ac:dyDescent="0.3">
      <c r="J2323">
        <v>10557</v>
      </c>
      <c r="K2323" t="s">
        <v>8222</v>
      </c>
    </row>
    <row r="2324" spans="10:11" x14ac:dyDescent="0.3">
      <c r="J2324">
        <v>2700</v>
      </c>
      <c r="K2324" t="s">
        <v>8222</v>
      </c>
    </row>
    <row r="2325" spans="10:11" x14ac:dyDescent="0.3">
      <c r="J2325">
        <v>250</v>
      </c>
      <c r="K2325" t="s">
        <v>8222</v>
      </c>
    </row>
    <row r="2326" spans="10:11" x14ac:dyDescent="0.3">
      <c r="J2326">
        <v>7500</v>
      </c>
      <c r="K2326" t="s">
        <v>8222</v>
      </c>
    </row>
    <row r="2327" spans="10:11" x14ac:dyDescent="0.3">
      <c r="J2327">
        <v>1000</v>
      </c>
      <c r="K2327" t="s">
        <v>8222</v>
      </c>
    </row>
    <row r="2328" spans="10:11" x14ac:dyDescent="0.3">
      <c r="J2328">
        <v>15000</v>
      </c>
      <c r="K2328" t="s">
        <v>8222</v>
      </c>
    </row>
    <row r="2329" spans="10:11" x14ac:dyDescent="0.3">
      <c r="J2329">
        <v>35000</v>
      </c>
      <c r="K2329" t="s">
        <v>8219</v>
      </c>
    </row>
    <row r="2330" spans="10:11" x14ac:dyDescent="0.3">
      <c r="J2330">
        <v>10000</v>
      </c>
      <c r="K2330" t="s">
        <v>8219</v>
      </c>
    </row>
    <row r="2331" spans="10:11" x14ac:dyDescent="0.3">
      <c r="J2331">
        <v>25000</v>
      </c>
      <c r="K2331" t="s">
        <v>8219</v>
      </c>
    </row>
    <row r="2332" spans="10:11" x14ac:dyDescent="0.3">
      <c r="J2332">
        <v>35000</v>
      </c>
      <c r="K2332" t="s">
        <v>8219</v>
      </c>
    </row>
    <row r="2333" spans="10:11" x14ac:dyDescent="0.3">
      <c r="J2333">
        <v>8000</v>
      </c>
      <c r="K2333" t="s">
        <v>8219</v>
      </c>
    </row>
    <row r="2334" spans="10:11" x14ac:dyDescent="0.3">
      <c r="J2334">
        <v>25000</v>
      </c>
      <c r="K2334" t="s">
        <v>8219</v>
      </c>
    </row>
    <row r="2335" spans="10:11" x14ac:dyDescent="0.3">
      <c r="J2335">
        <v>600</v>
      </c>
      <c r="K2335" t="s">
        <v>8219</v>
      </c>
    </row>
    <row r="2336" spans="10:11" x14ac:dyDescent="0.3">
      <c r="J2336">
        <v>4000</v>
      </c>
      <c r="K2336" t="s">
        <v>8219</v>
      </c>
    </row>
    <row r="2337" spans="10:11" x14ac:dyDescent="0.3">
      <c r="J2337">
        <v>25000</v>
      </c>
      <c r="K2337" t="s">
        <v>8219</v>
      </c>
    </row>
    <row r="2338" spans="10:11" x14ac:dyDescent="0.3">
      <c r="J2338">
        <v>20000</v>
      </c>
      <c r="K2338" t="s">
        <v>8219</v>
      </c>
    </row>
    <row r="2339" spans="10:11" x14ac:dyDescent="0.3">
      <c r="J2339">
        <v>12000</v>
      </c>
      <c r="K2339" t="s">
        <v>8219</v>
      </c>
    </row>
    <row r="2340" spans="10:11" x14ac:dyDescent="0.3">
      <c r="J2340">
        <v>15000</v>
      </c>
      <c r="K2340" t="s">
        <v>8219</v>
      </c>
    </row>
    <row r="2341" spans="10:11" x14ac:dyDescent="0.3">
      <c r="J2341">
        <v>25000</v>
      </c>
      <c r="K2341" t="s">
        <v>8219</v>
      </c>
    </row>
    <row r="2342" spans="10:11" x14ac:dyDescent="0.3">
      <c r="J2342">
        <v>40000</v>
      </c>
      <c r="K2342" t="s">
        <v>8219</v>
      </c>
    </row>
    <row r="2343" spans="10:11" x14ac:dyDescent="0.3">
      <c r="J2343">
        <v>5000</v>
      </c>
      <c r="K2343" t="s">
        <v>8220</v>
      </c>
    </row>
    <row r="2344" spans="10:11" x14ac:dyDescent="0.3">
      <c r="J2344">
        <v>5500</v>
      </c>
      <c r="K2344" t="s">
        <v>8220</v>
      </c>
    </row>
    <row r="2345" spans="10:11" x14ac:dyDescent="0.3">
      <c r="J2345">
        <v>10000</v>
      </c>
      <c r="K2345" t="s">
        <v>8220</v>
      </c>
    </row>
    <row r="2346" spans="10:11" x14ac:dyDescent="0.3">
      <c r="J2346">
        <v>1000</v>
      </c>
      <c r="K2346" t="s">
        <v>8220</v>
      </c>
    </row>
    <row r="2347" spans="10:11" x14ac:dyDescent="0.3">
      <c r="J2347">
        <v>3000</v>
      </c>
      <c r="K2347" t="s">
        <v>8220</v>
      </c>
    </row>
    <row r="2348" spans="10:11" x14ac:dyDescent="0.3">
      <c r="J2348">
        <v>60000</v>
      </c>
      <c r="K2348" t="s">
        <v>8220</v>
      </c>
    </row>
    <row r="2349" spans="10:11" x14ac:dyDescent="0.3">
      <c r="J2349">
        <v>1000</v>
      </c>
      <c r="K2349" t="s">
        <v>8220</v>
      </c>
    </row>
    <row r="2350" spans="10:11" x14ac:dyDescent="0.3">
      <c r="J2350">
        <v>70000</v>
      </c>
      <c r="K2350" t="s">
        <v>8220</v>
      </c>
    </row>
    <row r="2351" spans="10:11" x14ac:dyDescent="0.3">
      <c r="J2351">
        <v>474900</v>
      </c>
      <c r="K2351" t="s">
        <v>8220</v>
      </c>
    </row>
    <row r="2352" spans="10:11" x14ac:dyDescent="0.3">
      <c r="J2352">
        <v>50000</v>
      </c>
      <c r="K2352" t="s">
        <v>8220</v>
      </c>
    </row>
    <row r="2353" spans="10:11" x14ac:dyDescent="0.3">
      <c r="J2353">
        <v>18900</v>
      </c>
      <c r="K2353" t="s">
        <v>8220</v>
      </c>
    </row>
    <row r="2354" spans="10:11" x14ac:dyDescent="0.3">
      <c r="J2354">
        <v>2000</v>
      </c>
      <c r="K2354" t="s">
        <v>8220</v>
      </c>
    </row>
    <row r="2355" spans="10:11" x14ac:dyDescent="0.3">
      <c r="J2355">
        <v>1000</v>
      </c>
      <c r="K2355" t="s">
        <v>8220</v>
      </c>
    </row>
    <row r="2356" spans="10:11" x14ac:dyDescent="0.3">
      <c r="J2356">
        <v>35000</v>
      </c>
      <c r="K2356" t="s">
        <v>8220</v>
      </c>
    </row>
    <row r="2357" spans="10:11" x14ac:dyDescent="0.3">
      <c r="J2357">
        <v>8000</v>
      </c>
      <c r="K2357" t="s">
        <v>8220</v>
      </c>
    </row>
    <row r="2358" spans="10:11" x14ac:dyDescent="0.3">
      <c r="J2358">
        <v>10000</v>
      </c>
      <c r="K2358" t="s">
        <v>8220</v>
      </c>
    </row>
    <row r="2359" spans="10:11" x14ac:dyDescent="0.3">
      <c r="J2359">
        <v>27000</v>
      </c>
      <c r="K2359" t="s">
        <v>8220</v>
      </c>
    </row>
    <row r="2360" spans="10:11" x14ac:dyDescent="0.3">
      <c r="J2360">
        <v>1500</v>
      </c>
      <c r="K2360" t="s">
        <v>8220</v>
      </c>
    </row>
    <row r="2361" spans="10:11" x14ac:dyDescent="0.3">
      <c r="J2361">
        <v>7500</v>
      </c>
      <c r="K2361" t="s">
        <v>8220</v>
      </c>
    </row>
    <row r="2362" spans="10:11" x14ac:dyDescent="0.3">
      <c r="J2362">
        <v>5000</v>
      </c>
      <c r="K2362" t="s">
        <v>8220</v>
      </c>
    </row>
    <row r="2363" spans="10:11" x14ac:dyDescent="0.3">
      <c r="J2363">
        <v>200</v>
      </c>
      <c r="K2363" t="s">
        <v>8220</v>
      </c>
    </row>
    <row r="2364" spans="10:11" x14ac:dyDescent="0.3">
      <c r="J2364">
        <v>420</v>
      </c>
      <c r="K2364" t="s">
        <v>8220</v>
      </c>
    </row>
    <row r="2365" spans="10:11" x14ac:dyDescent="0.3">
      <c r="J2365">
        <v>175000</v>
      </c>
      <c r="K2365" t="s">
        <v>8220</v>
      </c>
    </row>
    <row r="2366" spans="10:11" x14ac:dyDescent="0.3">
      <c r="J2366">
        <v>128</v>
      </c>
      <c r="K2366" t="s">
        <v>8220</v>
      </c>
    </row>
    <row r="2367" spans="10:11" x14ac:dyDescent="0.3">
      <c r="J2367">
        <v>1000</v>
      </c>
      <c r="K2367" t="s">
        <v>8220</v>
      </c>
    </row>
    <row r="2368" spans="10:11" x14ac:dyDescent="0.3">
      <c r="J2368">
        <v>25000</v>
      </c>
      <c r="K2368" t="s">
        <v>8220</v>
      </c>
    </row>
    <row r="2369" spans="10:11" x14ac:dyDescent="0.3">
      <c r="J2369">
        <v>50000</v>
      </c>
      <c r="K2369" t="s">
        <v>8220</v>
      </c>
    </row>
    <row r="2370" spans="10:11" x14ac:dyDescent="0.3">
      <c r="J2370">
        <v>40000</v>
      </c>
      <c r="K2370" t="s">
        <v>8220</v>
      </c>
    </row>
    <row r="2371" spans="10:11" x14ac:dyDescent="0.3">
      <c r="J2371">
        <v>25000</v>
      </c>
      <c r="K2371" t="s">
        <v>8220</v>
      </c>
    </row>
    <row r="2372" spans="10:11" x14ac:dyDescent="0.3">
      <c r="J2372">
        <v>25000</v>
      </c>
      <c r="K2372" t="s">
        <v>8220</v>
      </c>
    </row>
    <row r="2373" spans="10:11" x14ac:dyDescent="0.3">
      <c r="J2373">
        <v>2000</v>
      </c>
      <c r="K2373" t="s">
        <v>8220</v>
      </c>
    </row>
    <row r="2374" spans="10:11" x14ac:dyDescent="0.3">
      <c r="J2374">
        <v>5500</v>
      </c>
      <c r="K2374" t="s">
        <v>8220</v>
      </c>
    </row>
    <row r="2375" spans="10:11" x14ac:dyDescent="0.3">
      <c r="J2375">
        <v>850000</v>
      </c>
      <c r="K2375" t="s">
        <v>8220</v>
      </c>
    </row>
    <row r="2376" spans="10:11" x14ac:dyDescent="0.3">
      <c r="J2376">
        <v>22000</v>
      </c>
      <c r="K2376" t="s">
        <v>8220</v>
      </c>
    </row>
    <row r="2377" spans="10:11" x14ac:dyDescent="0.3">
      <c r="J2377">
        <v>10000</v>
      </c>
      <c r="K2377" t="s">
        <v>8220</v>
      </c>
    </row>
    <row r="2378" spans="10:11" x14ac:dyDescent="0.3">
      <c r="J2378">
        <v>3000</v>
      </c>
      <c r="K2378" t="s">
        <v>8220</v>
      </c>
    </row>
    <row r="2379" spans="10:11" x14ac:dyDescent="0.3">
      <c r="J2379">
        <v>2500</v>
      </c>
      <c r="K2379" t="s">
        <v>8220</v>
      </c>
    </row>
    <row r="2380" spans="10:11" x14ac:dyDescent="0.3">
      <c r="J2380">
        <v>110000</v>
      </c>
      <c r="K2380" t="s">
        <v>8220</v>
      </c>
    </row>
    <row r="2381" spans="10:11" x14ac:dyDescent="0.3">
      <c r="J2381">
        <v>30000</v>
      </c>
      <c r="K2381" t="s">
        <v>8220</v>
      </c>
    </row>
    <row r="2382" spans="10:11" x14ac:dyDescent="0.3">
      <c r="J2382">
        <v>15000</v>
      </c>
      <c r="K2382" t="s">
        <v>8220</v>
      </c>
    </row>
    <row r="2383" spans="10:11" x14ac:dyDescent="0.3">
      <c r="J2383">
        <v>86350</v>
      </c>
      <c r="K2383" t="s">
        <v>8220</v>
      </c>
    </row>
    <row r="2384" spans="10:11" x14ac:dyDescent="0.3">
      <c r="J2384">
        <v>3000</v>
      </c>
      <c r="K2384" t="s">
        <v>8220</v>
      </c>
    </row>
    <row r="2385" spans="10:11" x14ac:dyDescent="0.3">
      <c r="J2385">
        <v>10000</v>
      </c>
      <c r="K2385" t="s">
        <v>8220</v>
      </c>
    </row>
    <row r="2386" spans="10:11" x14ac:dyDescent="0.3">
      <c r="J2386">
        <v>1000</v>
      </c>
      <c r="K2386" t="s">
        <v>8220</v>
      </c>
    </row>
    <row r="2387" spans="10:11" x14ac:dyDescent="0.3">
      <c r="J2387">
        <v>65000</v>
      </c>
      <c r="K2387" t="s">
        <v>8220</v>
      </c>
    </row>
    <row r="2388" spans="10:11" x14ac:dyDescent="0.3">
      <c r="J2388">
        <v>30000</v>
      </c>
      <c r="K2388" t="s">
        <v>8220</v>
      </c>
    </row>
    <row r="2389" spans="10:11" x14ac:dyDescent="0.3">
      <c r="J2389">
        <v>150000</v>
      </c>
      <c r="K2389" t="s">
        <v>8220</v>
      </c>
    </row>
    <row r="2390" spans="10:11" x14ac:dyDescent="0.3">
      <c r="J2390">
        <v>37000</v>
      </c>
      <c r="K2390" t="s">
        <v>8220</v>
      </c>
    </row>
    <row r="2391" spans="10:11" x14ac:dyDescent="0.3">
      <c r="J2391">
        <v>16000</v>
      </c>
      <c r="K2391" t="s">
        <v>8220</v>
      </c>
    </row>
    <row r="2392" spans="10:11" x14ac:dyDescent="0.3">
      <c r="J2392">
        <v>510000</v>
      </c>
      <c r="K2392" t="s">
        <v>8220</v>
      </c>
    </row>
    <row r="2393" spans="10:11" x14ac:dyDescent="0.3">
      <c r="J2393">
        <v>20000</v>
      </c>
      <c r="K2393" t="s">
        <v>8220</v>
      </c>
    </row>
    <row r="2394" spans="10:11" x14ac:dyDescent="0.3">
      <c r="J2394">
        <v>4200</v>
      </c>
      <c r="K2394" t="s">
        <v>8220</v>
      </c>
    </row>
    <row r="2395" spans="10:11" x14ac:dyDescent="0.3">
      <c r="J2395">
        <v>100000</v>
      </c>
      <c r="K2395" t="s">
        <v>8220</v>
      </c>
    </row>
    <row r="2396" spans="10:11" x14ac:dyDescent="0.3">
      <c r="J2396">
        <v>5000</v>
      </c>
      <c r="K2396" t="s">
        <v>8220</v>
      </c>
    </row>
    <row r="2397" spans="10:11" x14ac:dyDescent="0.3">
      <c r="J2397">
        <v>33000</v>
      </c>
      <c r="K2397" t="s">
        <v>8220</v>
      </c>
    </row>
    <row r="2398" spans="10:11" x14ac:dyDescent="0.3">
      <c r="J2398">
        <v>5000</v>
      </c>
      <c r="K2398" t="s">
        <v>8220</v>
      </c>
    </row>
    <row r="2399" spans="10:11" x14ac:dyDescent="0.3">
      <c r="J2399">
        <v>124000</v>
      </c>
      <c r="K2399" t="s">
        <v>8220</v>
      </c>
    </row>
    <row r="2400" spans="10:11" x14ac:dyDescent="0.3">
      <c r="J2400">
        <v>4000</v>
      </c>
      <c r="K2400" t="s">
        <v>8220</v>
      </c>
    </row>
    <row r="2401" spans="10:11" x14ac:dyDescent="0.3">
      <c r="J2401">
        <v>13000</v>
      </c>
      <c r="K2401" t="s">
        <v>8220</v>
      </c>
    </row>
    <row r="2402" spans="10:11" x14ac:dyDescent="0.3">
      <c r="J2402">
        <v>50000</v>
      </c>
      <c r="K2402" t="s">
        <v>8220</v>
      </c>
    </row>
    <row r="2403" spans="10:11" x14ac:dyDescent="0.3">
      <c r="J2403">
        <v>28000</v>
      </c>
      <c r="K2403" t="s">
        <v>8221</v>
      </c>
    </row>
    <row r="2404" spans="10:11" x14ac:dyDescent="0.3">
      <c r="J2404">
        <v>12000</v>
      </c>
      <c r="K2404" t="s">
        <v>8221</v>
      </c>
    </row>
    <row r="2405" spans="10:11" x14ac:dyDescent="0.3">
      <c r="J2405">
        <v>1200</v>
      </c>
      <c r="K2405" t="s">
        <v>8221</v>
      </c>
    </row>
    <row r="2406" spans="10:11" x14ac:dyDescent="0.3">
      <c r="J2406">
        <v>15000</v>
      </c>
      <c r="K2406" t="s">
        <v>8221</v>
      </c>
    </row>
    <row r="2407" spans="10:11" x14ac:dyDescent="0.3">
      <c r="J2407">
        <v>5000</v>
      </c>
      <c r="K2407" t="s">
        <v>8221</v>
      </c>
    </row>
    <row r="2408" spans="10:11" x14ac:dyDescent="0.3">
      <c r="J2408">
        <v>3250</v>
      </c>
      <c r="K2408" t="s">
        <v>8221</v>
      </c>
    </row>
    <row r="2409" spans="10:11" x14ac:dyDescent="0.3">
      <c r="J2409">
        <v>22000</v>
      </c>
      <c r="K2409" t="s">
        <v>8221</v>
      </c>
    </row>
    <row r="2410" spans="10:11" x14ac:dyDescent="0.3">
      <c r="J2410">
        <v>15000</v>
      </c>
      <c r="K2410" t="s">
        <v>8221</v>
      </c>
    </row>
    <row r="2411" spans="10:11" x14ac:dyDescent="0.3">
      <c r="J2411">
        <v>25000</v>
      </c>
      <c r="K2411" t="s">
        <v>8221</v>
      </c>
    </row>
    <row r="2412" spans="10:11" x14ac:dyDescent="0.3">
      <c r="J2412">
        <v>15000</v>
      </c>
      <c r="K2412" t="s">
        <v>8221</v>
      </c>
    </row>
    <row r="2413" spans="10:11" x14ac:dyDescent="0.3">
      <c r="J2413">
        <v>25000</v>
      </c>
      <c r="K2413" t="s">
        <v>8221</v>
      </c>
    </row>
    <row r="2414" spans="10:11" x14ac:dyDescent="0.3">
      <c r="J2414">
        <v>8000</v>
      </c>
      <c r="K2414" t="s">
        <v>8221</v>
      </c>
    </row>
    <row r="2415" spans="10:11" x14ac:dyDescent="0.3">
      <c r="J2415">
        <v>3000</v>
      </c>
      <c r="K2415" t="s">
        <v>8221</v>
      </c>
    </row>
    <row r="2416" spans="10:11" x14ac:dyDescent="0.3">
      <c r="J2416">
        <v>15000</v>
      </c>
      <c r="K2416" t="s">
        <v>8221</v>
      </c>
    </row>
    <row r="2417" spans="10:11" x14ac:dyDescent="0.3">
      <c r="J2417">
        <v>60000</v>
      </c>
      <c r="K2417" t="s">
        <v>8221</v>
      </c>
    </row>
    <row r="2418" spans="10:11" x14ac:dyDescent="0.3">
      <c r="J2418">
        <v>20000</v>
      </c>
      <c r="K2418" t="s">
        <v>8221</v>
      </c>
    </row>
    <row r="2419" spans="10:11" x14ac:dyDescent="0.3">
      <c r="J2419">
        <v>1000</v>
      </c>
      <c r="K2419" t="s">
        <v>8221</v>
      </c>
    </row>
    <row r="2420" spans="10:11" x14ac:dyDescent="0.3">
      <c r="J2420">
        <v>25000</v>
      </c>
      <c r="K2420" t="s">
        <v>8221</v>
      </c>
    </row>
    <row r="2421" spans="10:11" x14ac:dyDescent="0.3">
      <c r="J2421">
        <v>3000</v>
      </c>
      <c r="K2421" t="s">
        <v>8221</v>
      </c>
    </row>
    <row r="2422" spans="10:11" x14ac:dyDescent="0.3">
      <c r="J2422">
        <v>16870</v>
      </c>
      <c r="K2422" t="s">
        <v>8221</v>
      </c>
    </row>
    <row r="2423" spans="10:11" x14ac:dyDescent="0.3">
      <c r="J2423">
        <v>6000</v>
      </c>
      <c r="K2423" t="s">
        <v>8221</v>
      </c>
    </row>
    <row r="2424" spans="10:11" x14ac:dyDescent="0.3">
      <c r="J2424">
        <v>500</v>
      </c>
      <c r="K2424" t="s">
        <v>8221</v>
      </c>
    </row>
    <row r="2425" spans="10:11" x14ac:dyDescent="0.3">
      <c r="J2425">
        <v>60000</v>
      </c>
      <c r="K2425" t="s">
        <v>8221</v>
      </c>
    </row>
    <row r="2426" spans="10:11" x14ac:dyDescent="0.3">
      <c r="J2426">
        <v>25000</v>
      </c>
      <c r="K2426" t="s">
        <v>8221</v>
      </c>
    </row>
    <row r="2427" spans="10:11" x14ac:dyDescent="0.3">
      <c r="J2427">
        <v>3500</v>
      </c>
      <c r="K2427" t="s">
        <v>8221</v>
      </c>
    </row>
    <row r="2428" spans="10:11" x14ac:dyDescent="0.3">
      <c r="J2428">
        <v>20000</v>
      </c>
      <c r="K2428" t="s">
        <v>8221</v>
      </c>
    </row>
    <row r="2429" spans="10:11" x14ac:dyDescent="0.3">
      <c r="J2429">
        <v>50000</v>
      </c>
      <c r="K2429" t="s">
        <v>8221</v>
      </c>
    </row>
    <row r="2430" spans="10:11" x14ac:dyDescent="0.3">
      <c r="J2430">
        <v>35000</v>
      </c>
      <c r="K2430" t="s">
        <v>8221</v>
      </c>
    </row>
    <row r="2431" spans="10:11" x14ac:dyDescent="0.3">
      <c r="J2431">
        <v>140000</v>
      </c>
      <c r="K2431" t="s">
        <v>8221</v>
      </c>
    </row>
    <row r="2432" spans="10:11" x14ac:dyDescent="0.3">
      <c r="J2432">
        <v>3000</v>
      </c>
      <c r="K2432" t="s">
        <v>8221</v>
      </c>
    </row>
    <row r="2433" spans="10:11" x14ac:dyDescent="0.3">
      <c r="J2433">
        <v>100000</v>
      </c>
      <c r="K2433" t="s">
        <v>8221</v>
      </c>
    </row>
    <row r="2434" spans="10:11" x14ac:dyDescent="0.3">
      <c r="J2434">
        <v>14000</v>
      </c>
      <c r="K2434" t="s">
        <v>8221</v>
      </c>
    </row>
    <row r="2435" spans="10:11" x14ac:dyDescent="0.3">
      <c r="J2435">
        <v>10000</v>
      </c>
      <c r="K2435" t="s">
        <v>8221</v>
      </c>
    </row>
    <row r="2436" spans="10:11" x14ac:dyDescent="0.3">
      <c r="J2436">
        <v>20000</v>
      </c>
      <c r="K2436" t="s">
        <v>8221</v>
      </c>
    </row>
    <row r="2437" spans="10:11" x14ac:dyDescent="0.3">
      <c r="J2437">
        <v>250000</v>
      </c>
      <c r="K2437" t="s">
        <v>8221</v>
      </c>
    </row>
    <row r="2438" spans="10:11" x14ac:dyDescent="0.3">
      <c r="J2438">
        <v>117000</v>
      </c>
      <c r="K2438" t="s">
        <v>8221</v>
      </c>
    </row>
    <row r="2439" spans="10:11" x14ac:dyDescent="0.3">
      <c r="J2439">
        <v>8000</v>
      </c>
      <c r="K2439" t="s">
        <v>8221</v>
      </c>
    </row>
    <row r="2440" spans="10:11" x14ac:dyDescent="0.3">
      <c r="J2440">
        <v>15000</v>
      </c>
      <c r="K2440" t="s">
        <v>8221</v>
      </c>
    </row>
    <row r="2441" spans="10:11" x14ac:dyDescent="0.3">
      <c r="J2441">
        <v>10000</v>
      </c>
      <c r="K2441" t="s">
        <v>8221</v>
      </c>
    </row>
    <row r="2442" spans="10:11" x14ac:dyDescent="0.3">
      <c r="J2442">
        <v>5000</v>
      </c>
      <c r="K2442" t="s">
        <v>8221</v>
      </c>
    </row>
    <row r="2443" spans="10:11" x14ac:dyDescent="0.3">
      <c r="J2443">
        <v>7500</v>
      </c>
      <c r="K2443" t="s">
        <v>8219</v>
      </c>
    </row>
    <row r="2444" spans="10:11" x14ac:dyDescent="0.3">
      <c r="J2444">
        <v>24000</v>
      </c>
      <c r="K2444" t="s">
        <v>8219</v>
      </c>
    </row>
    <row r="2445" spans="10:11" x14ac:dyDescent="0.3">
      <c r="J2445">
        <v>20000</v>
      </c>
      <c r="K2445" t="s">
        <v>8219</v>
      </c>
    </row>
    <row r="2446" spans="10:11" x14ac:dyDescent="0.3">
      <c r="J2446">
        <v>3000</v>
      </c>
      <c r="K2446" t="s">
        <v>8219</v>
      </c>
    </row>
    <row r="2447" spans="10:11" x14ac:dyDescent="0.3">
      <c r="J2447">
        <v>5000</v>
      </c>
      <c r="K2447" t="s">
        <v>8219</v>
      </c>
    </row>
    <row r="2448" spans="10:11" x14ac:dyDescent="0.3">
      <c r="J2448">
        <v>5000</v>
      </c>
      <c r="K2448" t="s">
        <v>8219</v>
      </c>
    </row>
    <row r="2449" spans="10:11" x14ac:dyDescent="0.3">
      <c r="J2449">
        <v>2500</v>
      </c>
      <c r="K2449" t="s">
        <v>8219</v>
      </c>
    </row>
    <row r="2450" spans="10:11" x14ac:dyDescent="0.3">
      <c r="J2450">
        <v>400</v>
      </c>
      <c r="K2450" t="s">
        <v>8219</v>
      </c>
    </row>
    <row r="2451" spans="10:11" x14ac:dyDescent="0.3">
      <c r="J2451">
        <v>10000</v>
      </c>
      <c r="K2451" t="s">
        <v>8219</v>
      </c>
    </row>
    <row r="2452" spans="10:11" x14ac:dyDescent="0.3">
      <c r="J2452">
        <v>15000</v>
      </c>
      <c r="K2452" t="s">
        <v>8219</v>
      </c>
    </row>
    <row r="2453" spans="10:11" x14ac:dyDescent="0.3">
      <c r="J2453">
        <v>10000</v>
      </c>
      <c r="K2453" t="s">
        <v>8219</v>
      </c>
    </row>
    <row r="2454" spans="10:11" x14ac:dyDescent="0.3">
      <c r="J2454">
        <v>600</v>
      </c>
      <c r="K2454" t="s">
        <v>8219</v>
      </c>
    </row>
    <row r="2455" spans="10:11" x14ac:dyDescent="0.3">
      <c r="J2455">
        <v>3000</v>
      </c>
      <c r="K2455" t="s">
        <v>8219</v>
      </c>
    </row>
    <row r="2456" spans="10:11" x14ac:dyDescent="0.3">
      <c r="J2456">
        <v>35000</v>
      </c>
      <c r="K2456" t="s">
        <v>8219</v>
      </c>
    </row>
    <row r="2457" spans="10:11" x14ac:dyDescent="0.3">
      <c r="J2457">
        <v>300</v>
      </c>
      <c r="K2457" t="s">
        <v>8219</v>
      </c>
    </row>
    <row r="2458" spans="10:11" x14ac:dyDescent="0.3">
      <c r="J2458">
        <v>1500</v>
      </c>
      <c r="K2458" t="s">
        <v>8219</v>
      </c>
    </row>
    <row r="2459" spans="10:11" x14ac:dyDescent="0.3">
      <c r="J2459">
        <v>23000</v>
      </c>
      <c r="K2459" t="s">
        <v>8219</v>
      </c>
    </row>
    <row r="2460" spans="10:11" x14ac:dyDescent="0.3">
      <c r="J2460">
        <v>5000</v>
      </c>
      <c r="K2460" t="s">
        <v>8219</v>
      </c>
    </row>
    <row r="2461" spans="10:11" x14ac:dyDescent="0.3">
      <c r="J2461">
        <v>30000</v>
      </c>
      <c r="K2461" t="s">
        <v>8219</v>
      </c>
    </row>
    <row r="2462" spans="10:11" x14ac:dyDescent="0.3">
      <c r="J2462">
        <v>8500</v>
      </c>
      <c r="K2462" t="s">
        <v>8219</v>
      </c>
    </row>
    <row r="2463" spans="10:11" x14ac:dyDescent="0.3">
      <c r="J2463">
        <v>7500</v>
      </c>
      <c r="K2463" t="s">
        <v>8219</v>
      </c>
    </row>
    <row r="2464" spans="10:11" x14ac:dyDescent="0.3">
      <c r="J2464">
        <v>3000</v>
      </c>
      <c r="K2464" t="s">
        <v>8219</v>
      </c>
    </row>
    <row r="2465" spans="10:11" x14ac:dyDescent="0.3">
      <c r="J2465">
        <v>2000</v>
      </c>
      <c r="K2465" t="s">
        <v>8219</v>
      </c>
    </row>
    <row r="2466" spans="10:11" x14ac:dyDescent="0.3">
      <c r="J2466">
        <v>2000</v>
      </c>
      <c r="K2466" t="s">
        <v>8219</v>
      </c>
    </row>
    <row r="2467" spans="10:11" x14ac:dyDescent="0.3">
      <c r="J2467">
        <v>700</v>
      </c>
      <c r="K2467" t="s">
        <v>8219</v>
      </c>
    </row>
    <row r="2468" spans="10:11" x14ac:dyDescent="0.3">
      <c r="J2468">
        <v>2500</v>
      </c>
      <c r="K2468" t="s">
        <v>8219</v>
      </c>
    </row>
    <row r="2469" spans="10:11" x14ac:dyDescent="0.3">
      <c r="J2469">
        <v>1000</v>
      </c>
      <c r="K2469" t="s">
        <v>8219</v>
      </c>
    </row>
    <row r="2470" spans="10:11" x14ac:dyDescent="0.3">
      <c r="J2470">
        <v>2000</v>
      </c>
      <c r="K2470" t="s">
        <v>8219</v>
      </c>
    </row>
    <row r="2471" spans="10:11" x14ac:dyDescent="0.3">
      <c r="J2471">
        <v>1200</v>
      </c>
      <c r="K2471" t="s">
        <v>8219</v>
      </c>
    </row>
    <row r="2472" spans="10:11" x14ac:dyDescent="0.3">
      <c r="J2472">
        <v>1000</v>
      </c>
      <c r="K2472" t="s">
        <v>8219</v>
      </c>
    </row>
    <row r="2473" spans="10:11" x14ac:dyDescent="0.3">
      <c r="J2473">
        <v>500</v>
      </c>
      <c r="K2473" t="s">
        <v>8219</v>
      </c>
    </row>
    <row r="2474" spans="10:11" x14ac:dyDescent="0.3">
      <c r="J2474">
        <v>7500</v>
      </c>
      <c r="K2474" t="s">
        <v>8219</v>
      </c>
    </row>
    <row r="2475" spans="10:11" x14ac:dyDescent="0.3">
      <c r="J2475">
        <v>2000</v>
      </c>
      <c r="K2475" t="s">
        <v>8219</v>
      </c>
    </row>
    <row r="2476" spans="10:11" x14ac:dyDescent="0.3">
      <c r="J2476">
        <v>5000</v>
      </c>
      <c r="K2476" t="s">
        <v>8219</v>
      </c>
    </row>
    <row r="2477" spans="10:11" x14ac:dyDescent="0.3">
      <c r="J2477">
        <v>2500</v>
      </c>
      <c r="K2477" t="s">
        <v>8219</v>
      </c>
    </row>
    <row r="2478" spans="10:11" x14ac:dyDescent="0.3">
      <c r="J2478">
        <v>3200</v>
      </c>
      <c r="K2478" t="s">
        <v>8219</v>
      </c>
    </row>
    <row r="2479" spans="10:11" x14ac:dyDescent="0.3">
      <c r="J2479">
        <v>750</v>
      </c>
      <c r="K2479" t="s">
        <v>8219</v>
      </c>
    </row>
    <row r="2480" spans="10:11" x14ac:dyDescent="0.3">
      <c r="J2480">
        <v>8000</v>
      </c>
      <c r="K2480" t="s">
        <v>8219</v>
      </c>
    </row>
    <row r="2481" spans="10:11" x14ac:dyDescent="0.3">
      <c r="J2481">
        <v>300</v>
      </c>
      <c r="K2481" t="s">
        <v>8219</v>
      </c>
    </row>
    <row r="2482" spans="10:11" x14ac:dyDescent="0.3">
      <c r="J2482">
        <v>2000</v>
      </c>
      <c r="K2482" t="s">
        <v>8219</v>
      </c>
    </row>
    <row r="2483" spans="10:11" x14ac:dyDescent="0.3">
      <c r="J2483">
        <v>4000</v>
      </c>
      <c r="K2483" t="s">
        <v>8219</v>
      </c>
    </row>
    <row r="2484" spans="10:11" x14ac:dyDescent="0.3">
      <c r="J2484">
        <v>1000</v>
      </c>
      <c r="K2484" t="s">
        <v>8219</v>
      </c>
    </row>
    <row r="2485" spans="10:11" x14ac:dyDescent="0.3">
      <c r="J2485">
        <v>1100</v>
      </c>
      <c r="K2485" t="s">
        <v>8219</v>
      </c>
    </row>
    <row r="2486" spans="10:11" x14ac:dyDescent="0.3">
      <c r="J2486">
        <v>3500</v>
      </c>
      <c r="K2486" t="s">
        <v>8219</v>
      </c>
    </row>
    <row r="2487" spans="10:11" x14ac:dyDescent="0.3">
      <c r="J2487">
        <v>2000</v>
      </c>
      <c r="K2487" t="s">
        <v>8219</v>
      </c>
    </row>
    <row r="2488" spans="10:11" x14ac:dyDescent="0.3">
      <c r="J2488">
        <v>300</v>
      </c>
      <c r="K2488" t="s">
        <v>8219</v>
      </c>
    </row>
    <row r="2489" spans="10:11" x14ac:dyDescent="0.3">
      <c r="J2489">
        <v>1500</v>
      </c>
      <c r="K2489" t="s">
        <v>8219</v>
      </c>
    </row>
    <row r="2490" spans="10:11" x14ac:dyDescent="0.3">
      <c r="J2490">
        <v>3000</v>
      </c>
      <c r="K2490" t="s">
        <v>8219</v>
      </c>
    </row>
    <row r="2491" spans="10:11" x14ac:dyDescent="0.3">
      <c r="J2491">
        <v>3500</v>
      </c>
      <c r="K2491" t="s">
        <v>8219</v>
      </c>
    </row>
    <row r="2492" spans="10:11" x14ac:dyDescent="0.3">
      <c r="J2492">
        <v>500</v>
      </c>
      <c r="K2492" t="s">
        <v>8219</v>
      </c>
    </row>
    <row r="2493" spans="10:11" x14ac:dyDescent="0.3">
      <c r="J2493">
        <v>500</v>
      </c>
      <c r="K2493" t="s">
        <v>8219</v>
      </c>
    </row>
    <row r="2494" spans="10:11" x14ac:dyDescent="0.3">
      <c r="J2494">
        <v>600</v>
      </c>
      <c r="K2494" t="s">
        <v>8219</v>
      </c>
    </row>
    <row r="2495" spans="10:11" x14ac:dyDescent="0.3">
      <c r="J2495">
        <v>20000</v>
      </c>
      <c r="K2495" t="s">
        <v>8219</v>
      </c>
    </row>
    <row r="2496" spans="10:11" x14ac:dyDescent="0.3">
      <c r="J2496">
        <v>1500</v>
      </c>
      <c r="K2496" t="s">
        <v>8219</v>
      </c>
    </row>
    <row r="2497" spans="10:11" x14ac:dyDescent="0.3">
      <c r="J2497">
        <v>1500</v>
      </c>
      <c r="K2497" t="s">
        <v>8219</v>
      </c>
    </row>
    <row r="2498" spans="10:11" x14ac:dyDescent="0.3">
      <c r="J2498">
        <v>6000</v>
      </c>
      <c r="K2498" t="s">
        <v>8219</v>
      </c>
    </row>
    <row r="2499" spans="10:11" x14ac:dyDescent="0.3">
      <c r="J2499">
        <v>4000</v>
      </c>
      <c r="K2499" t="s">
        <v>8219</v>
      </c>
    </row>
    <row r="2500" spans="10:11" x14ac:dyDescent="0.3">
      <c r="J2500">
        <v>1000</v>
      </c>
      <c r="K2500" t="s">
        <v>8219</v>
      </c>
    </row>
    <row r="2501" spans="10:11" x14ac:dyDescent="0.3">
      <c r="J2501">
        <v>4000</v>
      </c>
      <c r="K2501" t="s">
        <v>8219</v>
      </c>
    </row>
    <row r="2502" spans="10:11" x14ac:dyDescent="0.3">
      <c r="J2502">
        <v>600</v>
      </c>
      <c r="K2502" t="s">
        <v>8219</v>
      </c>
    </row>
    <row r="2503" spans="10:11" x14ac:dyDescent="0.3">
      <c r="J2503">
        <v>11000</v>
      </c>
      <c r="K2503" t="s">
        <v>8221</v>
      </c>
    </row>
    <row r="2504" spans="10:11" x14ac:dyDescent="0.3">
      <c r="J2504">
        <v>110000</v>
      </c>
      <c r="K2504" t="s">
        <v>8221</v>
      </c>
    </row>
    <row r="2505" spans="10:11" x14ac:dyDescent="0.3">
      <c r="J2505">
        <v>10000</v>
      </c>
      <c r="K2505" t="s">
        <v>8221</v>
      </c>
    </row>
    <row r="2506" spans="10:11" x14ac:dyDescent="0.3">
      <c r="J2506">
        <v>35000</v>
      </c>
      <c r="K2506" t="s">
        <v>8221</v>
      </c>
    </row>
    <row r="2507" spans="10:11" x14ac:dyDescent="0.3">
      <c r="J2507">
        <v>7000</v>
      </c>
      <c r="K2507" t="s">
        <v>8221</v>
      </c>
    </row>
    <row r="2508" spans="10:11" x14ac:dyDescent="0.3">
      <c r="J2508">
        <v>5000</v>
      </c>
      <c r="K2508" t="s">
        <v>8221</v>
      </c>
    </row>
    <row r="2509" spans="10:11" x14ac:dyDescent="0.3">
      <c r="J2509">
        <v>42850</v>
      </c>
      <c r="K2509" t="s">
        <v>8221</v>
      </c>
    </row>
    <row r="2510" spans="10:11" x14ac:dyDescent="0.3">
      <c r="J2510">
        <v>20000</v>
      </c>
      <c r="K2510" t="s">
        <v>8221</v>
      </c>
    </row>
    <row r="2511" spans="10:11" x14ac:dyDescent="0.3">
      <c r="J2511">
        <v>95000</v>
      </c>
      <c r="K2511" t="s">
        <v>8221</v>
      </c>
    </row>
    <row r="2512" spans="10:11" x14ac:dyDescent="0.3">
      <c r="J2512">
        <v>50000</v>
      </c>
      <c r="K2512" t="s">
        <v>8221</v>
      </c>
    </row>
    <row r="2513" spans="10:11" x14ac:dyDescent="0.3">
      <c r="J2513">
        <v>100000</v>
      </c>
      <c r="K2513" t="s">
        <v>8221</v>
      </c>
    </row>
    <row r="2514" spans="10:11" x14ac:dyDescent="0.3">
      <c r="J2514">
        <v>1150</v>
      </c>
      <c r="K2514" t="s">
        <v>8221</v>
      </c>
    </row>
    <row r="2515" spans="10:11" x14ac:dyDescent="0.3">
      <c r="J2515">
        <v>180000</v>
      </c>
      <c r="K2515" t="s">
        <v>8221</v>
      </c>
    </row>
    <row r="2516" spans="10:11" x14ac:dyDescent="0.3">
      <c r="J2516">
        <v>12000</v>
      </c>
      <c r="K2516" t="s">
        <v>8221</v>
      </c>
    </row>
    <row r="2517" spans="10:11" x14ac:dyDescent="0.3">
      <c r="J2517">
        <v>5000</v>
      </c>
      <c r="K2517" t="s">
        <v>8221</v>
      </c>
    </row>
    <row r="2518" spans="10:11" x14ac:dyDescent="0.3">
      <c r="J2518">
        <v>22000</v>
      </c>
      <c r="K2518" t="s">
        <v>8221</v>
      </c>
    </row>
    <row r="2519" spans="10:11" x14ac:dyDescent="0.3">
      <c r="J2519">
        <v>18000</v>
      </c>
      <c r="K2519" t="s">
        <v>8221</v>
      </c>
    </row>
    <row r="2520" spans="10:11" x14ac:dyDescent="0.3">
      <c r="J2520">
        <v>5000</v>
      </c>
      <c r="K2520" t="s">
        <v>8221</v>
      </c>
    </row>
    <row r="2521" spans="10:11" x14ac:dyDescent="0.3">
      <c r="J2521">
        <v>150000</v>
      </c>
      <c r="K2521" t="s">
        <v>8221</v>
      </c>
    </row>
    <row r="2522" spans="10:11" x14ac:dyDescent="0.3">
      <c r="J2522">
        <v>100000</v>
      </c>
      <c r="K2522" t="s">
        <v>8221</v>
      </c>
    </row>
    <row r="2523" spans="10:11" x14ac:dyDescent="0.3">
      <c r="J2523">
        <v>12500</v>
      </c>
      <c r="K2523" t="s">
        <v>8219</v>
      </c>
    </row>
    <row r="2524" spans="10:11" x14ac:dyDescent="0.3">
      <c r="J2524">
        <v>5000</v>
      </c>
      <c r="K2524" t="s">
        <v>8219</v>
      </c>
    </row>
    <row r="2525" spans="10:11" x14ac:dyDescent="0.3">
      <c r="J2525">
        <v>900</v>
      </c>
      <c r="K2525" t="s">
        <v>8219</v>
      </c>
    </row>
    <row r="2526" spans="10:11" x14ac:dyDescent="0.3">
      <c r="J2526">
        <v>7500</v>
      </c>
      <c r="K2526" t="s">
        <v>8219</v>
      </c>
    </row>
    <row r="2527" spans="10:11" x14ac:dyDescent="0.3">
      <c r="J2527">
        <v>8000</v>
      </c>
      <c r="K2527" t="s">
        <v>8219</v>
      </c>
    </row>
    <row r="2528" spans="10:11" x14ac:dyDescent="0.3">
      <c r="J2528">
        <v>4000</v>
      </c>
      <c r="K2528" t="s">
        <v>8219</v>
      </c>
    </row>
    <row r="2529" spans="10:11" x14ac:dyDescent="0.3">
      <c r="J2529">
        <v>4000</v>
      </c>
      <c r="K2529" t="s">
        <v>8219</v>
      </c>
    </row>
    <row r="2530" spans="10:11" x14ac:dyDescent="0.3">
      <c r="J2530">
        <v>4000</v>
      </c>
      <c r="K2530" t="s">
        <v>8219</v>
      </c>
    </row>
    <row r="2531" spans="10:11" x14ac:dyDescent="0.3">
      <c r="J2531">
        <v>6000</v>
      </c>
      <c r="K2531" t="s">
        <v>8219</v>
      </c>
    </row>
    <row r="2532" spans="10:11" x14ac:dyDescent="0.3">
      <c r="J2532">
        <v>6500</v>
      </c>
      <c r="K2532" t="s">
        <v>8219</v>
      </c>
    </row>
    <row r="2533" spans="10:11" x14ac:dyDescent="0.3">
      <c r="J2533">
        <v>4500</v>
      </c>
      <c r="K2533" t="s">
        <v>8219</v>
      </c>
    </row>
    <row r="2534" spans="10:11" x14ac:dyDescent="0.3">
      <c r="J2534">
        <v>4000</v>
      </c>
      <c r="K2534" t="s">
        <v>8219</v>
      </c>
    </row>
    <row r="2535" spans="10:11" x14ac:dyDescent="0.3">
      <c r="J2535">
        <v>7500</v>
      </c>
      <c r="K2535" t="s">
        <v>8219</v>
      </c>
    </row>
    <row r="2536" spans="10:11" x14ac:dyDescent="0.3">
      <c r="J2536">
        <v>2000</v>
      </c>
      <c r="K2536" t="s">
        <v>8219</v>
      </c>
    </row>
    <row r="2537" spans="10:11" x14ac:dyDescent="0.3">
      <c r="J2537">
        <v>20000</v>
      </c>
      <c r="K2537" t="s">
        <v>8219</v>
      </c>
    </row>
    <row r="2538" spans="10:11" x14ac:dyDescent="0.3">
      <c r="J2538">
        <v>25</v>
      </c>
      <c r="K2538" t="s">
        <v>8219</v>
      </c>
    </row>
    <row r="2539" spans="10:11" x14ac:dyDescent="0.3">
      <c r="J2539">
        <v>1000</v>
      </c>
      <c r="K2539" t="s">
        <v>8219</v>
      </c>
    </row>
    <row r="2540" spans="10:11" x14ac:dyDescent="0.3">
      <c r="J2540">
        <v>18000</v>
      </c>
      <c r="K2540" t="s">
        <v>8219</v>
      </c>
    </row>
    <row r="2541" spans="10:11" x14ac:dyDescent="0.3">
      <c r="J2541">
        <v>10000</v>
      </c>
      <c r="K2541" t="s">
        <v>8219</v>
      </c>
    </row>
    <row r="2542" spans="10:11" x14ac:dyDescent="0.3">
      <c r="J2542">
        <v>2500</v>
      </c>
      <c r="K2542" t="s">
        <v>8219</v>
      </c>
    </row>
    <row r="2543" spans="10:11" x14ac:dyDescent="0.3">
      <c r="J2543">
        <v>3500</v>
      </c>
      <c r="K2543" t="s">
        <v>8219</v>
      </c>
    </row>
    <row r="2544" spans="10:11" x14ac:dyDescent="0.3">
      <c r="J2544">
        <v>700</v>
      </c>
      <c r="K2544" t="s">
        <v>8219</v>
      </c>
    </row>
    <row r="2545" spans="10:11" x14ac:dyDescent="0.3">
      <c r="J2545">
        <v>250</v>
      </c>
      <c r="K2545" t="s">
        <v>8219</v>
      </c>
    </row>
    <row r="2546" spans="10:11" x14ac:dyDescent="0.3">
      <c r="J2546">
        <v>5000</v>
      </c>
      <c r="K2546" t="s">
        <v>8219</v>
      </c>
    </row>
    <row r="2547" spans="10:11" x14ac:dyDescent="0.3">
      <c r="J2547">
        <v>2000</v>
      </c>
      <c r="K2547" t="s">
        <v>8219</v>
      </c>
    </row>
    <row r="2548" spans="10:11" x14ac:dyDescent="0.3">
      <c r="J2548">
        <v>3500</v>
      </c>
      <c r="K2548" t="s">
        <v>8219</v>
      </c>
    </row>
    <row r="2549" spans="10:11" x14ac:dyDescent="0.3">
      <c r="J2549">
        <v>5500</v>
      </c>
      <c r="K2549" t="s">
        <v>8219</v>
      </c>
    </row>
    <row r="2550" spans="10:11" x14ac:dyDescent="0.3">
      <c r="J2550">
        <v>6000</v>
      </c>
      <c r="K2550" t="s">
        <v>8219</v>
      </c>
    </row>
    <row r="2551" spans="10:11" x14ac:dyDescent="0.3">
      <c r="J2551">
        <v>1570</v>
      </c>
      <c r="K2551" t="s">
        <v>8219</v>
      </c>
    </row>
    <row r="2552" spans="10:11" x14ac:dyDescent="0.3">
      <c r="J2552">
        <v>6500</v>
      </c>
      <c r="K2552" t="s">
        <v>8219</v>
      </c>
    </row>
    <row r="2553" spans="10:11" x14ac:dyDescent="0.3">
      <c r="J2553">
        <v>3675</v>
      </c>
      <c r="K2553" t="s">
        <v>8219</v>
      </c>
    </row>
    <row r="2554" spans="10:11" x14ac:dyDescent="0.3">
      <c r="J2554">
        <v>3000</v>
      </c>
      <c r="K2554" t="s">
        <v>8219</v>
      </c>
    </row>
    <row r="2555" spans="10:11" x14ac:dyDescent="0.3">
      <c r="J2555">
        <v>1500</v>
      </c>
      <c r="K2555" t="s">
        <v>8219</v>
      </c>
    </row>
    <row r="2556" spans="10:11" x14ac:dyDescent="0.3">
      <c r="J2556">
        <v>3000</v>
      </c>
      <c r="K2556" t="s">
        <v>8219</v>
      </c>
    </row>
    <row r="2557" spans="10:11" x14ac:dyDescent="0.3">
      <c r="J2557">
        <v>2000</v>
      </c>
      <c r="K2557" t="s">
        <v>8219</v>
      </c>
    </row>
    <row r="2558" spans="10:11" x14ac:dyDescent="0.3">
      <c r="J2558">
        <v>745</v>
      </c>
      <c r="K2558" t="s">
        <v>8219</v>
      </c>
    </row>
    <row r="2559" spans="10:11" x14ac:dyDescent="0.3">
      <c r="J2559">
        <v>900</v>
      </c>
      <c r="K2559" t="s">
        <v>8219</v>
      </c>
    </row>
    <row r="2560" spans="10:11" x14ac:dyDescent="0.3">
      <c r="J2560">
        <v>1250</v>
      </c>
      <c r="K2560" t="s">
        <v>8219</v>
      </c>
    </row>
    <row r="2561" spans="10:11" x14ac:dyDescent="0.3">
      <c r="J2561">
        <v>800</v>
      </c>
      <c r="K2561" t="s">
        <v>8219</v>
      </c>
    </row>
    <row r="2562" spans="10:11" x14ac:dyDescent="0.3">
      <c r="J2562">
        <v>3000</v>
      </c>
      <c r="K2562" t="s">
        <v>8219</v>
      </c>
    </row>
    <row r="2563" spans="10:11" x14ac:dyDescent="0.3">
      <c r="J2563">
        <v>100000</v>
      </c>
      <c r="K2563" t="s">
        <v>8220</v>
      </c>
    </row>
    <row r="2564" spans="10:11" x14ac:dyDescent="0.3">
      <c r="J2564">
        <v>10000</v>
      </c>
      <c r="K2564" t="s">
        <v>8220</v>
      </c>
    </row>
    <row r="2565" spans="10:11" x14ac:dyDescent="0.3">
      <c r="J2565">
        <v>20000</v>
      </c>
      <c r="K2565" t="s">
        <v>8220</v>
      </c>
    </row>
    <row r="2566" spans="10:11" x14ac:dyDescent="0.3">
      <c r="J2566">
        <v>40000</v>
      </c>
      <c r="K2566" t="s">
        <v>8220</v>
      </c>
    </row>
    <row r="2567" spans="10:11" x14ac:dyDescent="0.3">
      <c r="J2567">
        <v>10000</v>
      </c>
      <c r="K2567" t="s">
        <v>8220</v>
      </c>
    </row>
    <row r="2568" spans="10:11" x14ac:dyDescent="0.3">
      <c r="J2568">
        <v>35000</v>
      </c>
      <c r="K2568" t="s">
        <v>8220</v>
      </c>
    </row>
    <row r="2569" spans="10:11" x14ac:dyDescent="0.3">
      <c r="J2569">
        <v>45000</v>
      </c>
      <c r="K2569" t="s">
        <v>8220</v>
      </c>
    </row>
    <row r="2570" spans="10:11" x14ac:dyDescent="0.3">
      <c r="J2570">
        <v>10000</v>
      </c>
      <c r="K2570" t="s">
        <v>8220</v>
      </c>
    </row>
    <row r="2571" spans="10:11" x14ac:dyDescent="0.3">
      <c r="J2571">
        <v>6500</v>
      </c>
      <c r="K2571" t="s">
        <v>8220</v>
      </c>
    </row>
    <row r="2572" spans="10:11" x14ac:dyDescent="0.3">
      <c r="J2572">
        <v>7000</v>
      </c>
      <c r="K2572" t="s">
        <v>8220</v>
      </c>
    </row>
    <row r="2573" spans="10:11" x14ac:dyDescent="0.3">
      <c r="J2573">
        <v>100000</v>
      </c>
      <c r="K2573" t="s">
        <v>8220</v>
      </c>
    </row>
    <row r="2574" spans="10:11" x14ac:dyDescent="0.3">
      <c r="J2574">
        <v>30000</v>
      </c>
      <c r="K2574" t="s">
        <v>8220</v>
      </c>
    </row>
    <row r="2575" spans="10:11" x14ac:dyDescent="0.3">
      <c r="J2575">
        <v>8000</v>
      </c>
      <c r="K2575" t="s">
        <v>8220</v>
      </c>
    </row>
    <row r="2576" spans="10:11" x14ac:dyDescent="0.3">
      <c r="J2576">
        <v>10000</v>
      </c>
      <c r="K2576" t="s">
        <v>8220</v>
      </c>
    </row>
    <row r="2577" spans="10:11" x14ac:dyDescent="0.3">
      <c r="J2577">
        <v>85000</v>
      </c>
      <c r="K2577" t="s">
        <v>8220</v>
      </c>
    </row>
    <row r="2578" spans="10:11" x14ac:dyDescent="0.3">
      <c r="J2578">
        <v>10000</v>
      </c>
      <c r="K2578" t="s">
        <v>8220</v>
      </c>
    </row>
    <row r="2579" spans="10:11" x14ac:dyDescent="0.3">
      <c r="J2579">
        <v>15000</v>
      </c>
      <c r="K2579" t="s">
        <v>8220</v>
      </c>
    </row>
    <row r="2580" spans="10:11" x14ac:dyDescent="0.3">
      <c r="J2580">
        <v>6000</v>
      </c>
      <c r="K2580" t="s">
        <v>8220</v>
      </c>
    </row>
    <row r="2581" spans="10:11" x14ac:dyDescent="0.3">
      <c r="J2581">
        <v>200000</v>
      </c>
      <c r="K2581" t="s">
        <v>8220</v>
      </c>
    </row>
    <row r="2582" spans="10:11" x14ac:dyDescent="0.3">
      <c r="J2582">
        <v>8500</v>
      </c>
      <c r="K2582" t="s">
        <v>8220</v>
      </c>
    </row>
    <row r="2583" spans="10:11" x14ac:dyDescent="0.3">
      <c r="J2583">
        <v>5000</v>
      </c>
      <c r="K2583" t="s">
        <v>8221</v>
      </c>
    </row>
    <row r="2584" spans="10:11" x14ac:dyDescent="0.3">
      <c r="J2584">
        <v>90000</v>
      </c>
      <c r="K2584" t="s">
        <v>8221</v>
      </c>
    </row>
    <row r="2585" spans="10:11" x14ac:dyDescent="0.3">
      <c r="J2585">
        <v>1000</v>
      </c>
      <c r="K2585" t="s">
        <v>8221</v>
      </c>
    </row>
    <row r="2586" spans="10:11" x14ac:dyDescent="0.3">
      <c r="J2586">
        <v>10000</v>
      </c>
      <c r="K2586" t="s">
        <v>8221</v>
      </c>
    </row>
    <row r="2587" spans="10:11" x14ac:dyDescent="0.3">
      <c r="J2587">
        <v>30000</v>
      </c>
      <c r="K2587" t="s">
        <v>8221</v>
      </c>
    </row>
    <row r="2588" spans="10:11" x14ac:dyDescent="0.3">
      <c r="J2588">
        <v>3000</v>
      </c>
      <c r="K2588" t="s">
        <v>8221</v>
      </c>
    </row>
    <row r="2589" spans="10:11" x14ac:dyDescent="0.3">
      <c r="J2589">
        <v>50000</v>
      </c>
      <c r="K2589" t="s">
        <v>8221</v>
      </c>
    </row>
    <row r="2590" spans="10:11" x14ac:dyDescent="0.3">
      <c r="J2590">
        <v>6000</v>
      </c>
      <c r="K2590" t="s">
        <v>8221</v>
      </c>
    </row>
    <row r="2591" spans="10:11" x14ac:dyDescent="0.3">
      <c r="J2591">
        <v>50000</v>
      </c>
      <c r="K2591" t="s">
        <v>8221</v>
      </c>
    </row>
    <row r="2592" spans="10:11" x14ac:dyDescent="0.3">
      <c r="J2592">
        <v>3000</v>
      </c>
      <c r="K2592" t="s">
        <v>8221</v>
      </c>
    </row>
    <row r="2593" spans="10:11" x14ac:dyDescent="0.3">
      <c r="J2593">
        <v>1500</v>
      </c>
      <c r="K2593" t="s">
        <v>8221</v>
      </c>
    </row>
    <row r="2594" spans="10:11" x14ac:dyDescent="0.3">
      <c r="J2594">
        <v>30000</v>
      </c>
      <c r="K2594" t="s">
        <v>8221</v>
      </c>
    </row>
    <row r="2595" spans="10:11" x14ac:dyDescent="0.3">
      <c r="J2595">
        <v>10000</v>
      </c>
      <c r="K2595" t="s">
        <v>8221</v>
      </c>
    </row>
    <row r="2596" spans="10:11" x14ac:dyDescent="0.3">
      <c r="J2596">
        <v>80000</v>
      </c>
      <c r="K2596" t="s">
        <v>8221</v>
      </c>
    </row>
    <row r="2597" spans="10:11" x14ac:dyDescent="0.3">
      <c r="J2597">
        <v>15000</v>
      </c>
      <c r="K2597" t="s">
        <v>8221</v>
      </c>
    </row>
    <row r="2598" spans="10:11" x14ac:dyDescent="0.3">
      <c r="J2598">
        <v>35000</v>
      </c>
      <c r="K2598" t="s">
        <v>8221</v>
      </c>
    </row>
    <row r="2599" spans="10:11" x14ac:dyDescent="0.3">
      <c r="J2599">
        <v>1500</v>
      </c>
      <c r="K2599" t="s">
        <v>8221</v>
      </c>
    </row>
    <row r="2600" spans="10:11" x14ac:dyDescent="0.3">
      <c r="J2600">
        <v>3000</v>
      </c>
      <c r="K2600" t="s">
        <v>8221</v>
      </c>
    </row>
    <row r="2601" spans="10:11" x14ac:dyDescent="0.3">
      <c r="J2601">
        <v>9041</v>
      </c>
      <c r="K2601" t="s">
        <v>8221</v>
      </c>
    </row>
    <row r="2602" spans="10:11" x14ac:dyDescent="0.3">
      <c r="J2602">
        <v>50000</v>
      </c>
      <c r="K2602" t="s">
        <v>8221</v>
      </c>
    </row>
    <row r="2603" spans="10:11" x14ac:dyDescent="0.3">
      <c r="J2603">
        <v>500</v>
      </c>
      <c r="K2603" t="s">
        <v>8219</v>
      </c>
    </row>
    <row r="2604" spans="10:11" x14ac:dyDescent="0.3">
      <c r="J2604">
        <v>12000</v>
      </c>
      <c r="K2604" t="s">
        <v>8219</v>
      </c>
    </row>
    <row r="2605" spans="10:11" x14ac:dyDescent="0.3">
      <c r="J2605">
        <v>1750</v>
      </c>
      <c r="K2605" t="s">
        <v>8219</v>
      </c>
    </row>
    <row r="2606" spans="10:11" x14ac:dyDescent="0.3">
      <c r="J2606">
        <v>20000</v>
      </c>
      <c r="K2606" t="s">
        <v>8219</v>
      </c>
    </row>
    <row r="2607" spans="10:11" x14ac:dyDescent="0.3">
      <c r="J2607">
        <v>100000</v>
      </c>
      <c r="K2607" t="s">
        <v>8219</v>
      </c>
    </row>
    <row r="2608" spans="10:11" x14ac:dyDescent="0.3">
      <c r="J2608">
        <v>11000</v>
      </c>
      <c r="K2608" t="s">
        <v>8219</v>
      </c>
    </row>
    <row r="2609" spans="10:11" x14ac:dyDescent="0.3">
      <c r="J2609">
        <v>8000</v>
      </c>
      <c r="K2609" t="s">
        <v>8219</v>
      </c>
    </row>
    <row r="2610" spans="10:11" x14ac:dyDescent="0.3">
      <c r="J2610">
        <v>8000</v>
      </c>
      <c r="K2610" t="s">
        <v>8219</v>
      </c>
    </row>
    <row r="2611" spans="10:11" x14ac:dyDescent="0.3">
      <c r="J2611">
        <v>35000</v>
      </c>
      <c r="K2611" t="s">
        <v>8219</v>
      </c>
    </row>
    <row r="2612" spans="10:11" x14ac:dyDescent="0.3">
      <c r="J2612">
        <v>22765</v>
      </c>
      <c r="K2612" t="s">
        <v>8219</v>
      </c>
    </row>
    <row r="2613" spans="10:11" x14ac:dyDescent="0.3">
      <c r="J2613">
        <v>11000</v>
      </c>
      <c r="K2613" t="s">
        <v>8219</v>
      </c>
    </row>
    <row r="2614" spans="10:11" x14ac:dyDescent="0.3">
      <c r="J2614">
        <v>10000</v>
      </c>
      <c r="K2614" t="s">
        <v>8219</v>
      </c>
    </row>
    <row r="2615" spans="10:11" x14ac:dyDescent="0.3">
      <c r="J2615">
        <v>7500</v>
      </c>
      <c r="K2615" t="s">
        <v>8219</v>
      </c>
    </row>
    <row r="2616" spans="10:11" x14ac:dyDescent="0.3">
      <c r="J2616">
        <v>10500</v>
      </c>
      <c r="K2616" t="s">
        <v>8219</v>
      </c>
    </row>
    <row r="2617" spans="10:11" x14ac:dyDescent="0.3">
      <c r="J2617">
        <v>2001</v>
      </c>
      <c r="K2617" t="s">
        <v>8219</v>
      </c>
    </row>
    <row r="2618" spans="10:11" x14ac:dyDescent="0.3">
      <c r="J2618">
        <v>25000</v>
      </c>
      <c r="K2618" t="s">
        <v>8219</v>
      </c>
    </row>
    <row r="2619" spans="10:11" x14ac:dyDescent="0.3">
      <c r="J2619">
        <v>500</v>
      </c>
      <c r="K2619" t="s">
        <v>8219</v>
      </c>
    </row>
    <row r="2620" spans="10:11" x14ac:dyDescent="0.3">
      <c r="J2620">
        <v>15000</v>
      </c>
      <c r="K2620" t="s">
        <v>8219</v>
      </c>
    </row>
    <row r="2621" spans="10:11" x14ac:dyDescent="0.3">
      <c r="J2621">
        <v>1000</v>
      </c>
      <c r="K2621" t="s">
        <v>8219</v>
      </c>
    </row>
    <row r="2622" spans="10:11" x14ac:dyDescent="0.3">
      <c r="J2622">
        <v>65000</v>
      </c>
      <c r="K2622" t="s">
        <v>8219</v>
      </c>
    </row>
    <row r="2623" spans="10:11" x14ac:dyDescent="0.3">
      <c r="J2623">
        <v>15000</v>
      </c>
      <c r="K2623" t="s">
        <v>8219</v>
      </c>
    </row>
    <row r="2624" spans="10:11" x14ac:dyDescent="0.3">
      <c r="J2624">
        <v>1500</v>
      </c>
      <c r="K2624" t="s">
        <v>8219</v>
      </c>
    </row>
    <row r="2625" spans="10:11" x14ac:dyDescent="0.3">
      <c r="J2625">
        <v>2000</v>
      </c>
      <c r="K2625" t="s">
        <v>8219</v>
      </c>
    </row>
    <row r="2626" spans="10:11" x14ac:dyDescent="0.3">
      <c r="J2626">
        <v>8000</v>
      </c>
      <c r="K2626" t="s">
        <v>8219</v>
      </c>
    </row>
    <row r="2627" spans="10:11" x14ac:dyDescent="0.3">
      <c r="J2627">
        <v>150</v>
      </c>
      <c r="K2627" t="s">
        <v>8219</v>
      </c>
    </row>
    <row r="2628" spans="10:11" x14ac:dyDescent="0.3">
      <c r="J2628">
        <v>2500</v>
      </c>
      <c r="K2628" t="s">
        <v>8219</v>
      </c>
    </row>
    <row r="2629" spans="10:11" x14ac:dyDescent="0.3">
      <c r="J2629">
        <v>150</v>
      </c>
      <c r="K2629" t="s">
        <v>8219</v>
      </c>
    </row>
    <row r="2630" spans="10:11" x14ac:dyDescent="0.3">
      <c r="J2630">
        <v>839</v>
      </c>
      <c r="K2630" t="s">
        <v>8219</v>
      </c>
    </row>
    <row r="2631" spans="10:11" x14ac:dyDescent="0.3">
      <c r="J2631">
        <v>5000</v>
      </c>
      <c r="K2631" t="s">
        <v>8219</v>
      </c>
    </row>
    <row r="2632" spans="10:11" x14ac:dyDescent="0.3">
      <c r="J2632">
        <v>2000</v>
      </c>
      <c r="K2632" t="s">
        <v>8219</v>
      </c>
    </row>
    <row r="2633" spans="10:11" x14ac:dyDescent="0.3">
      <c r="J2633">
        <v>20000</v>
      </c>
      <c r="K2633" t="s">
        <v>8219</v>
      </c>
    </row>
    <row r="2634" spans="10:11" x14ac:dyDescent="0.3">
      <c r="J2634">
        <v>1070</v>
      </c>
      <c r="K2634" t="s">
        <v>8219</v>
      </c>
    </row>
    <row r="2635" spans="10:11" x14ac:dyDescent="0.3">
      <c r="J2635">
        <v>5000</v>
      </c>
      <c r="K2635" t="s">
        <v>8219</v>
      </c>
    </row>
    <row r="2636" spans="10:11" x14ac:dyDescent="0.3">
      <c r="J2636">
        <v>930</v>
      </c>
      <c r="K2636" t="s">
        <v>8219</v>
      </c>
    </row>
    <row r="2637" spans="10:11" x14ac:dyDescent="0.3">
      <c r="J2637">
        <v>11500</v>
      </c>
      <c r="K2637" t="s">
        <v>8219</v>
      </c>
    </row>
    <row r="2638" spans="10:11" x14ac:dyDescent="0.3">
      <c r="J2638">
        <v>1000</v>
      </c>
      <c r="K2638" t="s">
        <v>8219</v>
      </c>
    </row>
    <row r="2639" spans="10:11" x14ac:dyDescent="0.3">
      <c r="J2639">
        <v>500</v>
      </c>
      <c r="K2639" t="s">
        <v>8219</v>
      </c>
    </row>
    <row r="2640" spans="10:11" x14ac:dyDescent="0.3">
      <c r="J2640">
        <v>347</v>
      </c>
      <c r="K2640" t="s">
        <v>8219</v>
      </c>
    </row>
    <row r="2641" spans="10:11" x14ac:dyDescent="0.3">
      <c r="J2641">
        <v>300</v>
      </c>
      <c r="K2641" t="s">
        <v>8219</v>
      </c>
    </row>
    <row r="2642" spans="10:11" x14ac:dyDescent="0.3">
      <c r="J2642">
        <v>3000</v>
      </c>
      <c r="K2642" t="s">
        <v>8219</v>
      </c>
    </row>
    <row r="2643" spans="10:11" x14ac:dyDescent="0.3">
      <c r="J2643">
        <v>1500</v>
      </c>
      <c r="K2643" t="s">
        <v>8221</v>
      </c>
    </row>
    <row r="2644" spans="10:11" x14ac:dyDescent="0.3">
      <c r="J2644">
        <v>500000</v>
      </c>
      <c r="K2644" t="s">
        <v>8221</v>
      </c>
    </row>
    <row r="2645" spans="10:11" x14ac:dyDescent="0.3">
      <c r="J2645">
        <v>1000000</v>
      </c>
      <c r="K2645" t="s">
        <v>8220</v>
      </c>
    </row>
    <row r="2646" spans="10:11" x14ac:dyDescent="0.3">
      <c r="J2646">
        <v>100000</v>
      </c>
      <c r="K2646" t="s">
        <v>8220</v>
      </c>
    </row>
    <row r="2647" spans="10:11" x14ac:dyDescent="0.3">
      <c r="J2647">
        <v>20000</v>
      </c>
      <c r="K2647" t="s">
        <v>8220</v>
      </c>
    </row>
    <row r="2648" spans="10:11" x14ac:dyDescent="0.3">
      <c r="J2648">
        <v>500000</v>
      </c>
      <c r="K2648" t="s">
        <v>8220</v>
      </c>
    </row>
    <row r="2649" spans="10:11" x14ac:dyDescent="0.3">
      <c r="J2649">
        <v>2500</v>
      </c>
      <c r="K2649" t="s">
        <v>8220</v>
      </c>
    </row>
    <row r="2650" spans="10:11" x14ac:dyDescent="0.3">
      <c r="J2650">
        <v>12000</v>
      </c>
      <c r="K2650" t="s">
        <v>8220</v>
      </c>
    </row>
    <row r="2651" spans="10:11" x14ac:dyDescent="0.3">
      <c r="J2651">
        <v>125000</v>
      </c>
      <c r="K2651" t="s">
        <v>8220</v>
      </c>
    </row>
    <row r="2652" spans="10:11" x14ac:dyDescent="0.3">
      <c r="J2652">
        <v>60000</v>
      </c>
      <c r="K2652" t="s">
        <v>8220</v>
      </c>
    </row>
    <row r="2653" spans="10:11" x14ac:dyDescent="0.3">
      <c r="J2653">
        <v>280000</v>
      </c>
      <c r="K2653" t="s">
        <v>8220</v>
      </c>
    </row>
    <row r="2654" spans="10:11" x14ac:dyDescent="0.3">
      <c r="J2654">
        <v>100000</v>
      </c>
      <c r="K2654" t="s">
        <v>8220</v>
      </c>
    </row>
    <row r="2655" spans="10:11" x14ac:dyDescent="0.3">
      <c r="J2655">
        <v>51000</v>
      </c>
      <c r="K2655" t="s">
        <v>8220</v>
      </c>
    </row>
    <row r="2656" spans="10:11" x14ac:dyDescent="0.3">
      <c r="J2656">
        <v>100000</v>
      </c>
      <c r="K2656" t="s">
        <v>8220</v>
      </c>
    </row>
    <row r="2657" spans="10:11" x14ac:dyDescent="0.3">
      <c r="J2657">
        <v>15000</v>
      </c>
      <c r="K2657" t="s">
        <v>8220</v>
      </c>
    </row>
    <row r="2658" spans="10:11" x14ac:dyDescent="0.3">
      <c r="J2658">
        <v>150000</v>
      </c>
      <c r="K2658" t="s">
        <v>8220</v>
      </c>
    </row>
    <row r="2659" spans="10:11" x14ac:dyDescent="0.3">
      <c r="J2659">
        <v>30000</v>
      </c>
      <c r="K2659" t="s">
        <v>8220</v>
      </c>
    </row>
    <row r="2660" spans="10:11" x14ac:dyDescent="0.3">
      <c r="J2660">
        <v>98000</v>
      </c>
      <c r="K2660" t="s">
        <v>8220</v>
      </c>
    </row>
    <row r="2661" spans="10:11" x14ac:dyDescent="0.3">
      <c r="J2661">
        <v>49000</v>
      </c>
      <c r="K2661" t="s">
        <v>8220</v>
      </c>
    </row>
    <row r="2662" spans="10:11" x14ac:dyDescent="0.3">
      <c r="J2662">
        <v>20000</v>
      </c>
      <c r="K2662" t="s">
        <v>8220</v>
      </c>
    </row>
    <row r="2663" spans="10:11" x14ac:dyDescent="0.3">
      <c r="J2663">
        <v>5000</v>
      </c>
      <c r="K2663" t="s">
        <v>8219</v>
      </c>
    </row>
    <row r="2664" spans="10:11" x14ac:dyDescent="0.3">
      <c r="J2664">
        <v>20000</v>
      </c>
      <c r="K2664" t="s">
        <v>8219</v>
      </c>
    </row>
    <row r="2665" spans="10:11" x14ac:dyDescent="0.3">
      <c r="J2665">
        <v>20000</v>
      </c>
      <c r="K2665" t="s">
        <v>8219</v>
      </c>
    </row>
    <row r="2666" spans="10:11" x14ac:dyDescent="0.3">
      <c r="J2666">
        <v>17500</v>
      </c>
      <c r="K2666" t="s">
        <v>8219</v>
      </c>
    </row>
    <row r="2667" spans="10:11" x14ac:dyDescent="0.3">
      <c r="J2667">
        <v>3500</v>
      </c>
      <c r="K2667" t="s">
        <v>8219</v>
      </c>
    </row>
    <row r="2668" spans="10:11" x14ac:dyDescent="0.3">
      <c r="J2668">
        <v>10000</v>
      </c>
      <c r="K2668" t="s">
        <v>8219</v>
      </c>
    </row>
    <row r="2669" spans="10:11" x14ac:dyDescent="0.3">
      <c r="J2669">
        <v>1500</v>
      </c>
      <c r="K2669" t="s">
        <v>8219</v>
      </c>
    </row>
    <row r="2670" spans="10:11" x14ac:dyDescent="0.3">
      <c r="J2670">
        <v>1000</v>
      </c>
      <c r="K2670" t="s">
        <v>8219</v>
      </c>
    </row>
    <row r="2671" spans="10:11" x14ac:dyDescent="0.3">
      <c r="J2671">
        <v>800</v>
      </c>
      <c r="K2671" t="s">
        <v>8219</v>
      </c>
    </row>
    <row r="2672" spans="10:11" x14ac:dyDescent="0.3">
      <c r="J2672">
        <v>38888</v>
      </c>
      <c r="K2672" t="s">
        <v>8221</v>
      </c>
    </row>
    <row r="2673" spans="10:11" x14ac:dyDescent="0.3">
      <c r="J2673">
        <v>25000</v>
      </c>
      <c r="K2673" t="s">
        <v>8221</v>
      </c>
    </row>
    <row r="2674" spans="10:11" x14ac:dyDescent="0.3">
      <c r="J2674">
        <v>10000</v>
      </c>
      <c r="K2674" t="s">
        <v>8221</v>
      </c>
    </row>
    <row r="2675" spans="10:11" x14ac:dyDescent="0.3">
      <c r="J2675">
        <v>40000</v>
      </c>
      <c r="K2675" t="s">
        <v>8221</v>
      </c>
    </row>
    <row r="2676" spans="10:11" x14ac:dyDescent="0.3">
      <c r="J2676">
        <v>35000</v>
      </c>
      <c r="K2676" t="s">
        <v>8221</v>
      </c>
    </row>
    <row r="2677" spans="10:11" x14ac:dyDescent="0.3">
      <c r="J2677">
        <v>25000</v>
      </c>
      <c r="K2677" t="s">
        <v>8221</v>
      </c>
    </row>
    <row r="2678" spans="10:11" x14ac:dyDescent="0.3">
      <c r="J2678">
        <v>2100</v>
      </c>
      <c r="K2678" t="s">
        <v>8221</v>
      </c>
    </row>
    <row r="2679" spans="10:11" x14ac:dyDescent="0.3">
      <c r="J2679">
        <v>19500</v>
      </c>
      <c r="K2679" t="s">
        <v>8221</v>
      </c>
    </row>
    <row r="2680" spans="10:11" x14ac:dyDescent="0.3">
      <c r="J2680">
        <v>8000000</v>
      </c>
      <c r="K2680" t="s">
        <v>8221</v>
      </c>
    </row>
    <row r="2681" spans="10:11" x14ac:dyDescent="0.3">
      <c r="J2681">
        <v>40000</v>
      </c>
      <c r="K2681" t="s">
        <v>8221</v>
      </c>
    </row>
    <row r="2682" spans="10:11" x14ac:dyDescent="0.3">
      <c r="J2682">
        <v>32000</v>
      </c>
      <c r="K2682" t="s">
        <v>8221</v>
      </c>
    </row>
    <row r="2683" spans="10:11" x14ac:dyDescent="0.3">
      <c r="J2683">
        <v>8000</v>
      </c>
      <c r="K2683" t="s">
        <v>8221</v>
      </c>
    </row>
    <row r="2684" spans="10:11" x14ac:dyDescent="0.3">
      <c r="J2684">
        <v>6000</v>
      </c>
      <c r="K2684" t="s">
        <v>8221</v>
      </c>
    </row>
    <row r="2685" spans="10:11" x14ac:dyDescent="0.3">
      <c r="J2685">
        <v>15000</v>
      </c>
      <c r="K2685" t="s">
        <v>8221</v>
      </c>
    </row>
    <row r="2686" spans="10:11" x14ac:dyDescent="0.3">
      <c r="J2686">
        <v>70000</v>
      </c>
      <c r="K2686" t="s">
        <v>8221</v>
      </c>
    </row>
    <row r="2687" spans="10:11" x14ac:dyDescent="0.3">
      <c r="J2687">
        <v>50000</v>
      </c>
      <c r="K2687" t="s">
        <v>8221</v>
      </c>
    </row>
    <row r="2688" spans="10:11" x14ac:dyDescent="0.3">
      <c r="J2688">
        <v>30000</v>
      </c>
      <c r="K2688" t="s">
        <v>8221</v>
      </c>
    </row>
    <row r="2689" spans="10:11" x14ac:dyDescent="0.3">
      <c r="J2689">
        <v>15000</v>
      </c>
      <c r="K2689" t="s">
        <v>8221</v>
      </c>
    </row>
    <row r="2690" spans="10:11" x14ac:dyDescent="0.3">
      <c r="J2690">
        <v>50000</v>
      </c>
      <c r="K2690" t="s">
        <v>8221</v>
      </c>
    </row>
    <row r="2691" spans="10:11" x14ac:dyDescent="0.3">
      <c r="J2691">
        <v>35000</v>
      </c>
      <c r="K2691" t="s">
        <v>8221</v>
      </c>
    </row>
    <row r="2692" spans="10:11" x14ac:dyDescent="0.3">
      <c r="J2692">
        <v>80000</v>
      </c>
      <c r="K2692" t="s">
        <v>8221</v>
      </c>
    </row>
    <row r="2693" spans="10:11" x14ac:dyDescent="0.3">
      <c r="J2693">
        <v>65000</v>
      </c>
      <c r="K2693" t="s">
        <v>8221</v>
      </c>
    </row>
    <row r="2694" spans="10:11" x14ac:dyDescent="0.3">
      <c r="J2694">
        <v>3500</v>
      </c>
      <c r="K2694" t="s">
        <v>8221</v>
      </c>
    </row>
    <row r="2695" spans="10:11" x14ac:dyDescent="0.3">
      <c r="J2695">
        <v>5000</v>
      </c>
      <c r="K2695" t="s">
        <v>8221</v>
      </c>
    </row>
    <row r="2696" spans="10:11" x14ac:dyDescent="0.3">
      <c r="J2696">
        <v>30000</v>
      </c>
      <c r="K2696" t="s">
        <v>8221</v>
      </c>
    </row>
    <row r="2697" spans="10:11" x14ac:dyDescent="0.3">
      <c r="J2697">
        <v>15000</v>
      </c>
      <c r="K2697" t="s">
        <v>8221</v>
      </c>
    </row>
    <row r="2698" spans="10:11" x14ac:dyDescent="0.3">
      <c r="J2698">
        <v>60000</v>
      </c>
      <c r="K2698" t="s">
        <v>8221</v>
      </c>
    </row>
    <row r="2699" spans="10:11" x14ac:dyDescent="0.3">
      <c r="J2699">
        <v>23000</v>
      </c>
      <c r="K2699" t="s">
        <v>8221</v>
      </c>
    </row>
    <row r="2700" spans="10:11" x14ac:dyDescent="0.3">
      <c r="J2700">
        <v>8000</v>
      </c>
      <c r="K2700" t="s">
        <v>8221</v>
      </c>
    </row>
    <row r="2701" spans="10:11" x14ac:dyDescent="0.3">
      <c r="J2701">
        <v>2</v>
      </c>
      <c r="K2701" t="s">
        <v>8221</v>
      </c>
    </row>
    <row r="2702" spans="10:11" x14ac:dyDescent="0.3">
      <c r="J2702">
        <v>9999</v>
      </c>
      <c r="K2702" t="s">
        <v>8221</v>
      </c>
    </row>
    <row r="2703" spans="10:11" x14ac:dyDescent="0.3">
      <c r="J2703">
        <v>3400</v>
      </c>
      <c r="K2703" t="s">
        <v>8222</v>
      </c>
    </row>
    <row r="2704" spans="10:11" x14ac:dyDescent="0.3">
      <c r="J2704">
        <v>10000</v>
      </c>
      <c r="K2704" t="s">
        <v>8222</v>
      </c>
    </row>
    <row r="2705" spans="10:11" x14ac:dyDescent="0.3">
      <c r="J2705">
        <v>40000</v>
      </c>
      <c r="K2705" t="s">
        <v>8222</v>
      </c>
    </row>
    <row r="2706" spans="10:11" x14ac:dyDescent="0.3">
      <c r="J2706">
        <v>19000</v>
      </c>
      <c r="K2706" t="s">
        <v>8222</v>
      </c>
    </row>
    <row r="2707" spans="10:11" x14ac:dyDescent="0.3">
      <c r="J2707">
        <v>16500</v>
      </c>
      <c r="K2707" t="s">
        <v>8222</v>
      </c>
    </row>
    <row r="2708" spans="10:11" x14ac:dyDescent="0.3">
      <c r="J2708">
        <v>35000</v>
      </c>
      <c r="K2708" t="s">
        <v>8219</v>
      </c>
    </row>
    <row r="2709" spans="10:11" x14ac:dyDescent="0.3">
      <c r="J2709">
        <v>8000</v>
      </c>
      <c r="K2709" t="s">
        <v>8219</v>
      </c>
    </row>
    <row r="2710" spans="10:11" x14ac:dyDescent="0.3">
      <c r="J2710">
        <v>20000</v>
      </c>
      <c r="K2710" t="s">
        <v>8219</v>
      </c>
    </row>
    <row r="2711" spans="10:11" x14ac:dyDescent="0.3">
      <c r="J2711">
        <v>50000</v>
      </c>
      <c r="K2711" t="s">
        <v>8219</v>
      </c>
    </row>
    <row r="2712" spans="10:11" x14ac:dyDescent="0.3">
      <c r="J2712">
        <v>60000</v>
      </c>
      <c r="K2712" t="s">
        <v>8219</v>
      </c>
    </row>
    <row r="2713" spans="10:11" x14ac:dyDescent="0.3">
      <c r="J2713">
        <v>3910</v>
      </c>
      <c r="K2713" t="s">
        <v>8219</v>
      </c>
    </row>
    <row r="2714" spans="10:11" x14ac:dyDescent="0.3">
      <c r="J2714">
        <v>5500</v>
      </c>
      <c r="K2714" t="s">
        <v>8219</v>
      </c>
    </row>
    <row r="2715" spans="10:11" x14ac:dyDescent="0.3">
      <c r="J2715">
        <v>150000</v>
      </c>
      <c r="K2715" t="s">
        <v>8219</v>
      </c>
    </row>
    <row r="2716" spans="10:11" x14ac:dyDescent="0.3">
      <c r="J2716">
        <v>25000</v>
      </c>
      <c r="K2716" t="s">
        <v>8219</v>
      </c>
    </row>
    <row r="2717" spans="10:11" x14ac:dyDescent="0.3">
      <c r="J2717">
        <v>12000</v>
      </c>
      <c r="K2717" t="s">
        <v>8219</v>
      </c>
    </row>
    <row r="2718" spans="10:11" x14ac:dyDescent="0.3">
      <c r="J2718">
        <v>10000</v>
      </c>
      <c r="K2718" t="s">
        <v>8219</v>
      </c>
    </row>
    <row r="2719" spans="10:11" x14ac:dyDescent="0.3">
      <c r="J2719">
        <v>25000</v>
      </c>
      <c r="K2719" t="s">
        <v>8219</v>
      </c>
    </row>
    <row r="2720" spans="10:11" x14ac:dyDescent="0.3">
      <c r="J2720">
        <v>18000</v>
      </c>
      <c r="K2720" t="s">
        <v>8219</v>
      </c>
    </row>
    <row r="2721" spans="10:11" x14ac:dyDescent="0.3">
      <c r="J2721">
        <v>6000</v>
      </c>
      <c r="K2721" t="s">
        <v>8219</v>
      </c>
    </row>
    <row r="2722" spans="10:11" x14ac:dyDescent="0.3">
      <c r="J2722">
        <v>25000</v>
      </c>
      <c r="K2722" t="s">
        <v>8219</v>
      </c>
    </row>
    <row r="2723" spans="10:11" x14ac:dyDescent="0.3">
      <c r="J2723">
        <v>750</v>
      </c>
      <c r="K2723" t="s">
        <v>8219</v>
      </c>
    </row>
    <row r="2724" spans="10:11" x14ac:dyDescent="0.3">
      <c r="J2724">
        <v>5000</v>
      </c>
      <c r="K2724" t="s">
        <v>8219</v>
      </c>
    </row>
    <row r="2725" spans="10:11" x14ac:dyDescent="0.3">
      <c r="J2725">
        <v>12000</v>
      </c>
      <c r="K2725" t="s">
        <v>8219</v>
      </c>
    </row>
    <row r="2726" spans="10:11" x14ac:dyDescent="0.3">
      <c r="J2726">
        <v>2468</v>
      </c>
      <c r="K2726" t="s">
        <v>8219</v>
      </c>
    </row>
    <row r="2727" spans="10:11" x14ac:dyDescent="0.3">
      <c r="J2727">
        <v>40000</v>
      </c>
      <c r="K2727" t="s">
        <v>8219</v>
      </c>
    </row>
    <row r="2728" spans="10:11" x14ac:dyDescent="0.3">
      <c r="J2728">
        <v>100000</v>
      </c>
      <c r="K2728" t="s">
        <v>8219</v>
      </c>
    </row>
    <row r="2729" spans="10:11" x14ac:dyDescent="0.3">
      <c r="J2729">
        <v>10000</v>
      </c>
      <c r="K2729" t="s">
        <v>8219</v>
      </c>
    </row>
    <row r="2730" spans="10:11" x14ac:dyDescent="0.3">
      <c r="J2730">
        <v>15000</v>
      </c>
      <c r="K2730" t="s">
        <v>8219</v>
      </c>
    </row>
    <row r="2731" spans="10:11" x14ac:dyDescent="0.3">
      <c r="J2731">
        <v>7500</v>
      </c>
      <c r="K2731" t="s">
        <v>8219</v>
      </c>
    </row>
    <row r="2732" spans="10:11" x14ac:dyDescent="0.3">
      <c r="J2732">
        <v>27000</v>
      </c>
      <c r="K2732" t="s">
        <v>8219</v>
      </c>
    </row>
    <row r="2733" spans="10:11" x14ac:dyDescent="0.3">
      <c r="J2733">
        <v>30000</v>
      </c>
      <c r="K2733" t="s">
        <v>8219</v>
      </c>
    </row>
    <row r="2734" spans="10:11" x14ac:dyDescent="0.3">
      <c r="J2734">
        <v>12000</v>
      </c>
      <c r="K2734" t="s">
        <v>8219</v>
      </c>
    </row>
    <row r="2735" spans="10:11" x14ac:dyDescent="0.3">
      <c r="J2735">
        <v>50000</v>
      </c>
      <c r="K2735" t="s">
        <v>8219</v>
      </c>
    </row>
    <row r="2736" spans="10:11" x14ac:dyDescent="0.3">
      <c r="J2736">
        <v>1</v>
      </c>
      <c r="K2736" t="s">
        <v>8219</v>
      </c>
    </row>
    <row r="2737" spans="10:11" x14ac:dyDescent="0.3">
      <c r="J2737">
        <v>750</v>
      </c>
      <c r="K2737" t="s">
        <v>8219</v>
      </c>
    </row>
    <row r="2738" spans="10:11" x14ac:dyDescent="0.3">
      <c r="J2738">
        <v>8000</v>
      </c>
      <c r="K2738" t="s">
        <v>8219</v>
      </c>
    </row>
    <row r="2739" spans="10:11" x14ac:dyDescent="0.3">
      <c r="J2739">
        <v>30000</v>
      </c>
      <c r="K2739" t="s">
        <v>8219</v>
      </c>
    </row>
    <row r="2740" spans="10:11" x14ac:dyDescent="0.3">
      <c r="J2740">
        <v>5000</v>
      </c>
      <c r="K2740" t="s">
        <v>8219</v>
      </c>
    </row>
    <row r="2741" spans="10:11" x14ac:dyDescent="0.3">
      <c r="J2741">
        <v>1100</v>
      </c>
      <c r="K2741" t="s">
        <v>8219</v>
      </c>
    </row>
    <row r="2742" spans="10:11" x14ac:dyDescent="0.3">
      <c r="J2742">
        <v>300</v>
      </c>
      <c r="K2742" t="s">
        <v>8219</v>
      </c>
    </row>
    <row r="2743" spans="10:11" x14ac:dyDescent="0.3">
      <c r="J2743">
        <v>8000</v>
      </c>
      <c r="K2743" t="s">
        <v>8221</v>
      </c>
    </row>
    <row r="2744" spans="10:11" x14ac:dyDescent="0.3">
      <c r="J2744">
        <v>2500</v>
      </c>
      <c r="K2744" t="s">
        <v>8221</v>
      </c>
    </row>
    <row r="2745" spans="10:11" x14ac:dyDescent="0.3">
      <c r="J2745">
        <v>5999</v>
      </c>
      <c r="K2745" t="s">
        <v>8221</v>
      </c>
    </row>
    <row r="2746" spans="10:11" x14ac:dyDescent="0.3">
      <c r="J2746">
        <v>16000</v>
      </c>
      <c r="K2746" t="s">
        <v>8221</v>
      </c>
    </row>
    <row r="2747" spans="10:11" x14ac:dyDescent="0.3">
      <c r="J2747">
        <v>8000</v>
      </c>
      <c r="K2747" t="s">
        <v>8221</v>
      </c>
    </row>
    <row r="2748" spans="10:11" x14ac:dyDescent="0.3">
      <c r="J2748">
        <v>3000</v>
      </c>
      <c r="K2748" t="s">
        <v>8221</v>
      </c>
    </row>
    <row r="2749" spans="10:11" x14ac:dyDescent="0.3">
      <c r="J2749">
        <v>500</v>
      </c>
      <c r="K2749" t="s">
        <v>8221</v>
      </c>
    </row>
    <row r="2750" spans="10:11" x14ac:dyDescent="0.3">
      <c r="J2750">
        <v>5000</v>
      </c>
      <c r="K2750" t="s">
        <v>8221</v>
      </c>
    </row>
    <row r="2751" spans="10:11" x14ac:dyDescent="0.3">
      <c r="J2751">
        <v>10000</v>
      </c>
      <c r="K2751" t="s">
        <v>8221</v>
      </c>
    </row>
    <row r="2752" spans="10:11" x14ac:dyDescent="0.3">
      <c r="J2752">
        <v>1999</v>
      </c>
      <c r="K2752" t="s">
        <v>8221</v>
      </c>
    </row>
    <row r="2753" spans="10:11" x14ac:dyDescent="0.3">
      <c r="J2753">
        <v>3274</v>
      </c>
      <c r="K2753" t="s">
        <v>8221</v>
      </c>
    </row>
    <row r="2754" spans="10:11" x14ac:dyDescent="0.3">
      <c r="J2754">
        <v>4800</v>
      </c>
      <c r="K2754" t="s">
        <v>8221</v>
      </c>
    </row>
    <row r="2755" spans="10:11" x14ac:dyDescent="0.3">
      <c r="J2755">
        <v>2000</v>
      </c>
      <c r="K2755" t="s">
        <v>8221</v>
      </c>
    </row>
    <row r="2756" spans="10:11" x14ac:dyDescent="0.3">
      <c r="J2756">
        <v>10000</v>
      </c>
      <c r="K2756" t="s">
        <v>8221</v>
      </c>
    </row>
    <row r="2757" spans="10:11" x14ac:dyDescent="0.3">
      <c r="J2757">
        <v>500</v>
      </c>
      <c r="K2757" t="s">
        <v>8221</v>
      </c>
    </row>
    <row r="2758" spans="10:11" x14ac:dyDescent="0.3">
      <c r="J2758">
        <v>10000</v>
      </c>
      <c r="K2758" t="s">
        <v>8221</v>
      </c>
    </row>
    <row r="2759" spans="10:11" x14ac:dyDescent="0.3">
      <c r="J2759">
        <v>1500</v>
      </c>
      <c r="K2759" t="s">
        <v>8221</v>
      </c>
    </row>
    <row r="2760" spans="10:11" x14ac:dyDescent="0.3">
      <c r="J2760">
        <v>2000</v>
      </c>
      <c r="K2760" t="s">
        <v>8221</v>
      </c>
    </row>
    <row r="2761" spans="10:11" x14ac:dyDescent="0.3">
      <c r="J2761">
        <v>1000</v>
      </c>
      <c r="K2761" t="s">
        <v>8221</v>
      </c>
    </row>
    <row r="2762" spans="10:11" x14ac:dyDescent="0.3">
      <c r="J2762">
        <v>5000</v>
      </c>
      <c r="K2762" t="s">
        <v>8221</v>
      </c>
    </row>
    <row r="2763" spans="10:11" x14ac:dyDescent="0.3">
      <c r="J2763">
        <v>5000</v>
      </c>
      <c r="K2763" t="s">
        <v>8221</v>
      </c>
    </row>
    <row r="2764" spans="10:11" x14ac:dyDescent="0.3">
      <c r="J2764">
        <v>3250</v>
      </c>
      <c r="K2764" t="s">
        <v>8221</v>
      </c>
    </row>
    <row r="2765" spans="10:11" x14ac:dyDescent="0.3">
      <c r="J2765">
        <v>39400</v>
      </c>
      <c r="K2765" t="s">
        <v>8221</v>
      </c>
    </row>
    <row r="2766" spans="10:11" x14ac:dyDescent="0.3">
      <c r="J2766">
        <v>4000</v>
      </c>
      <c r="K2766" t="s">
        <v>8221</v>
      </c>
    </row>
    <row r="2767" spans="10:11" x14ac:dyDescent="0.3">
      <c r="J2767">
        <v>4000</v>
      </c>
      <c r="K2767" t="s">
        <v>8221</v>
      </c>
    </row>
    <row r="2768" spans="10:11" x14ac:dyDescent="0.3">
      <c r="J2768">
        <v>5000</v>
      </c>
      <c r="K2768" t="s">
        <v>8221</v>
      </c>
    </row>
    <row r="2769" spans="10:11" x14ac:dyDescent="0.3">
      <c r="J2769">
        <v>4000</v>
      </c>
      <c r="K2769" t="s">
        <v>8221</v>
      </c>
    </row>
    <row r="2770" spans="10:11" x14ac:dyDescent="0.3">
      <c r="J2770">
        <v>7000</v>
      </c>
      <c r="K2770" t="s">
        <v>8221</v>
      </c>
    </row>
    <row r="2771" spans="10:11" x14ac:dyDescent="0.3">
      <c r="J2771">
        <v>800</v>
      </c>
      <c r="K2771" t="s">
        <v>8221</v>
      </c>
    </row>
    <row r="2772" spans="10:11" x14ac:dyDescent="0.3">
      <c r="J2772">
        <v>20000</v>
      </c>
      <c r="K2772" t="s">
        <v>8221</v>
      </c>
    </row>
    <row r="2773" spans="10:11" x14ac:dyDescent="0.3">
      <c r="J2773">
        <v>19980</v>
      </c>
      <c r="K2773" t="s">
        <v>8221</v>
      </c>
    </row>
    <row r="2774" spans="10:11" x14ac:dyDescent="0.3">
      <c r="J2774">
        <v>8000</v>
      </c>
      <c r="K2774" t="s">
        <v>8221</v>
      </c>
    </row>
    <row r="2775" spans="10:11" x14ac:dyDescent="0.3">
      <c r="J2775">
        <v>530</v>
      </c>
      <c r="K2775" t="s">
        <v>8221</v>
      </c>
    </row>
    <row r="2776" spans="10:11" x14ac:dyDescent="0.3">
      <c r="J2776">
        <v>4000</v>
      </c>
      <c r="K2776" t="s">
        <v>8221</v>
      </c>
    </row>
    <row r="2777" spans="10:11" x14ac:dyDescent="0.3">
      <c r="J2777">
        <v>5000</v>
      </c>
      <c r="K2777" t="s">
        <v>8221</v>
      </c>
    </row>
    <row r="2778" spans="10:11" x14ac:dyDescent="0.3">
      <c r="J2778">
        <v>21000</v>
      </c>
      <c r="K2778" t="s">
        <v>8221</v>
      </c>
    </row>
    <row r="2779" spans="10:11" x14ac:dyDescent="0.3">
      <c r="J2779">
        <v>3000</v>
      </c>
      <c r="K2779" t="s">
        <v>8221</v>
      </c>
    </row>
    <row r="2780" spans="10:11" x14ac:dyDescent="0.3">
      <c r="J2780">
        <v>5500</v>
      </c>
      <c r="K2780" t="s">
        <v>8221</v>
      </c>
    </row>
    <row r="2781" spans="10:11" x14ac:dyDescent="0.3">
      <c r="J2781">
        <v>2500</v>
      </c>
      <c r="K2781" t="s">
        <v>8221</v>
      </c>
    </row>
    <row r="2782" spans="10:11" x14ac:dyDescent="0.3">
      <c r="J2782">
        <v>100000</v>
      </c>
      <c r="K2782" t="s">
        <v>8221</v>
      </c>
    </row>
    <row r="2783" spans="10:11" x14ac:dyDescent="0.3">
      <c r="J2783">
        <v>1250</v>
      </c>
      <c r="K2783" t="s">
        <v>8219</v>
      </c>
    </row>
    <row r="2784" spans="10:11" x14ac:dyDescent="0.3">
      <c r="J2784">
        <v>1000</v>
      </c>
      <c r="K2784" t="s">
        <v>8219</v>
      </c>
    </row>
    <row r="2785" spans="10:11" x14ac:dyDescent="0.3">
      <c r="J2785">
        <v>1000</v>
      </c>
      <c r="K2785" t="s">
        <v>8219</v>
      </c>
    </row>
    <row r="2786" spans="10:11" x14ac:dyDescent="0.3">
      <c r="J2786">
        <v>6000</v>
      </c>
      <c r="K2786" t="s">
        <v>8219</v>
      </c>
    </row>
    <row r="2787" spans="10:11" x14ac:dyDescent="0.3">
      <c r="J2787">
        <v>5000</v>
      </c>
      <c r="K2787" t="s">
        <v>8219</v>
      </c>
    </row>
    <row r="2788" spans="10:11" x14ac:dyDescent="0.3">
      <c r="J2788">
        <v>2500</v>
      </c>
      <c r="K2788" t="s">
        <v>8219</v>
      </c>
    </row>
    <row r="2789" spans="10:11" x14ac:dyDescent="0.3">
      <c r="J2789">
        <v>1000</v>
      </c>
      <c r="K2789" t="s">
        <v>8219</v>
      </c>
    </row>
    <row r="2790" spans="10:11" x14ac:dyDescent="0.3">
      <c r="J2790">
        <v>2000</v>
      </c>
      <c r="K2790" t="s">
        <v>8219</v>
      </c>
    </row>
    <row r="2791" spans="10:11" x14ac:dyDescent="0.3">
      <c r="J2791">
        <v>3000</v>
      </c>
      <c r="K2791" t="s">
        <v>8219</v>
      </c>
    </row>
    <row r="2792" spans="10:11" x14ac:dyDescent="0.3">
      <c r="J2792">
        <v>3000</v>
      </c>
      <c r="K2792" t="s">
        <v>8219</v>
      </c>
    </row>
    <row r="2793" spans="10:11" x14ac:dyDescent="0.3">
      <c r="J2793">
        <v>2000</v>
      </c>
      <c r="K2793" t="s">
        <v>8219</v>
      </c>
    </row>
    <row r="2794" spans="10:11" x14ac:dyDescent="0.3">
      <c r="J2794">
        <v>2000</v>
      </c>
      <c r="K2794" t="s">
        <v>8219</v>
      </c>
    </row>
    <row r="2795" spans="10:11" x14ac:dyDescent="0.3">
      <c r="J2795">
        <v>10000</v>
      </c>
      <c r="K2795" t="s">
        <v>8219</v>
      </c>
    </row>
    <row r="2796" spans="10:11" x14ac:dyDescent="0.3">
      <c r="J2796">
        <v>50</v>
      </c>
      <c r="K2796" t="s">
        <v>8219</v>
      </c>
    </row>
    <row r="2797" spans="10:11" x14ac:dyDescent="0.3">
      <c r="J2797">
        <v>700</v>
      </c>
      <c r="K2797" t="s">
        <v>8219</v>
      </c>
    </row>
    <row r="2798" spans="10:11" x14ac:dyDescent="0.3">
      <c r="J2798">
        <v>800</v>
      </c>
      <c r="K2798" t="s">
        <v>8219</v>
      </c>
    </row>
    <row r="2799" spans="10:11" x14ac:dyDescent="0.3">
      <c r="J2799">
        <v>8000</v>
      </c>
      <c r="K2799" t="s">
        <v>8219</v>
      </c>
    </row>
    <row r="2800" spans="10:11" x14ac:dyDescent="0.3">
      <c r="J2800">
        <v>5000</v>
      </c>
      <c r="K2800" t="s">
        <v>8219</v>
      </c>
    </row>
    <row r="2801" spans="10:11" x14ac:dyDescent="0.3">
      <c r="J2801">
        <v>5000</v>
      </c>
      <c r="K2801" t="s">
        <v>8219</v>
      </c>
    </row>
    <row r="2802" spans="10:11" x14ac:dyDescent="0.3">
      <c r="J2802">
        <v>1000</v>
      </c>
      <c r="K2802" t="s">
        <v>8219</v>
      </c>
    </row>
    <row r="2803" spans="10:11" x14ac:dyDescent="0.3">
      <c r="J2803">
        <v>500</v>
      </c>
      <c r="K2803" t="s">
        <v>8219</v>
      </c>
    </row>
    <row r="2804" spans="10:11" x14ac:dyDescent="0.3">
      <c r="J2804">
        <v>3000</v>
      </c>
      <c r="K2804" t="s">
        <v>8219</v>
      </c>
    </row>
    <row r="2805" spans="10:11" x14ac:dyDescent="0.3">
      <c r="J2805">
        <v>10000</v>
      </c>
      <c r="K2805" t="s">
        <v>8219</v>
      </c>
    </row>
    <row r="2806" spans="10:11" x14ac:dyDescent="0.3">
      <c r="J2806">
        <v>1000</v>
      </c>
      <c r="K2806" t="s">
        <v>8219</v>
      </c>
    </row>
    <row r="2807" spans="10:11" x14ac:dyDescent="0.3">
      <c r="J2807">
        <v>400</v>
      </c>
      <c r="K2807" t="s">
        <v>8219</v>
      </c>
    </row>
    <row r="2808" spans="10:11" x14ac:dyDescent="0.3">
      <c r="J2808">
        <v>3000</v>
      </c>
      <c r="K2808" t="s">
        <v>8219</v>
      </c>
    </row>
    <row r="2809" spans="10:11" x14ac:dyDescent="0.3">
      <c r="J2809">
        <v>5000</v>
      </c>
      <c r="K2809" t="s">
        <v>8219</v>
      </c>
    </row>
    <row r="2810" spans="10:11" x14ac:dyDescent="0.3">
      <c r="J2810">
        <v>4500</v>
      </c>
      <c r="K2810" t="s">
        <v>8219</v>
      </c>
    </row>
    <row r="2811" spans="10:11" x14ac:dyDescent="0.3">
      <c r="J2811">
        <v>2500</v>
      </c>
      <c r="K2811" t="s">
        <v>8219</v>
      </c>
    </row>
    <row r="2812" spans="10:11" x14ac:dyDescent="0.3">
      <c r="J2812">
        <v>2500</v>
      </c>
      <c r="K2812" t="s">
        <v>8219</v>
      </c>
    </row>
    <row r="2813" spans="10:11" x14ac:dyDescent="0.3">
      <c r="J2813">
        <v>10000</v>
      </c>
      <c r="K2813" t="s">
        <v>8219</v>
      </c>
    </row>
    <row r="2814" spans="10:11" x14ac:dyDescent="0.3">
      <c r="J2814">
        <v>5000</v>
      </c>
      <c r="K2814" t="s">
        <v>8219</v>
      </c>
    </row>
    <row r="2815" spans="10:11" x14ac:dyDescent="0.3">
      <c r="J2815">
        <v>2800</v>
      </c>
      <c r="K2815" t="s">
        <v>8219</v>
      </c>
    </row>
    <row r="2816" spans="10:11" x14ac:dyDescent="0.3">
      <c r="J2816">
        <v>1500</v>
      </c>
      <c r="K2816" t="s">
        <v>8219</v>
      </c>
    </row>
    <row r="2817" spans="10:11" x14ac:dyDescent="0.3">
      <c r="J2817">
        <v>250</v>
      </c>
      <c r="K2817" t="s">
        <v>8219</v>
      </c>
    </row>
    <row r="2818" spans="10:11" x14ac:dyDescent="0.3">
      <c r="J2818">
        <v>3000</v>
      </c>
      <c r="K2818" t="s">
        <v>8219</v>
      </c>
    </row>
    <row r="2819" spans="10:11" x14ac:dyDescent="0.3">
      <c r="J2819">
        <v>600</v>
      </c>
      <c r="K2819" t="s">
        <v>8219</v>
      </c>
    </row>
    <row r="2820" spans="10:11" x14ac:dyDescent="0.3">
      <c r="J2820">
        <v>10000</v>
      </c>
      <c r="K2820" t="s">
        <v>8219</v>
      </c>
    </row>
    <row r="2821" spans="10:11" x14ac:dyDescent="0.3">
      <c r="J2821">
        <v>5000</v>
      </c>
      <c r="K2821" t="s">
        <v>8219</v>
      </c>
    </row>
    <row r="2822" spans="10:11" x14ac:dyDescent="0.3">
      <c r="J2822">
        <v>200</v>
      </c>
      <c r="K2822" t="s">
        <v>8219</v>
      </c>
    </row>
    <row r="2823" spans="10:11" x14ac:dyDescent="0.3">
      <c r="J2823">
        <v>1000</v>
      </c>
      <c r="K2823" t="s">
        <v>8219</v>
      </c>
    </row>
    <row r="2824" spans="10:11" x14ac:dyDescent="0.3">
      <c r="J2824">
        <v>6000</v>
      </c>
      <c r="K2824" t="s">
        <v>8219</v>
      </c>
    </row>
    <row r="2825" spans="10:11" x14ac:dyDescent="0.3">
      <c r="J2825">
        <v>100</v>
      </c>
      <c r="K2825" t="s">
        <v>8219</v>
      </c>
    </row>
    <row r="2826" spans="10:11" x14ac:dyDescent="0.3">
      <c r="J2826">
        <v>650</v>
      </c>
      <c r="K2826" t="s">
        <v>8219</v>
      </c>
    </row>
    <row r="2827" spans="10:11" x14ac:dyDescent="0.3">
      <c r="J2827">
        <v>3000</v>
      </c>
      <c r="K2827" t="s">
        <v>8219</v>
      </c>
    </row>
    <row r="2828" spans="10:11" x14ac:dyDescent="0.3">
      <c r="J2828">
        <v>2000</v>
      </c>
      <c r="K2828" t="s">
        <v>8219</v>
      </c>
    </row>
    <row r="2829" spans="10:11" x14ac:dyDescent="0.3">
      <c r="J2829">
        <v>2000</v>
      </c>
      <c r="K2829" t="s">
        <v>8219</v>
      </c>
    </row>
    <row r="2830" spans="10:11" x14ac:dyDescent="0.3">
      <c r="J2830">
        <v>9500</v>
      </c>
      <c r="K2830" t="s">
        <v>8219</v>
      </c>
    </row>
    <row r="2831" spans="10:11" x14ac:dyDescent="0.3">
      <c r="J2831">
        <v>2500</v>
      </c>
      <c r="K2831" t="s">
        <v>8219</v>
      </c>
    </row>
    <row r="2832" spans="10:11" x14ac:dyDescent="0.3">
      <c r="J2832">
        <v>3000</v>
      </c>
      <c r="K2832" t="s">
        <v>8219</v>
      </c>
    </row>
    <row r="2833" spans="10:11" x14ac:dyDescent="0.3">
      <c r="J2833">
        <v>3000</v>
      </c>
      <c r="K2833" t="s">
        <v>8219</v>
      </c>
    </row>
    <row r="2834" spans="10:11" x14ac:dyDescent="0.3">
      <c r="J2834">
        <v>2500</v>
      </c>
      <c r="K2834" t="s">
        <v>8219</v>
      </c>
    </row>
    <row r="2835" spans="10:11" x14ac:dyDescent="0.3">
      <c r="J2835">
        <v>2700</v>
      </c>
      <c r="K2835" t="s">
        <v>8219</v>
      </c>
    </row>
    <row r="2836" spans="10:11" x14ac:dyDescent="0.3">
      <c r="J2836">
        <v>800</v>
      </c>
      <c r="K2836" t="s">
        <v>8219</v>
      </c>
    </row>
    <row r="2837" spans="10:11" x14ac:dyDescent="0.3">
      <c r="J2837">
        <v>1000</v>
      </c>
      <c r="K2837" t="s">
        <v>8219</v>
      </c>
    </row>
    <row r="2838" spans="10:11" x14ac:dyDescent="0.3">
      <c r="J2838">
        <v>450</v>
      </c>
      <c r="K2838" t="s">
        <v>8219</v>
      </c>
    </row>
    <row r="2839" spans="10:11" x14ac:dyDescent="0.3">
      <c r="J2839">
        <v>850</v>
      </c>
      <c r="K2839" t="s">
        <v>8219</v>
      </c>
    </row>
    <row r="2840" spans="10:11" x14ac:dyDescent="0.3">
      <c r="J2840">
        <v>2000</v>
      </c>
      <c r="K2840" t="s">
        <v>8219</v>
      </c>
    </row>
    <row r="2841" spans="10:11" x14ac:dyDescent="0.3">
      <c r="J2841">
        <v>3500</v>
      </c>
      <c r="K2841" t="s">
        <v>8219</v>
      </c>
    </row>
    <row r="2842" spans="10:11" x14ac:dyDescent="0.3">
      <c r="J2842">
        <v>2500</v>
      </c>
      <c r="K2842" t="s">
        <v>8219</v>
      </c>
    </row>
    <row r="2843" spans="10:11" x14ac:dyDescent="0.3">
      <c r="J2843">
        <v>1000</v>
      </c>
      <c r="K2843" t="s">
        <v>8221</v>
      </c>
    </row>
    <row r="2844" spans="10:11" x14ac:dyDescent="0.3">
      <c r="J2844">
        <v>1500</v>
      </c>
      <c r="K2844" t="s">
        <v>8221</v>
      </c>
    </row>
    <row r="2845" spans="10:11" x14ac:dyDescent="0.3">
      <c r="J2845">
        <v>1200</v>
      </c>
      <c r="K2845" t="s">
        <v>8221</v>
      </c>
    </row>
    <row r="2846" spans="10:11" x14ac:dyDescent="0.3">
      <c r="J2846">
        <v>550</v>
      </c>
      <c r="K2846" t="s">
        <v>8221</v>
      </c>
    </row>
    <row r="2847" spans="10:11" x14ac:dyDescent="0.3">
      <c r="J2847">
        <v>7500</v>
      </c>
      <c r="K2847" t="s">
        <v>8221</v>
      </c>
    </row>
    <row r="2848" spans="10:11" x14ac:dyDescent="0.3">
      <c r="J2848">
        <v>8000</v>
      </c>
      <c r="K2848" t="s">
        <v>8221</v>
      </c>
    </row>
    <row r="2849" spans="10:11" x14ac:dyDescent="0.3">
      <c r="J2849">
        <v>2000</v>
      </c>
      <c r="K2849" t="s">
        <v>8221</v>
      </c>
    </row>
    <row r="2850" spans="10:11" x14ac:dyDescent="0.3">
      <c r="J2850">
        <v>35000</v>
      </c>
      <c r="K2850" t="s">
        <v>8221</v>
      </c>
    </row>
    <row r="2851" spans="10:11" x14ac:dyDescent="0.3">
      <c r="J2851">
        <v>500</v>
      </c>
      <c r="K2851" t="s">
        <v>8221</v>
      </c>
    </row>
    <row r="2852" spans="10:11" x14ac:dyDescent="0.3">
      <c r="J2852">
        <v>8000</v>
      </c>
      <c r="K2852" t="s">
        <v>8221</v>
      </c>
    </row>
    <row r="2853" spans="10:11" x14ac:dyDescent="0.3">
      <c r="J2853">
        <v>4500</v>
      </c>
      <c r="K2853" t="s">
        <v>8221</v>
      </c>
    </row>
    <row r="2854" spans="10:11" x14ac:dyDescent="0.3">
      <c r="J2854">
        <v>5000</v>
      </c>
      <c r="K2854" t="s">
        <v>8221</v>
      </c>
    </row>
    <row r="2855" spans="10:11" x14ac:dyDescent="0.3">
      <c r="J2855">
        <v>9500</v>
      </c>
      <c r="K2855" t="s">
        <v>8221</v>
      </c>
    </row>
    <row r="2856" spans="10:11" x14ac:dyDescent="0.3">
      <c r="J2856">
        <v>1000</v>
      </c>
      <c r="K2856" t="s">
        <v>8221</v>
      </c>
    </row>
    <row r="2857" spans="10:11" x14ac:dyDescent="0.3">
      <c r="J2857">
        <v>600</v>
      </c>
      <c r="K2857" t="s">
        <v>8221</v>
      </c>
    </row>
    <row r="2858" spans="10:11" x14ac:dyDescent="0.3">
      <c r="J2858">
        <v>3000</v>
      </c>
      <c r="K2858" t="s">
        <v>8221</v>
      </c>
    </row>
    <row r="2859" spans="10:11" x14ac:dyDescent="0.3">
      <c r="J2859">
        <v>38000</v>
      </c>
      <c r="K2859" t="s">
        <v>8221</v>
      </c>
    </row>
    <row r="2860" spans="10:11" x14ac:dyDescent="0.3">
      <c r="J2860">
        <v>1000</v>
      </c>
      <c r="K2860" t="s">
        <v>8221</v>
      </c>
    </row>
    <row r="2861" spans="10:11" x14ac:dyDescent="0.3">
      <c r="J2861">
        <v>2000</v>
      </c>
      <c r="K2861" t="s">
        <v>8221</v>
      </c>
    </row>
    <row r="2862" spans="10:11" x14ac:dyDescent="0.3">
      <c r="J2862">
        <v>4000</v>
      </c>
      <c r="K2862" t="s">
        <v>8221</v>
      </c>
    </row>
    <row r="2863" spans="10:11" x14ac:dyDescent="0.3">
      <c r="J2863">
        <v>250</v>
      </c>
      <c r="K2863" t="s">
        <v>8221</v>
      </c>
    </row>
    <row r="2864" spans="10:11" x14ac:dyDescent="0.3">
      <c r="J2864">
        <v>12700</v>
      </c>
      <c r="K2864" t="s">
        <v>8221</v>
      </c>
    </row>
    <row r="2865" spans="10:11" x14ac:dyDescent="0.3">
      <c r="J2865">
        <v>50000</v>
      </c>
      <c r="K2865" t="s">
        <v>8221</v>
      </c>
    </row>
    <row r="2866" spans="10:11" x14ac:dyDescent="0.3">
      <c r="J2866">
        <v>2500</v>
      </c>
      <c r="K2866" t="s">
        <v>8221</v>
      </c>
    </row>
    <row r="2867" spans="10:11" x14ac:dyDescent="0.3">
      <c r="J2867">
        <v>2888</v>
      </c>
      <c r="K2867" t="s">
        <v>8221</v>
      </c>
    </row>
    <row r="2868" spans="10:11" x14ac:dyDescent="0.3">
      <c r="J2868">
        <v>5000</v>
      </c>
      <c r="K2868" t="s">
        <v>8221</v>
      </c>
    </row>
    <row r="2869" spans="10:11" x14ac:dyDescent="0.3">
      <c r="J2869">
        <v>2500</v>
      </c>
      <c r="K2869" t="s">
        <v>8221</v>
      </c>
    </row>
    <row r="2870" spans="10:11" x14ac:dyDescent="0.3">
      <c r="J2870">
        <v>15000</v>
      </c>
      <c r="K2870" t="s">
        <v>8221</v>
      </c>
    </row>
    <row r="2871" spans="10:11" x14ac:dyDescent="0.3">
      <c r="J2871">
        <v>20000</v>
      </c>
      <c r="K2871" t="s">
        <v>8221</v>
      </c>
    </row>
    <row r="2872" spans="10:11" x14ac:dyDescent="0.3">
      <c r="J2872">
        <v>5000</v>
      </c>
      <c r="K2872" t="s">
        <v>8221</v>
      </c>
    </row>
    <row r="2873" spans="10:11" x14ac:dyDescent="0.3">
      <c r="J2873">
        <v>10000</v>
      </c>
      <c r="K2873" t="s">
        <v>8221</v>
      </c>
    </row>
    <row r="2874" spans="10:11" x14ac:dyDescent="0.3">
      <c r="J2874">
        <v>3000</v>
      </c>
      <c r="K2874" t="s">
        <v>8221</v>
      </c>
    </row>
    <row r="2875" spans="10:11" x14ac:dyDescent="0.3">
      <c r="J2875">
        <v>2500</v>
      </c>
      <c r="K2875" t="s">
        <v>8221</v>
      </c>
    </row>
    <row r="2876" spans="10:11" x14ac:dyDescent="0.3">
      <c r="J2876">
        <v>5000</v>
      </c>
      <c r="K2876" t="s">
        <v>8221</v>
      </c>
    </row>
    <row r="2877" spans="10:11" x14ac:dyDescent="0.3">
      <c r="J2877">
        <v>20000</v>
      </c>
      <c r="K2877" t="s">
        <v>8221</v>
      </c>
    </row>
    <row r="2878" spans="10:11" x14ac:dyDescent="0.3">
      <c r="J2878">
        <v>150000</v>
      </c>
      <c r="K2878" t="s">
        <v>8221</v>
      </c>
    </row>
    <row r="2879" spans="10:11" x14ac:dyDescent="0.3">
      <c r="J2879">
        <v>6000</v>
      </c>
      <c r="K2879" t="s">
        <v>8221</v>
      </c>
    </row>
    <row r="2880" spans="10:11" x14ac:dyDescent="0.3">
      <c r="J2880">
        <v>3000</v>
      </c>
      <c r="K2880" t="s">
        <v>8221</v>
      </c>
    </row>
    <row r="2881" spans="10:11" x14ac:dyDescent="0.3">
      <c r="J2881">
        <v>11200</v>
      </c>
      <c r="K2881" t="s">
        <v>8221</v>
      </c>
    </row>
    <row r="2882" spans="10:11" x14ac:dyDescent="0.3">
      <c r="J2882">
        <v>12000</v>
      </c>
      <c r="K2882" t="s">
        <v>8221</v>
      </c>
    </row>
    <row r="2883" spans="10:11" x14ac:dyDescent="0.3">
      <c r="J2883">
        <v>5500</v>
      </c>
      <c r="K2883" t="s">
        <v>8221</v>
      </c>
    </row>
    <row r="2884" spans="10:11" x14ac:dyDescent="0.3">
      <c r="J2884">
        <v>750</v>
      </c>
      <c r="K2884" t="s">
        <v>8221</v>
      </c>
    </row>
    <row r="2885" spans="10:11" x14ac:dyDescent="0.3">
      <c r="J2885">
        <v>10000</v>
      </c>
      <c r="K2885" t="s">
        <v>8221</v>
      </c>
    </row>
    <row r="2886" spans="10:11" x14ac:dyDescent="0.3">
      <c r="J2886">
        <v>45000</v>
      </c>
      <c r="K2886" t="s">
        <v>8221</v>
      </c>
    </row>
    <row r="2887" spans="10:11" x14ac:dyDescent="0.3">
      <c r="J2887">
        <v>400</v>
      </c>
      <c r="K2887" t="s">
        <v>8221</v>
      </c>
    </row>
    <row r="2888" spans="10:11" x14ac:dyDescent="0.3">
      <c r="J2888">
        <v>200</v>
      </c>
      <c r="K2888" t="s">
        <v>8221</v>
      </c>
    </row>
    <row r="2889" spans="10:11" x14ac:dyDescent="0.3">
      <c r="J2889">
        <v>3000</v>
      </c>
      <c r="K2889" t="s">
        <v>8221</v>
      </c>
    </row>
    <row r="2890" spans="10:11" x14ac:dyDescent="0.3">
      <c r="J2890">
        <v>30000</v>
      </c>
      <c r="K2890" t="s">
        <v>8221</v>
      </c>
    </row>
    <row r="2891" spans="10:11" x14ac:dyDescent="0.3">
      <c r="J2891">
        <v>3000</v>
      </c>
      <c r="K2891" t="s">
        <v>8221</v>
      </c>
    </row>
    <row r="2892" spans="10:11" x14ac:dyDescent="0.3">
      <c r="J2892">
        <v>2000</v>
      </c>
      <c r="K2892" t="s">
        <v>8221</v>
      </c>
    </row>
    <row r="2893" spans="10:11" x14ac:dyDescent="0.3">
      <c r="J2893">
        <v>10000</v>
      </c>
      <c r="K2893" t="s">
        <v>8221</v>
      </c>
    </row>
    <row r="2894" spans="10:11" x14ac:dyDescent="0.3">
      <c r="J2894">
        <v>5500</v>
      </c>
      <c r="K2894" t="s">
        <v>8221</v>
      </c>
    </row>
    <row r="2895" spans="10:11" x14ac:dyDescent="0.3">
      <c r="J2895">
        <v>5000</v>
      </c>
      <c r="K2895" t="s">
        <v>8221</v>
      </c>
    </row>
    <row r="2896" spans="10:11" x14ac:dyDescent="0.3">
      <c r="J2896">
        <v>50000</v>
      </c>
      <c r="K2896" t="s">
        <v>8221</v>
      </c>
    </row>
    <row r="2897" spans="10:11" x14ac:dyDescent="0.3">
      <c r="J2897">
        <v>500</v>
      </c>
      <c r="K2897" t="s">
        <v>8221</v>
      </c>
    </row>
    <row r="2898" spans="10:11" x14ac:dyDescent="0.3">
      <c r="J2898">
        <v>3000</v>
      </c>
      <c r="K2898" t="s">
        <v>8221</v>
      </c>
    </row>
    <row r="2899" spans="10:11" x14ac:dyDescent="0.3">
      <c r="J2899">
        <v>12000</v>
      </c>
      <c r="K2899" t="s">
        <v>8221</v>
      </c>
    </row>
    <row r="2900" spans="10:11" x14ac:dyDescent="0.3">
      <c r="J2900">
        <v>7500</v>
      </c>
      <c r="K2900" t="s">
        <v>8221</v>
      </c>
    </row>
    <row r="2901" spans="10:11" x14ac:dyDescent="0.3">
      <c r="J2901">
        <v>10000</v>
      </c>
      <c r="K2901" t="s">
        <v>8221</v>
      </c>
    </row>
    <row r="2902" spans="10:11" x14ac:dyDescent="0.3">
      <c r="J2902">
        <v>5500</v>
      </c>
      <c r="K2902" t="s">
        <v>8221</v>
      </c>
    </row>
    <row r="2903" spans="10:11" x14ac:dyDescent="0.3">
      <c r="J2903">
        <v>750</v>
      </c>
      <c r="K2903" t="s">
        <v>8221</v>
      </c>
    </row>
    <row r="2904" spans="10:11" x14ac:dyDescent="0.3">
      <c r="J2904">
        <v>150000</v>
      </c>
      <c r="K2904" t="s">
        <v>8221</v>
      </c>
    </row>
    <row r="2905" spans="10:11" x14ac:dyDescent="0.3">
      <c r="J2905">
        <v>5000</v>
      </c>
      <c r="K2905" t="s">
        <v>8221</v>
      </c>
    </row>
    <row r="2906" spans="10:11" x14ac:dyDescent="0.3">
      <c r="J2906">
        <v>1500</v>
      </c>
      <c r="K2906" t="s">
        <v>8221</v>
      </c>
    </row>
    <row r="2907" spans="10:11" x14ac:dyDescent="0.3">
      <c r="J2907">
        <v>3500</v>
      </c>
      <c r="K2907" t="s">
        <v>8221</v>
      </c>
    </row>
    <row r="2908" spans="10:11" x14ac:dyDescent="0.3">
      <c r="J2908">
        <v>6000</v>
      </c>
      <c r="K2908" t="s">
        <v>8221</v>
      </c>
    </row>
    <row r="2909" spans="10:11" x14ac:dyDescent="0.3">
      <c r="J2909">
        <v>2500</v>
      </c>
      <c r="K2909" t="s">
        <v>8221</v>
      </c>
    </row>
    <row r="2910" spans="10:11" x14ac:dyDescent="0.3">
      <c r="J2910">
        <v>9600</v>
      </c>
      <c r="K2910" t="s">
        <v>8221</v>
      </c>
    </row>
    <row r="2911" spans="10:11" x14ac:dyDescent="0.3">
      <c r="J2911">
        <v>180000</v>
      </c>
      <c r="K2911" t="s">
        <v>8221</v>
      </c>
    </row>
    <row r="2912" spans="10:11" x14ac:dyDescent="0.3">
      <c r="J2912">
        <v>30000</v>
      </c>
      <c r="K2912" t="s">
        <v>8221</v>
      </c>
    </row>
    <row r="2913" spans="10:11" x14ac:dyDescent="0.3">
      <c r="J2913">
        <v>1800</v>
      </c>
      <c r="K2913" t="s">
        <v>8221</v>
      </c>
    </row>
    <row r="2914" spans="10:11" x14ac:dyDescent="0.3">
      <c r="J2914">
        <v>14440</v>
      </c>
      <c r="K2914" t="s">
        <v>8221</v>
      </c>
    </row>
    <row r="2915" spans="10:11" x14ac:dyDescent="0.3">
      <c r="J2915">
        <v>10000</v>
      </c>
      <c r="K2915" t="s">
        <v>8221</v>
      </c>
    </row>
    <row r="2916" spans="10:11" x14ac:dyDescent="0.3">
      <c r="J2916">
        <v>25000</v>
      </c>
      <c r="K2916" t="s">
        <v>8221</v>
      </c>
    </row>
    <row r="2917" spans="10:11" x14ac:dyDescent="0.3">
      <c r="J2917">
        <v>1000</v>
      </c>
      <c r="K2917" t="s">
        <v>8221</v>
      </c>
    </row>
    <row r="2918" spans="10:11" x14ac:dyDescent="0.3">
      <c r="J2918">
        <v>1850</v>
      </c>
      <c r="K2918" t="s">
        <v>8221</v>
      </c>
    </row>
    <row r="2919" spans="10:11" x14ac:dyDescent="0.3">
      <c r="J2919">
        <v>2000</v>
      </c>
      <c r="K2919" t="s">
        <v>8221</v>
      </c>
    </row>
    <row r="2920" spans="10:11" x14ac:dyDescent="0.3">
      <c r="J2920">
        <v>5000</v>
      </c>
      <c r="K2920" t="s">
        <v>8221</v>
      </c>
    </row>
    <row r="2921" spans="10:11" x14ac:dyDescent="0.3">
      <c r="J2921">
        <v>600</v>
      </c>
      <c r="K2921" t="s">
        <v>8221</v>
      </c>
    </row>
    <row r="2922" spans="10:11" x14ac:dyDescent="0.3">
      <c r="J2922">
        <v>2500</v>
      </c>
      <c r="K2922" t="s">
        <v>8221</v>
      </c>
    </row>
    <row r="2923" spans="10:11" x14ac:dyDescent="0.3">
      <c r="J2923">
        <v>100</v>
      </c>
      <c r="K2923" t="s">
        <v>8219</v>
      </c>
    </row>
    <row r="2924" spans="10:11" x14ac:dyDescent="0.3">
      <c r="J2924">
        <v>500</v>
      </c>
      <c r="K2924" t="s">
        <v>8219</v>
      </c>
    </row>
    <row r="2925" spans="10:11" x14ac:dyDescent="0.3">
      <c r="J2925">
        <v>300</v>
      </c>
      <c r="K2925" t="s">
        <v>8219</v>
      </c>
    </row>
    <row r="2926" spans="10:11" x14ac:dyDescent="0.3">
      <c r="J2926">
        <v>25000</v>
      </c>
      <c r="K2926" t="s">
        <v>8219</v>
      </c>
    </row>
    <row r="2927" spans="10:11" x14ac:dyDescent="0.3">
      <c r="J2927">
        <v>45000</v>
      </c>
      <c r="K2927" t="s">
        <v>8219</v>
      </c>
    </row>
    <row r="2928" spans="10:11" x14ac:dyDescent="0.3">
      <c r="J2928">
        <v>3000</v>
      </c>
      <c r="K2928" t="s">
        <v>8219</v>
      </c>
    </row>
    <row r="2929" spans="10:11" x14ac:dyDescent="0.3">
      <c r="J2929">
        <v>1800</v>
      </c>
      <c r="K2929" t="s">
        <v>8219</v>
      </c>
    </row>
    <row r="2930" spans="10:11" x14ac:dyDescent="0.3">
      <c r="J2930">
        <v>1000</v>
      </c>
      <c r="K2930" t="s">
        <v>8219</v>
      </c>
    </row>
    <row r="2931" spans="10:11" x14ac:dyDescent="0.3">
      <c r="J2931">
        <v>8000</v>
      </c>
      <c r="K2931" t="s">
        <v>8219</v>
      </c>
    </row>
    <row r="2932" spans="10:11" x14ac:dyDescent="0.3">
      <c r="J2932">
        <v>10000</v>
      </c>
      <c r="K2932" t="s">
        <v>8219</v>
      </c>
    </row>
    <row r="2933" spans="10:11" x14ac:dyDescent="0.3">
      <c r="J2933">
        <v>750</v>
      </c>
      <c r="K2933" t="s">
        <v>8219</v>
      </c>
    </row>
    <row r="2934" spans="10:11" x14ac:dyDescent="0.3">
      <c r="J2934">
        <v>3100</v>
      </c>
      <c r="K2934" t="s">
        <v>8219</v>
      </c>
    </row>
    <row r="2935" spans="10:11" x14ac:dyDescent="0.3">
      <c r="J2935">
        <v>2500</v>
      </c>
      <c r="K2935" t="s">
        <v>8219</v>
      </c>
    </row>
    <row r="2936" spans="10:11" x14ac:dyDescent="0.3">
      <c r="J2936">
        <v>2500</v>
      </c>
      <c r="K2936" t="s">
        <v>8219</v>
      </c>
    </row>
    <row r="2937" spans="10:11" x14ac:dyDescent="0.3">
      <c r="J2937">
        <v>3500</v>
      </c>
      <c r="K2937" t="s">
        <v>8219</v>
      </c>
    </row>
    <row r="2938" spans="10:11" x14ac:dyDescent="0.3">
      <c r="J2938">
        <v>1000</v>
      </c>
      <c r="K2938" t="s">
        <v>8219</v>
      </c>
    </row>
    <row r="2939" spans="10:11" x14ac:dyDescent="0.3">
      <c r="J2939">
        <v>1500</v>
      </c>
      <c r="K2939" t="s">
        <v>8219</v>
      </c>
    </row>
    <row r="2940" spans="10:11" x14ac:dyDescent="0.3">
      <c r="J2940">
        <v>4000</v>
      </c>
      <c r="K2940" t="s">
        <v>8219</v>
      </c>
    </row>
    <row r="2941" spans="10:11" x14ac:dyDescent="0.3">
      <c r="J2941">
        <v>8000</v>
      </c>
      <c r="K2941" t="s">
        <v>8219</v>
      </c>
    </row>
    <row r="2942" spans="10:11" x14ac:dyDescent="0.3">
      <c r="J2942">
        <v>2500</v>
      </c>
      <c r="K2942" t="s">
        <v>8219</v>
      </c>
    </row>
    <row r="2943" spans="10:11" x14ac:dyDescent="0.3">
      <c r="J2943">
        <v>25000</v>
      </c>
      <c r="K2943" t="s">
        <v>8221</v>
      </c>
    </row>
    <row r="2944" spans="10:11" x14ac:dyDescent="0.3">
      <c r="J2944">
        <v>200000</v>
      </c>
      <c r="K2944" t="s">
        <v>8221</v>
      </c>
    </row>
    <row r="2945" spans="10:11" x14ac:dyDescent="0.3">
      <c r="J2945">
        <v>3000</v>
      </c>
      <c r="K2945" t="s">
        <v>8221</v>
      </c>
    </row>
    <row r="2946" spans="10:11" x14ac:dyDescent="0.3">
      <c r="J2946">
        <v>10000</v>
      </c>
      <c r="K2946" t="s">
        <v>8221</v>
      </c>
    </row>
    <row r="2947" spans="10:11" x14ac:dyDescent="0.3">
      <c r="J2947">
        <v>50000</v>
      </c>
      <c r="K2947" t="s">
        <v>8221</v>
      </c>
    </row>
    <row r="2948" spans="10:11" x14ac:dyDescent="0.3">
      <c r="J2948">
        <v>2000</v>
      </c>
      <c r="K2948" t="s">
        <v>8221</v>
      </c>
    </row>
    <row r="2949" spans="10:11" x14ac:dyDescent="0.3">
      <c r="J2949">
        <v>25000</v>
      </c>
      <c r="K2949" t="s">
        <v>8221</v>
      </c>
    </row>
    <row r="2950" spans="10:11" x14ac:dyDescent="0.3">
      <c r="J2950">
        <v>500000</v>
      </c>
      <c r="K2950" t="s">
        <v>8221</v>
      </c>
    </row>
    <row r="2951" spans="10:11" x14ac:dyDescent="0.3">
      <c r="J2951">
        <v>1000</v>
      </c>
      <c r="K2951" t="s">
        <v>8221</v>
      </c>
    </row>
    <row r="2952" spans="10:11" x14ac:dyDescent="0.3">
      <c r="J2952">
        <v>5000000</v>
      </c>
      <c r="K2952" t="s">
        <v>8221</v>
      </c>
    </row>
    <row r="2953" spans="10:11" x14ac:dyDescent="0.3">
      <c r="J2953">
        <v>50000</v>
      </c>
      <c r="K2953" t="s">
        <v>8220</v>
      </c>
    </row>
    <row r="2954" spans="10:11" x14ac:dyDescent="0.3">
      <c r="J2954">
        <v>20000</v>
      </c>
      <c r="K2954" t="s">
        <v>8220</v>
      </c>
    </row>
    <row r="2955" spans="10:11" x14ac:dyDescent="0.3">
      <c r="J2955">
        <v>400000</v>
      </c>
      <c r="K2955" t="s">
        <v>8220</v>
      </c>
    </row>
    <row r="2956" spans="10:11" x14ac:dyDescent="0.3">
      <c r="J2956">
        <v>15000</v>
      </c>
      <c r="K2956" t="s">
        <v>8220</v>
      </c>
    </row>
    <row r="2957" spans="10:11" x14ac:dyDescent="0.3">
      <c r="J2957">
        <v>1200</v>
      </c>
      <c r="K2957" t="s">
        <v>8220</v>
      </c>
    </row>
    <row r="2958" spans="10:11" x14ac:dyDescent="0.3">
      <c r="J2958">
        <v>7900</v>
      </c>
      <c r="K2958" t="s">
        <v>8220</v>
      </c>
    </row>
    <row r="2959" spans="10:11" x14ac:dyDescent="0.3">
      <c r="J2959">
        <v>15000</v>
      </c>
      <c r="K2959" t="s">
        <v>8220</v>
      </c>
    </row>
    <row r="2960" spans="10:11" x14ac:dyDescent="0.3">
      <c r="J2960">
        <v>80000</v>
      </c>
      <c r="K2960" t="s">
        <v>8220</v>
      </c>
    </row>
    <row r="2961" spans="10:11" x14ac:dyDescent="0.3">
      <c r="J2961">
        <v>10000</v>
      </c>
      <c r="K2961" t="s">
        <v>8220</v>
      </c>
    </row>
    <row r="2962" spans="10:11" x14ac:dyDescent="0.3">
      <c r="J2962">
        <v>30000000</v>
      </c>
      <c r="K2962" t="s">
        <v>8220</v>
      </c>
    </row>
    <row r="2963" spans="10:11" x14ac:dyDescent="0.3">
      <c r="J2963">
        <v>5000</v>
      </c>
      <c r="K2963" t="s">
        <v>8219</v>
      </c>
    </row>
    <row r="2964" spans="10:11" x14ac:dyDescent="0.3">
      <c r="J2964">
        <v>1000</v>
      </c>
      <c r="K2964" t="s">
        <v>8219</v>
      </c>
    </row>
    <row r="2965" spans="10:11" x14ac:dyDescent="0.3">
      <c r="J2965">
        <v>10000</v>
      </c>
      <c r="K2965" t="s">
        <v>8219</v>
      </c>
    </row>
    <row r="2966" spans="10:11" x14ac:dyDescent="0.3">
      <c r="J2966">
        <v>5000</v>
      </c>
      <c r="K2966" t="s">
        <v>8219</v>
      </c>
    </row>
    <row r="2967" spans="10:11" x14ac:dyDescent="0.3">
      <c r="J2967">
        <v>1500</v>
      </c>
      <c r="K2967" t="s">
        <v>8219</v>
      </c>
    </row>
    <row r="2968" spans="10:11" x14ac:dyDescent="0.3">
      <c r="J2968">
        <v>10000</v>
      </c>
      <c r="K2968" t="s">
        <v>8219</v>
      </c>
    </row>
    <row r="2969" spans="10:11" x14ac:dyDescent="0.3">
      <c r="J2969">
        <v>5000</v>
      </c>
      <c r="K2969" t="s">
        <v>8219</v>
      </c>
    </row>
    <row r="2970" spans="10:11" x14ac:dyDescent="0.3">
      <c r="J2970">
        <v>3500</v>
      </c>
      <c r="K2970" t="s">
        <v>8219</v>
      </c>
    </row>
    <row r="2971" spans="10:11" x14ac:dyDescent="0.3">
      <c r="J2971">
        <v>1000</v>
      </c>
      <c r="K2971" t="s">
        <v>8219</v>
      </c>
    </row>
    <row r="2972" spans="10:11" x14ac:dyDescent="0.3">
      <c r="J2972">
        <v>6000</v>
      </c>
      <c r="K2972" t="s">
        <v>8219</v>
      </c>
    </row>
    <row r="2973" spans="10:11" x14ac:dyDescent="0.3">
      <c r="J2973">
        <v>3200</v>
      </c>
      <c r="K2973" t="s">
        <v>8219</v>
      </c>
    </row>
    <row r="2974" spans="10:11" x14ac:dyDescent="0.3">
      <c r="J2974">
        <v>2000</v>
      </c>
      <c r="K2974" t="s">
        <v>8219</v>
      </c>
    </row>
    <row r="2975" spans="10:11" x14ac:dyDescent="0.3">
      <c r="J2975">
        <v>5000</v>
      </c>
      <c r="K2975" t="s">
        <v>8219</v>
      </c>
    </row>
    <row r="2976" spans="10:11" x14ac:dyDescent="0.3">
      <c r="J2976">
        <v>5000</v>
      </c>
      <c r="K2976" t="s">
        <v>8219</v>
      </c>
    </row>
    <row r="2977" spans="10:11" x14ac:dyDescent="0.3">
      <c r="J2977">
        <v>8000</v>
      </c>
      <c r="K2977" t="s">
        <v>8219</v>
      </c>
    </row>
    <row r="2978" spans="10:11" x14ac:dyDescent="0.3">
      <c r="J2978">
        <v>70</v>
      </c>
      <c r="K2978" t="s">
        <v>8219</v>
      </c>
    </row>
    <row r="2979" spans="10:11" x14ac:dyDescent="0.3">
      <c r="J2979">
        <v>3000</v>
      </c>
      <c r="K2979" t="s">
        <v>8219</v>
      </c>
    </row>
    <row r="2980" spans="10:11" x14ac:dyDescent="0.3">
      <c r="J2980">
        <v>750</v>
      </c>
      <c r="K2980" t="s">
        <v>8219</v>
      </c>
    </row>
    <row r="2981" spans="10:11" x14ac:dyDescent="0.3">
      <c r="J2981">
        <v>5000</v>
      </c>
      <c r="K2981" t="s">
        <v>8219</v>
      </c>
    </row>
    <row r="2982" spans="10:11" x14ac:dyDescent="0.3">
      <c r="J2982">
        <v>3000</v>
      </c>
      <c r="K2982" t="s">
        <v>8219</v>
      </c>
    </row>
    <row r="2983" spans="10:11" x14ac:dyDescent="0.3">
      <c r="J2983">
        <v>4000</v>
      </c>
      <c r="K2983" t="s">
        <v>8219</v>
      </c>
    </row>
    <row r="2984" spans="10:11" x14ac:dyDescent="0.3">
      <c r="J2984">
        <v>5000</v>
      </c>
      <c r="K2984" t="s">
        <v>8219</v>
      </c>
    </row>
    <row r="2985" spans="10:11" x14ac:dyDescent="0.3">
      <c r="J2985">
        <v>116000</v>
      </c>
      <c r="K2985" t="s">
        <v>8219</v>
      </c>
    </row>
    <row r="2986" spans="10:11" x14ac:dyDescent="0.3">
      <c r="J2986">
        <v>25000</v>
      </c>
      <c r="K2986" t="s">
        <v>8219</v>
      </c>
    </row>
    <row r="2987" spans="10:11" x14ac:dyDescent="0.3">
      <c r="J2987">
        <v>10000</v>
      </c>
      <c r="K2987" t="s">
        <v>8219</v>
      </c>
    </row>
    <row r="2988" spans="10:11" x14ac:dyDescent="0.3">
      <c r="J2988">
        <v>2400</v>
      </c>
      <c r="K2988" t="s">
        <v>8219</v>
      </c>
    </row>
    <row r="2989" spans="10:11" x14ac:dyDescent="0.3">
      <c r="J2989">
        <v>25000</v>
      </c>
      <c r="K2989" t="s">
        <v>8219</v>
      </c>
    </row>
    <row r="2990" spans="10:11" x14ac:dyDescent="0.3">
      <c r="J2990">
        <v>1000</v>
      </c>
      <c r="K2990" t="s">
        <v>8219</v>
      </c>
    </row>
    <row r="2991" spans="10:11" x14ac:dyDescent="0.3">
      <c r="J2991">
        <v>20000</v>
      </c>
      <c r="K2991" t="s">
        <v>8219</v>
      </c>
    </row>
    <row r="2992" spans="10:11" x14ac:dyDescent="0.3">
      <c r="J2992">
        <v>10000</v>
      </c>
      <c r="K2992" t="s">
        <v>8219</v>
      </c>
    </row>
    <row r="2993" spans="10:11" x14ac:dyDescent="0.3">
      <c r="J2993">
        <v>8500</v>
      </c>
      <c r="K2993" t="s">
        <v>8219</v>
      </c>
    </row>
    <row r="2994" spans="10:11" x14ac:dyDescent="0.3">
      <c r="J2994">
        <v>3000</v>
      </c>
      <c r="K2994" t="s">
        <v>8219</v>
      </c>
    </row>
    <row r="2995" spans="10:11" x14ac:dyDescent="0.3">
      <c r="J2995">
        <v>1000</v>
      </c>
      <c r="K2995" t="s">
        <v>8219</v>
      </c>
    </row>
    <row r="2996" spans="10:11" x14ac:dyDescent="0.3">
      <c r="J2996">
        <v>300</v>
      </c>
      <c r="K2996" t="s">
        <v>8219</v>
      </c>
    </row>
    <row r="2997" spans="10:11" x14ac:dyDescent="0.3">
      <c r="J2997">
        <v>15000</v>
      </c>
      <c r="K2997" t="s">
        <v>8219</v>
      </c>
    </row>
    <row r="2998" spans="10:11" x14ac:dyDescent="0.3">
      <c r="J2998">
        <v>35000</v>
      </c>
      <c r="K2998" t="s">
        <v>8219</v>
      </c>
    </row>
    <row r="2999" spans="10:11" x14ac:dyDescent="0.3">
      <c r="J2999">
        <v>10000</v>
      </c>
      <c r="K2999" t="s">
        <v>8219</v>
      </c>
    </row>
    <row r="3000" spans="10:11" x14ac:dyDescent="0.3">
      <c r="J3000">
        <v>50000</v>
      </c>
      <c r="K3000" t="s">
        <v>8219</v>
      </c>
    </row>
    <row r="3001" spans="10:11" x14ac:dyDescent="0.3">
      <c r="J3001">
        <v>1350</v>
      </c>
      <c r="K3001" t="s">
        <v>8219</v>
      </c>
    </row>
    <row r="3002" spans="10:11" x14ac:dyDescent="0.3">
      <c r="J3002">
        <v>500</v>
      </c>
      <c r="K3002" t="s">
        <v>8219</v>
      </c>
    </row>
    <row r="3003" spans="10:11" x14ac:dyDescent="0.3">
      <c r="J3003">
        <v>7214</v>
      </c>
      <c r="K3003" t="s">
        <v>8219</v>
      </c>
    </row>
    <row r="3004" spans="10:11" x14ac:dyDescent="0.3">
      <c r="J3004">
        <v>7000</v>
      </c>
      <c r="K3004" t="s">
        <v>8219</v>
      </c>
    </row>
    <row r="3005" spans="10:11" x14ac:dyDescent="0.3">
      <c r="J3005">
        <v>3000</v>
      </c>
      <c r="K3005" t="s">
        <v>8219</v>
      </c>
    </row>
    <row r="3006" spans="10:11" x14ac:dyDescent="0.3">
      <c r="J3006">
        <v>40000</v>
      </c>
      <c r="K3006" t="s">
        <v>8219</v>
      </c>
    </row>
    <row r="3007" spans="10:11" x14ac:dyDescent="0.3">
      <c r="J3007">
        <v>10600</v>
      </c>
      <c r="K3007" t="s">
        <v>8219</v>
      </c>
    </row>
    <row r="3008" spans="10:11" x14ac:dyDescent="0.3">
      <c r="J3008">
        <v>8000</v>
      </c>
      <c r="K3008" t="s">
        <v>8219</v>
      </c>
    </row>
    <row r="3009" spans="10:11" x14ac:dyDescent="0.3">
      <c r="J3009">
        <v>600</v>
      </c>
      <c r="K3009" t="s">
        <v>8219</v>
      </c>
    </row>
    <row r="3010" spans="10:11" x14ac:dyDescent="0.3">
      <c r="J3010">
        <v>3000</v>
      </c>
      <c r="K3010" t="s">
        <v>8219</v>
      </c>
    </row>
    <row r="3011" spans="10:11" x14ac:dyDescent="0.3">
      <c r="J3011">
        <v>25000</v>
      </c>
      <c r="K3011" t="s">
        <v>8219</v>
      </c>
    </row>
    <row r="3012" spans="10:11" x14ac:dyDescent="0.3">
      <c r="J3012">
        <v>1500</v>
      </c>
      <c r="K3012" t="s">
        <v>8219</v>
      </c>
    </row>
    <row r="3013" spans="10:11" x14ac:dyDescent="0.3">
      <c r="J3013">
        <v>300</v>
      </c>
      <c r="K3013" t="s">
        <v>8219</v>
      </c>
    </row>
    <row r="3014" spans="10:11" x14ac:dyDescent="0.3">
      <c r="J3014">
        <v>4000</v>
      </c>
      <c r="K3014" t="s">
        <v>8219</v>
      </c>
    </row>
    <row r="3015" spans="10:11" x14ac:dyDescent="0.3">
      <c r="J3015">
        <v>10000</v>
      </c>
      <c r="K3015" t="s">
        <v>8219</v>
      </c>
    </row>
    <row r="3016" spans="10:11" x14ac:dyDescent="0.3">
      <c r="J3016">
        <v>25000</v>
      </c>
      <c r="K3016" t="s">
        <v>8219</v>
      </c>
    </row>
    <row r="3017" spans="10:11" x14ac:dyDescent="0.3">
      <c r="J3017">
        <v>3400</v>
      </c>
      <c r="K3017" t="s">
        <v>8219</v>
      </c>
    </row>
    <row r="3018" spans="10:11" x14ac:dyDescent="0.3">
      <c r="J3018">
        <v>8500</v>
      </c>
      <c r="K3018" t="s">
        <v>8219</v>
      </c>
    </row>
    <row r="3019" spans="10:11" x14ac:dyDescent="0.3">
      <c r="J3019">
        <v>22000</v>
      </c>
      <c r="K3019" t="s">
        <v>8219</v>
      </c>
    </row>
    <row r="3020" spans="10:11" x14ac:dyDescent="0.3">
      <c r="J3020">
        <v>4200</v>
      </c>
      <c r="K3020" t="s">
        <v>8219</v>
      </c>
    </row>
    <row r="3021" spans="10:11" x14ac:dyDescent="0.3">
      <c r="J3021">
        <v>15000</v>
      </c>
      <c r="K3021" t="s">
        <v>8219</v>
      </c>
    </row>
    <row r="3022" spans="10:11" x14ac:dyDescent="0.3">
      <c r="J3022">
        <v>7000</v>
      </c>
      <c r="K3022" t="s">
        <v>8219</v>
      </c>
    </row>
    <row r="3023" spans="10:11" x14ac:dyDescent="0.3">
      <c r="J3023">
        <v>4500</v>
      </c>
      <c r="K3023" t="s">
        <v>8219</v>
      </c>
    </row>
    <row r="3024" spans="10:11" x14ac:dyDescent="0.3">
      <c r="J3024">
        <v>10000</v>
      </c>
      <c r="K3024" t="s">
        <v>8219</v>
      </c>
    </row>
    <row r="3025" spans="10:11" x14ac:dyDescent="0.3">
      <c r="J3025">
        <v>700</v>
      </c>
      <c r="K3025" t="s">
        <v>8219</v>
      </c>
    </row>
    <row r="3026" spans="10:11" x14ac:dyDescent="0.3">
      <c r="J3026">
        <v>5000</v>
      </c>
      <c r="K3026" t="s">
        <v>8219</v>
      </c>
    </row>
    <row r="3027" spans="10:11" x14ac:dyDescent="0.3">
      <c r="J3027">
        <v>2500</v>
      </c>
      <c r="K3027" t="s">
        <v>8219</v>
      </c>
    </row>
    <row r="3028" spans="10:11" x14ac:dyDescent="0.3">
      <c r="J3028">
        <v>900</v>
      </c>
      <c r="K3028" t="s">
        <v>8219</v>
      </c>
    </row>
    <row r="3029" spans="10:11" x14ac:dyDescent="0.3">
      <c r="J3029">
        <v>40000</v>
      </c>
      <c r="K3029" t="s">
        <v>8219</v>
      </c>
    </row>
    <row r="3030" spans="10:11" x14ac:dyDescent="0.3">
      <c r="J3030">
        <v>5000</v>
      </c>
      <c r="K3030" t="s">
        <v>8219</v>
      </c>
    </row>
    <row r="3031" spans="10:11" x14ac:dyDescent="0.3">
      <c r="J3031">
        <v>30000</v>
      </c>
      <c r="K3031" t="s">
        <v>8219</v>
      </c>
    </row>
    <row r="3032" spans="10:11" x14ac:dyDescent="0.3">
      <c r="J3032">
        <v>1750</v>
      </c>
      <c r="K3032" t="s">
        <v>8219</v>
      </c>
    </row>
    <row r="3033" spans="10:11" x14ac:dyDescent="0.3">
      <c r="J3033">
        <v>1500</v>
      </c>
      <c r="K3033" t="s">
        <v>8219</v>
      </c>
    </row>
    <row r="3034" spans="10:11" x14ac:dyDescent="0.3">
      <c r="J3034">
        <v>1000</v>
      </c>
      <c r="K3034" t="s">
        <v>8219</v>
      </c>
    </row>
    <row r="3035" spans="10:11" x14ac:dyDescent="0.3">
      <c r="J3035">
        <v>3000</v>
      </c>
      <c r="K3035" t="s">
        <v>8219</v>
      </c>
    </row>
    <row r="3036" spans="10:11" x14ac:dyDescent="0.3">
      <c r="J3036">
        <v>100000</v>
      </c>
      <c r="K3036" t="s">
        <v>8219</v>
      </c>
    </row>
    <row r="3037" spans="10:11" x14ac:dyDescent="0.3">
      <c r="J3037">
        <v>25000</v>
      </c>
      <c r="K3037" t="s">
        <v>8219</v>
      </c>
    </row>
    <row r="3038" spans="10:11" x14ac:dyDescent="0.3">
      <c r="J3038">
        <v>25000</v>
      </c>
      <c r="K3038" t="s">
        <v>8219</v>
      </c>
    </row>
    <row r="3039" spans="10:11" x14ac:dyDescent="0.3">
      <c r="J3039">
        <v>500</v>
      </c>
      <c r="K3039" t="s">
        <v>8219</v>
      </c>
    </row>
    <row r="3040" spans="10:11" x14ac:dyDescent="0.3">
      <c r="J3040">
        <v>1000</v>
      </c>
      <c r="K3040" t="s">
        <v>8219</v>
      </c>
    </row>
    <row r="3041" spans="10:11" x14ac:dyDescent="0.3">
      <c r="J3041">
        <v>20000</v>
      </c>
      <c r="K3041" t="s">
        <v>8219</v>
      </c>
    </row>
    <row r="3042" spans="10:11" x14ac:dyDescent="0.3">
      <c r="J3042">
        <v>3000</v>
      </c>
      <c r="K3042" t="s">
        <v>8219</v>
      </c>
    </row>
    <row r="3043" spans="10:11" x14ac:dyDescent="0.3">
      <c r="J3043">
        <v>8300</v>
      </c>
      <c r="K3043" t="s">
        <v>8219</v>
      </c>
    </row>
    <row r="3044" spans="10:11" x14ac:dyDescent="0.3">
      <c r="J3044">
        <v>1500</v>
      </c>
      <c r="K3044" t="s">
        <v>8219</v>
      </c>
    </row>
    <row r="3045" spans="10:11" x14ac:dyDescent="0.3">
      <c r="J3045">
        <v>15000</v>
      </c>
      <c r="K3045" t="s">
        <v>8219</v>
      </c>
    </row>
    <row r="3046" spans="10:11" x14ac:dyDescent="0.3">
      <c r="J3046">
        <v>12000</v>
      </c>
      <c r="K3046" t="s">
        <v>8219</v>
      </c>
    </row>
    <row r="3047" spans="10:11" x14ac:dyDescent="0.3">
      <c r="J3047">
        <v>4000</v>
      </c>
      <c r="K3047" t="s">
        <v>8219</v>
      </c>
    </row>
    <row r="3048" spans="10:11" x14ac:dyDescent="0.3">
      <c r="J3048">
        <v>7900</v>
      </c>
      <c r="K3048" t="s">
        <v>8219</v>
      </c>
    </row>
    <row r="3049" spans="10:11" x14ac:dyDescent="0.3">
      <c r="J3049">
        <v>500</v>
      </c>
      <c r="K3049" t="s">
        <v>8219</v>
      </c>
    </row>
    <row r="3050" spans="10:11" x14ac:dyDescent="0.3">
      <c r="J3050">
        <v>5000</v>
      </c>
      <c r="K3050" t="s">
        <v>8219</v>
      </c>
    </row>
    <row r="3051" spans="10:11" x14ac:dyDescent="0.3">
      <c r="J3051">
        <v>3750</v>
      </c>
      <c r="K3051" t="s">
        <v>8219</v>
      </c>
    </row>
    <row r="3052" spans="10:11" x14ac:dyDescent="0.3">
      <c r="J3052">
        <v>600</v>
      </c>
      <c r="K3052" t="s">
        <v>8219</v>
      </c>
    </row>
    <row r="3053" spans="10:11" x14ac:dyDescent="0.3">
      <c r="J3053">
        <v>3500</v>
      </c>
      <c r="K3053" t="s">
        <v>8221</v>
      </c>
    </row>
    <row r="3054" spans="10:11" x14ac:dyDescent="0.3">
      <c r="J3054">
        <v>50000</v>
      </c>
      <c r="K3054" t="s">
        <v>8221</v>
      </c>
    </row>
    <row r="3055" spans="10:11" x14ac:dyDescent="0.3">
      <c r="J3055">
        <v>10000</v>
      </c>
      <c r="K3055" t="s">
        <v>8221</v>
      </c>
    </row>
    <row r="3056" spans="10:11" x14ac:dyDescent="0.3">
      <c r="J3056">
        <v>300</v>
      </c>
      <c r="K3056" t="s">
        <v>8221</v>
      </c>
    </row>
    <row r="3057" spans="10:11" x14ac:dyDescent="0.3">
      <c r="J3057">
        <v>20000</v>
      </c>
      <c r="K3057" t="s">
        <v>8221</v>
      </c>
    </row>
    <row r="3058" spans="10:11" x14ac:dyDescent="0.3">
      <c r="J3058">
        <v>25000</v>
      </c>
      <c r="K3058" t="s">
        <v>8221</v>
      </c>
    </row>
    <row r="3059" spans="10:11" x14ac:dyDescent="0.3">
      <c r="J3059">
        <v>50000</v>
      </c>
      <c r="K3059" t="s">
        <v>8221</v>
      </c>
    </row>
    <row r="3060" spans="10:11" x14ac:dyDescent="0.3">
      <c r="J3060">
        <v>18000</v>
      </c>
      <c r="K3060" t="s">
        <v>8221</v>
      </c>
    </row>
    <row r="3061" spans="10:11" x14ac:dyDescent="0.3">
      <c r="J3061">
        <v>15000</v>
      </c>
      <c r="K3061" t="s">
        <v>8221</v>
      </c>
    </row>
    <row r="3062" spans="10:11" x14ac:dyDescent="0.3">
      <c r="J3062">
        <v>220000</v>
      </c>
      <c r="K3062" t="s">
        <v>8221</v>
      </c>
    </row>
    <row r="3063" spans="10:11" x14ac:dyDescent="0.3">
      <c r="J3063">
        <v>1000000</v>
      </c>
      <c r="K3063" t="s">
        <v>8221</v>
      </c>
    </row>
    <row r="3064" spans="10:11" x14ac:dyDescent="0.3">
      <c r="J3064">
        <v>10000</v>
      </c>
      <c r="K3064" t="s">
        <v>8221</v>
      </c>
    </row>
    <row r="3065" spans="10:11" x14ac:dyDescent="0.3">
      <c r="J3065">
        <v>3000</v>
      </c>
      <c r="K3065" t="s">
        <v>8221</v>
      </c>
    </row>
    <row r="3066" spans="10:11" x14ac:dyDescent="0.3">
      <c r="J3066">
        <v>75000</v>
      </c>
      <c r="K3066" t="s">
        <v>8221</v>
      </c>
    </row>
    <row r="3067" spans="10:11" x14ac:dyDescent="0.3">
      <c r="J3067">
        <v>25000</v>
      </c>
      <c r="K3067" t="s">
        <v>8221</v>
      </c>
    </row>
    <row r="3068" spans="10:11" x14ac:dyDescent="0.3">
      <c r="J3068">
        <v>350000</v>
      </c>
      <c r="K3068" t="s">
        <v>8221</v>
      </c>
    </row>
    <row r="3069" spans="10:11" x14ac:dyDescent="0.3">
      <c r="J3069">
        <v>8000</v>
      </c>
      <c r="K3069" t="s">
        <v>8221</v>
      </c>
    </row>
    <row r="3070" spans="10:11" x14ac:dyDescent="0.3">
      <c r="J3070">
        <v>250000</v>
      </c>
      <c r="K3070" t="s">
        <v>8221</v>
      </c>
    </row>
    <row r="3071" spans="10:11" x14ac:dyDescent="0.3">
      <c r="J3071">
        <v>1000</v>
      </c>
      <c r="K3071" t="s">
        <v>8221</v>
      </c>
    </row>
    <row r="3072" spans="10:11" x14ac:dyDescent="0.3">
      <c r="J3072">
        <v>10000</v>
      </c>
      <c r="K3072" t="s">
        <v>8221</v>
      </c>
    </row>
    <row r="3073" spans="10:11" x14ac:dyDescent="0.3">
      <c r="J3073">
        <v>12000</v>
      </c>
      <c r="K3073" t="s">
        <v>8221</v>
      </c>
    </row>
    <row r="3074" spans="10:11" x14ac:dyDescent="0.3">
      <c r="J3074">
        <v>12000</v>
      </c>
      <c r="K3074" t="s">
        <v>8221</v>
      </c>
    </row>
    <row r="3075" spans="10:11" x14ac:dyDescent="0.3">
      <c r="J3075">
        <v>2800000</v>
      </c>
      <c r="K3075" t="s">
        <v>8221</v>
      </c>
    </row>
    <row r="3076" spans="10:11" x14ac:dyDescent="0.3">
      <c r="J3076">
        <v>25000</v>
      </c>
      <c r="K3076" t="s">
        <v>8221</v>
      </c>
    </row>
    <row r="3077" spans="10:11" x14ac:dyDescent="0.3">
      <c r="J3077">
        <v>15000</v>
      </c>
      <c r="K3077" t="s">
        <v>8221</v>
      </c>
    </row>
    <row r="3078" spans="10:11" x14ac:dyDescent="0.3">
      <c r="J3078">
        <v>10000</v>
      </c>
      <c r="K3078" t="s">
        <v>8221</v>
      </c>
    </row>
    <row r="3079" spans="10:11" x14ac:dyDescent="0.3">
      <c r="J3079">
        <v>22000</v>
      </c>
      <c r="K3079" t="s">
        <v>8221</v>
      </c>
    </row>
    <row r="3080" spans="10:11" x14ac:dyDescent="0.3">
      <c r="J3080">
        <v>60000</v>
      </c>
      <c r="K3080" t="s">
        <v>8221</v>
      </c>
    </row>
    <row r="3081" spans="10:11" x14ac:dyDescent="0.3">
      <c r="J3081">
        <v>1333666</v>
      </c>
      <c r="K3081" t="s">
        <v>8221</v>
      </c>
    </row>
    <row r="3082" spans="10:11" x14ac:dyDescent="0.3">
      <c r="J3082">
        <v>2000000</v>
      </c>
      <c r="K3082" t="s">
        <v>8221</v>
      </c>
    </row>
    <row r="3083" spans="10:11" x14ac:dyDescent="0.3">
      <c r="J3083">
        <v>1000000</v>
      </c>
      <c r="K3083" t="s">
        <v>8221</v>
      </c>
    </row>
    <row r="3084" spans="10:11" x14ac:dyDescent="0.3">
      <c r="J3084">
        <v>9000</v>
      </c>
      <c r="K3084" t="s">
        <v>8221</v>
      </c>
    </row>
    <row r="3085" spans="10:11" x14ac:dyDescent="0.3">
      <c r="J3085">
        <v>20000</v>
      </c>
      <c r="K3085" t="s">
        <v>8221</v>
      </c>
    </row>
    <row r="3086" spans="10:11" x14ac:dyDescent="0.3">
      <c r="J3086">
        <v>4059</v>
      </c>
      <c r="K3086" t="s">
        <v>8221</v>
      </c>
    </row>
    <row r="3087" spans="10:11" x14ac:dyDescent="0.3">
      <c r="J3087">
        <v>25000</v>
      </c>
      <c r="K3087" t="s">
        <v>8221</v>
      </c>
    </row>
    <row r="3088" spans="10:11" x14ac:dyDescent="0.3">
      <c r="J3088">
        <v>20000</v>
      </c>
      <c r="K3088" t="s">
        <v>8221</v>
      </c>
    </row>
    <row r="3089" spans="10:11" x14ac:dyDescent="0.3">
      <c r="J3089">
        <v>20000</v>
      </c>
      <c r="K3089" t="s">
        <v>8221</v>
      </c>
    </row>
    <row r="3090" spans="10:11" x14ac:dyDescent="0.3">
      <c r="J3090">
        <v>65000</v>
      </c>
      <c r="K3090" t="s">
        <v>8221</v>
      </c>
    </row>
    <row r="3091" spans="10:11" x14ac:dyDescent="0.3">
      <c r="J3091">
        <v>25000</v>
      </c>
      <c r="K3091" t="s">
        <v>8221</v>
      </c>
    </row>
    <row r="3092" spans="10:11" x14ac:dyDescent="0.3">
      <c r="J3092">
        <v>225000</v>
      </c>
      <c r="K3092" t="s">
        <v>8221</v>
      </c>
    </row>
    <row r="3093" spans="10:11" x14ac:dyDescent="0.3">
      <c r="J3093">
        <v>5000</v>
      </c>
      <c r="K3093" t="s">
        <v>8221</v>
      </c>
    </row>
    <row r="3094" spans="10:11" x14ac:dyDescent="0.3">
      <c r="J3094">
        <v>100000</v>
      </c>
      <c r="K3094" t="s">
        <v>8221</v>
      </c>
    </row>
    <row r="3095" spans="10:11" x14ac:dyDescent="0.3">
      <c r="J3095">
        <v>4000</v>
      </c>
      <c r="K3095" t="s">
        <v>8221</v>
      </c>
    </row>
    <row r="3096" spans="10:11" x14ac:dyDescent="0.3">
      <c r="J3096">
        <v>100000</v>
      </c>
      <c r="K3096" t="s">
        <v>8221</v>
      </c>
    </row>
    <row r="3097" spans="10:11" x14ac:dyDescent="0.3">
      <c r="J3097">
        <v>14920</v>
      </c>
      <c r="K3097" t="s">
        <v>8221</v>
      </c>
    </row>
    <row r="3098" spans="10:11" x14ac:dyDescent="0.3">
      <c r="J3098">
        <v>20000</v>
      </c>
      <c r="K3098" t="s">
        <v>8221</v>
      </c>
    </row>
    <row r="3099" spans="10:11" x14ac:dyDescent="0.3">
      <c r="J3099">
        <v>10000</v>
      </c>
      <c r="K3099" t="s">
        <v>8221</v>
      </c>
    </row>
    <row r="3100" spans="10:11" x14ac:dyDescent="0.3">
      <c r="J3100">
        <v>48725</v>
      </c>
      <c r="K3100" t="s">
        <v>8221</v>
      </c>
    </row>
    <row r="3101" spans="10:11" x14ac:dyDescent="0.3">
      <c r="J3101">
        <v>2000</v>
      </c>
      <c r="K3101" t="s">
        <v>8221</v>
      </c>
    </row>
    <row r="3102" spans="10:11" x14ac:dyDescent="0.3">
      <c r="J3102">
        <v>12000</v>
      </c>
      <c r="K3102" t="s">
        <v>8221</v>
      </c>
    </row>
    <row r="3103" spans="10:11" x14ac:dyDescent="0.3">
      <c r="J3103">
        <v>2500</v>
      </c>
      <c r="K3103" t="s">
        <v>8221</v>
      </c>
    </row>
    <row r="3104" spans="10:11" x14ac:dyDescent="0.3">
      <c r="J3104">
        <v>16000</v>
      </c>
      <c r="K3104" t="s">
        <v>8221</v>
      </c>
    </row>
    <row r="3105" spans="10:11" x14ac:dyDescent="0.3">
      <c r="J3105">
        <v>4100</v>
      </c>
      <c r="K3105" t="s">
        <v>8221</v>
      </c>
    </row>
    <row r="3106" spans="10:11" x14ac:dyDescent="0.3">
      <c r="J3106">
        <v>4000</v>
      </c>
      <c r="K3106" t="s">
        <v>8221</v>
      </c>
    </row>
    <row r="3107" spans="10:11" x14ac:dyDescent="0.3">
      <c r="J3107">
        <v>5845</v>
      </c>
      <c r="K3107" t="s">
        <v>8221</v>
      </c>
    </row>
    <row r="3108" spans="10:11" x14ac:dyDescent="0.3">
      <c r="J3108">
        <v>1000</v>
      </c>
      <c r="K3108" t="s">
        <v>8221</v>
      </c>
    </row>
    <row r="3109" spans="10:11" x14ac:dyDescent="0.3">
      <c r="J3109">
        <v>40000</v>
      </c>
      <c r="K3109" t="s">
        <v>8221</v>
      </c>
    </row>
    <row r="3110" spans="10:11" x14ac:dyDescent="0.3">
      <c r="J3110">
        <v>50000</v>
      </c>
      <c r="K3110" t="s">
        <v>8221</v>
      </c>
    </row>
    <row r="3111" spans="10:11" x14ac:dyDescent="0.3">
      <c r="J3111">
        <v>26500</v>
      </c>
      <c r="K3111" t="s">
        <v>8221</v>
      </c>
    </row>
    <row r="3112" spans="10:11" x14ac:dyDescent="0.3">
      <c r="J3112">
        <v>25000</v>
      </c>
      <c r="K3112" t="s">
        <v>8221</v>
      </c>
    </row>
    <row r="3113" spans="10:11" x14ac:dyDescent="0.3">
      <c r="J3113">
        <v>20000</v>
      </c>
      <c r="K3113" t="s">
        <v>8221</v>
      </c>
    </row>
    <row r="3114" spans="10:11" x14ac:dyDescent="0.3">
      <c r="J3114">
        <v>11000</v>
      </c>
      <c r="K3114" t="s">
        <v>8221</v>
      </c>
    </row>
    <row r="3115" spans="10:11" x14ac:dyDescent="0.3">
      <c r="J3115">
        <v>109225</v>
      </c>
      <c r="K3115" t="s">
        <v>8221</v>
      </c>
    </row>
    <row r="3116" spans="10:11" x14ac:dyDescent="0.3">
      <c r="J3116">
        <v>75000</v>
      </c>
      <c r="K3116" t="s">
        <v>8221</v>
      </c>
    </row>
    <row r="3117" spans="10:11" x14ac:dyDescent="0.3">
      <c r="J3117">
        <v>10000</v>
      </c>
      <c r="K3117" t="s">
        <v>8221</v>
      </c>
    </row>
    <row r="3118" spans="10:11" x14ac:dyDescent="0.3">
      <c r="J3118">
        <v>750</v>
      </c>
      <c r="K3118" t="s">
        <v>8221</v>
      </c>
    </row>
    <row r="3119" spans="10:11" x14ac:dyDescent="0.3">
      <c r="J3119">
        <v>1000</v>
      </c>
      <c r="K3119" t="s">
        <v>8221</v>
      </c>
    </row>
    <row r="3120" spans="10:11" x14ac:dyDescent="0.3">
      <c r="J3120">
        <v>500000</v>
      </c>
      <c r="K3120" t="s">
        <v>8221</v>
      </c>
    </row>
    <row r="3121" spans="10:11" x14ac:dyDescent="0.3">
      <c r="J3121">
        <v>10000</v>
      </c>
      <c r="K3121" t="s">
        <v>8221</v>
      </c>
    </row>
    <row r="3122" spans="10:11" x14ac:dyDescent="0.3">
      <c r="J3122">
        <v>1300000</v>
      </c>
      <c r="K3122" t="s">
        <v>8221</v>
      </c>
    </row>
    <row r="3123" spans="10:11" x14ac:dyDescent="0.3">
      <c r="J3123">
        <v>1500</v>
      </c>
      <c r="K3123" t="s">
        <v>8220</v>
      </c>
    </row>
    <row r="3124" spans="10:11" x14ac:dyDescent="0.3">
      <c r="J3124">
        <v>199</v>
      </c>
      <c r="K3124" t="s">
        <v>8220</v>
      </c>
    </row>
    <row r="3125" spans="10:11" x14ac:dyDescent="0.3">
      <c r="J3125">
        <v>125000</v>
      </c>
      <c r="K3125" t="s">
        <v>8220</v>
      </c>
    </row>
    <row r="3126" spans="10:11" x14ac:dyDescent="0.3">
      <c r="J3126">
        <v>800000</v>
      </c>
      <c r="K3126" t="s">
        <v>8220</v>
      </c>
    </row>
    <row r="3127" spans="10:11" x14ac:dyDescent="0.3">
      <c r="J3127">
        <v>1500000</v>
      </c>
      <c r="K3127" t="s">
        <v>8220</v>
      </c>
    </row>
    <row r="3128" spans="10:11" x14ac:dyDescent="0.3">
      <c r="J3128">
        <v>25000</v>
      </c>
      <c r="K3128" t="s">
        <v>8220</v>
      </c>
    </row>
    <row r="3129" spans="10:11" x14ac:dyDescent="0.3">
      <c r="J3129">
        <v>100000</v>
      </c>
      <c r="K3129" t="s">
        <v>8220</v>
      </c>
    </row>
    <row r="3130" spans="10:11" x14ac:dyDescent="0.3">
      <c r="J3130">
        <v>15000</v>
      </c>
      <c r="K3130" t="s">
        <v>8222</v>
      </c>
    </row>
    <row r="3131" spans="10:11" x14ac:dyDescent="0.3">
      <c r="J3131">
        <v>1250</v>
      </c>
      <c r="K3131" t="s">
        <v>8222</v>
      </c>
    </row>
    <row r="3132" spans="10:11" x14ac:dyDescent="0.3">
      <c r="J3132">
        <v>10000</v>
      </c>
      <c r="K3132" t="s">
        <v>8222</v>
      </c>
    </row>
    <row r="3133" spans="10:11" x14ac:dyDescent="0.3">
      <c r="J3133">
        <v>4100</v>
      </c>
      <c r="K3133" t="s">
        <v>8222</v>
      </c>
    </row>
    <row r="3134" spans="10:11" x14ac:dyDescent="0.3">
      <c r="J3134">
        <v>30000</v>
      </c>
      <c r="K3134" t="s">
        <v>8222</v>
      </c>
    </row>
    <row r="3135" spans="10:11" x14ac:dyDescent="0.3">
      <c r="J3135">
        <v>500</v>
      </c>
      <c r="K3135" t="s">
        <v>8222</v>
      </c>
    </row>
    <row r="3136" spans="10:11" x14ac:dyDescent="0.3">
      <c r="J3136">
        <v>1000</v>
      </c>
      <c r="K3136" t="s">
        <v>8222</v>
      </c>
    </row>
    <row r="3137" spans="10:11" x14ac:dyDescent="0.3">
      <c r="J3137">
        <v>777</v>
      </c>
      <c r="K3137" t="s">
        <v>8222</v>
      </c>
    </row>
    <row r="3138" spans="10:11" x14ac:dyDescent="0.3">
      <c r="J3138">
        <v>500</v>
      </c>
      <c r="K3138" t="s">
        <v>8222</v>
      </c>
    </row>
    <row r="3139" spans="10:11" x14ac:dyDescent="0.3">
      <c r="J3139">
        <v>1500</v>
      </c>
      <c r="K3139" t="s">
        <v>8222</v>
      </c>
    </row>
    <row r="3140" spans="10:11" x14ac:dyDescent="0.3">
      <c r="J3140">
        <v>200</v>
      </c>
      <c r="K3140" t="s">
        <v>8222</v>
      </c>
    </row>
    <row r="3141" spans="10:11" x14ac:dyDescent="0.3">
      <c r="J3141">
        <v>50000</v>
      </c>
      <c r="K3141" t="s">
        <v>8222</v>
      </c>
    </row>
    <row r="3142" spans="10:11" x14ac:dyDescent="0.3">
      <c r="J3142">
        <v>10000</v>
      </c>
      <c r="K3142" t="s">
        <v>8222</v>
      </c>
    </row>
    <row r="3143" spans="10:11" x14ac:dyDescent="0.3">
      <c r="J3143">
        <v>500</v>
      </c>
      <c r="K3143" t="s">
        <v>8222</v>
      </c>
    </row>
    <row r="3144" spans="10:11" x14ac:dyDescent="0.3">
      <c r="J3144">
        <v>2750</v>
      </c>
      <c r="K3144" t="s">
        <v>8222</v>
      </c>
    </row>
    <row r="3145" spans="10:11" x14ac:dyDescent="0.3">
      <c r="J3145">
        <v>700</v>
      </c>
      <c r="K3145" t="s">
        <v>8222</v>
      </c>
    </row>
    <row r="3146" spans="10:11" x14ac:dyDescent="0.3">
      <c r="J3146">
        <v>10000</v>
      </c>
      <c r="K3146" t="s">
        <v>8222</v>
      </c>
    </row>
    <row r="3147" spans="10:11" x14ac:dyDescent="0.3">
      <c r="J3147">
        <v>25000</v>
      </c>
      <c r="K3147" t="s">
        <v>8222</v>
      </c>
    </row>
    <row r="3148" spans="10:11" x14ac:dyDescent="0.3">
      <c r="J3148">
        <v>50000</v>
      </c>
      <c r="K3148" t="s">
        <v>8222</v>
      </c>
    </row>
    <row r="3149" spans="10:11" x14ac:dyDescent="0.3">
      <c r="J3149">
        <v>20000</v>
      </c>
      <c r="K3149" t="s">
        <v>8219</v>
      </c>
    </row>
    <row r="3150" spans="10:11" x14ac:dyDescent="0.3">
      <c r="J3150">
        <v>1800</v>
      </c>
      <c r="K3150" t="s">
        <v>8219</v>
      </c>
    </row>
    <row r="3151" spans="10:11" x14ac:dyDescent="0.3">
      <c r="J3151">
        <v>1250</v>
      </c>
      <c r="K3151" t="s">
        <v>8219</v>
      </c>
    </row>
    <row r="3152" spans="10:11" x14ac:dyDescent="0.3">
      <c r="J3152">
        <v>3500</v>
      </c>
      <c r="K3152" t="s">
        <v>8219</v>
      </c>
    </row>
    <row r="3153" spans="10:11" x14ac:dyDescent="0.3">
      <c r="J3153">
        <v>3500</v>
      </c>
      <c r="K3153" t="s">
        <v>8219</v>
      </c>
    </row>
    <row r="3154" spans="10:11" x14ac:dyDescent="0.3">
      <c r="J3154">
        <v>2200</v>
      </c>
      <c r="K3154" t="s">
        <v>8219</v>
      </c>
    </row>
    <row r="3155" spans="10:11" x14ac:dyDescent="0.3">
      <c r="J3155">
        <v>3000</v>
      </c>
      <c r="K3155" t="s">
        <v>8219</v>
      </c>
    </row>
    <row r="3156" spans="10:11" x14ac:dyDescent="0.3">
      <c r="J3156">
        <v>7000</v>
      </c>
      <c r="K3156" t="s">
        <v>8219</v>
      </c>
    </row>
    <row r="3157" spans="10:11" x14ac:dyDescent="0.3">
      <c r="J3157">
        <v>5000</v>
      </c>
      <c r="K3157" t="s">
        <v>8219</v>
      </c>
    </row>
    <row r="3158" spans="10:11" x14ac:dyDescent="0.3">
      <c r="J3158">
        <v>5500</v>
      </c>
      <c r="K3158" t="s">
        <v>8219</v>
      </c>
    </row>
    <row r="3159" spans="10:11" x14ac:dyDescent="0.3">
      <c r="J3159">
        <v>4000</v>
      </c>
      <c r="K3159" t="s">
        <v>8219</v>
      </c>
    </row>
    <row r="3160" spans="10:11" x14ac:dyDescent="0.3">
      <c r="J3160">
        <v>5000</v>
      </c>
      <c r="K3160" t="s">
        <v>8219</v>
      </c>
    </row>
    <row r="3161" spans="10:11" x14ac:dyDescent="0.3">
      <c r="J3161">
        <v>1500</v>
      </c>
      <c r="K3161" t="s">
        <v>8219</v>
      </c>
    </row>
    <row r="3162" spans="10:11" x14ac:dyDescent="0.3">
      <c r="J3162">
        <v>4500</v>
      </c>
      <c r="K3162" t="s">
        <v>8219</v>
      </c>
    </row>
    <row r="3163" spans="10:11" x14ac:dyDescent="0.3">
      <c r="J3163">
        <v>2000</v>
      </c>
      <c r="K3163" t="s">
        <v>8219</v>
      </c>
    </row>
    <row r="3164" spans="10:11" x14ac:dyDescent="0.3">
      <c r="J3164">
        <v>4000</v>
      </c>
      <c r="K3164" t="s">
        <v>8219</v>
      </c>
    </row>
    <row r="3165" spans="10:11" x14ac:dyDescent="0.3">
      <c r="J3165">
        <v>13000</v>
      </c>
      <c r="K3165" t="s">
        <v>8219</v>
      </c>
    </row>
    <row r="3166" spans="10:11" x14ac:dyDescent="0.3">
      <c r="J3166">
        <v>2500</v>
      </c>
      <c r="K3166" t="s">
        <v>8219</v>
      </c>
    </row>
    <row r="3167" spans="10:11" x14ac:dyDescent="0.3">
      <c r="J3167">
        <v>750</v>
      </c>
      <c r="K3167" t="s">
        <v>8219</v>
      </c>
    </row>
    <row r="3168" spans="10:11" x14ac:dyDescent="0.3">
      <c r="J3168">
        <v>35000</v>
      </c>
      <c r="K3168" t="s">
        <v>8219</v>
      </c>
    </row>
    <row r="3169" spans="10:11" x14ac:dyDescent="0.3">
      <c r="J3169">
        <v>3000</v>
      </c>
      <c r="K3169" t="s">
        <v>8219</v>
      </c>
    </row>
    <row r="3170" spans="10:11" x14ac:dyDescent="0.3">
      <c r="J3170">
        <v>2500</v>
      </c>
      <c r="K3170" t="s">
        <v>8219</v>
      </c>
    </row>
    <row r="3171" spans="10:11" x14ac:dyDescent="0.3">
      <c r="J3171">
        <v>8000</v>
      </c>
      <c r="K3171" t="s">
        <v>8219</v>
      </c>
    </row>
    <row r="3172" spans="10:11" x14ac:dyDescent="0.3">
      <c r="J3172">
        <v>2000</v>
      </c>
      <c r="K3172" t="s">
        <v>8219</v>
      </c>
    </row>
    <row r="3173" spans="10:11" x14ac:dyDescent="0.3">
      <c r="J3173">
        <v>7000</v>
      </c>
      <c r="K3173" t="s">
        <v>8219</v>
      </c>
    </row>
    <row r="3174" spans="10:11" x14ac:dyDescent="0.3">
      <c r="J3174">
        <v>2000</v>
      </c>
      <c r="K3174" t="s">
        <v>8219</v>
      </c>
    </row>
    <row r="3175" spans="10:11" x14ac:dyDescent="0.3">
      <c r="J3175">
        <v>10000</v>
      </c>
      <c r="K3175" t="s">
        <v>8219</v>
      </c>
    </row>
    <row r="3176" spans="10:11" x14ac:dyDescent="0.3">
      <c r="J3176">
        <v>3000</v>
      </c>
      <c r="K3176" t="s">
        <v>8219</v>
      </c>
    </row>
    <row r="3177" spans="10:11" x14ac:dyDescent="0.3">
      <c r="J3177">
        <v>5000</v>
      </c>
      <c r="K3177" t="s">
        <v>8219</v>
      </c>
    </row>
    <row r="3178" spans="10:11" x14ac:dyDescent="0.3">
      <c r="J3178">
        <v>1900</v>
      </c>
      <c r="K3178" t="s">
        <v>8219</v>
      </c>
    </row>
    <row r="3179" spans="10:11" x14ac:dyDescent="0.3">
      <c r="J3179">
        <v>2500</v>
      </c>
      <c r="K3179" t="s">
        <v>8219</v>
      </c>
    </row>
    <row r="3180" spans="10:11" x14ac:dyDescent="0.3">
      <c r="J3180">
        <v>1500</v>
      </c>
      <c r="K3180" t="s">
        <v>8219</v>
      </c>
    </row>
    <row r="3181" spans="10:11" x14ac:dyDescent="0.3">
      <c r="J3181">
        <v>4200</v>
      </c>
      <c r="K3181" t="s">
        <v>8219</v>
      </c>
    </row>
    <row r="3182" spans="10:11" x14ac:dyDescent="0.3">
      <c r="J3182">
        <v>1200</v>
      </c>
      <c r="K3182" t="s">
        <v>8219</v>
      </c>
    </row>
    <row r="3183" spans="10:11" x14ac:dyDescent="0.3">
      <c r="J3183">
        <v>500</v>
      </c>
      <c r="K3183" t="s">
        <v>8219</v>
      </c>
    </row>
    <row r="3184" spans="10:11" x14ac:dyDescent="0.3">
      <c r="J3184">
        <v>7000</v>
      </c>
      <c r="K3184" t="s">
        <v>8219</v>
      </c>
    </row>
    <row r="3185" spans="10:11" x14ac:dyDescent="0.3">
      <c r="J3185">
        <v>2500</v>
      </c>
      <c r="K3185" t="s">
        <v>8219</v>
      </c>
    </row>
    <row r="3186" spans="10:11" x14ac:dyDescent="0.3">
      <c r="J3186">
        <v>4300</v>
      </c>
      <c r="K3186" t="s">
        <v>8219</v>
      </c>
    </row>
    <row r="3187" spans="10:11" x14ac:dyDescent="0.3">
      <c r="J3187">
        <v>1000</v>
      </c>
      <c r="K3187" t="s">
        <v>8219</v>
      </c>
    </row>
    <row r="3188" spans="10:11" x14ac:dyDescent="0.3">
      <c r="J3188">
        <v>3200</v>
      </c>
      <c r="K3188" t="s">
        <v>8219</v>
      </c>
    </row>
    <row r="3189" spans="10:11" x14ac:dyDescent="0.3">
      <c r="J3189">
        <v>15000</v>
      </c>
      <c r="K3189" t="s">
        <v>8219</v>
      </c>
    </row>
    <row r="3190" spans="10:11" x14ac:dyDescent="0.3">
      <c r="J3190">
        <v>200</v>
      </c>
      <c r="K3190" t="s">
        <v>8221</v>
      </c>
    </row>
    <row r="3191" spans="10:11" x14ac:dyDescent="0.3">
      <c r="J3191">
        <v>55000</v>
      </c>
      <c r="K3191" t="s">
        <v>8221</v>
      </c>
    </row>
    <row r="3192" spans="10:11" x14ac:dyDescent="0.3">
      <c r="J3192">
        <v>4000</v>
      </c>
      <c r="K3192" t="s">
        <v>8221</v>
      </c>
    </row>
    <row r="3193" spans="10:11" x14ac:dyDescent="0.3">
      <c r="J3193">
        <v>3750</v>
      </c>
      <c r="K3193" t="s">
        <v>8221</v>
      </c>
    </row>
    <row r="3194" spans="10:11" x14ac:dyDescent="0.3">
      <c r="J3194">
        <v>10000</v>
      </c>
      <c r="K3194" t="s">
        <v>8221</v>
      </c>
    </row>
    <row r="3195" spans="10:11" x14ac:dyDescent="0.3">
      <c r="J3195">
        <v>5000</v>
      </c>
      <c r="K3195" t="s">
        <v>8221</v>
      </c>
    </row>
    <row r="3196" spans="10:11" x14ac:dyDescent="0.3">
      <c r="J3196">
        <v>11000</v>
      </c>
      <c r="K3196" t="s">
        <v>8221</v>
      </c>
    </row>
    <row r="3197" spans="10:11" x14ac:dyDescent="0.3">
      <c r="J3197">
        <v>3500</v>
      </c>
      <c r="K3197" t="s">
        <v>8221</v>
      </c>
    </row>
    <row r="3198" spans="10:11" x14ac:dyDescent="0.3">
      <c r="J3198">
        <v>3000000</v>
      </c>
      <c r="K3198" t="s">
        <v>8221</v>
      </c>
    </row>
    <row r="3199" spans="10:11" x14ac:dyDescent="0.3">
      <c r="J3199">
        <v>10000</v>
      </c>
      <c r="K3199" t="s">
        <v>8221</v>
      </c>
    </row>
    <row r="3200" spans="10:11" x14ac:dyDescent="0.3">
      <c r="J3200">
        <v>30000</v>
      </c>
      <c r="K3200" t="s">
        <v>8221</v>
      </c>
    </row>
    <row r="3201" spans="10:11" x14ac:dyDescent="0.3">
      <c r="J3201">
        <v>5000</v>
      </c>
      <c r="K3201" t="s">
        <v>8221</v>
      </c>
    </row>
    <row r="3202" spans="10:11" x14ac:dyDescent="0.3">
      <c r="J3202">
        <v>50000</v>
      </c>
      <c r="K3202" t="s">
        <v>8221</v>
      </c>
    </row>
    <row r="3203" spans="10:11" x14ac:dyDescent="0.3">
      <c r="J3203">
        <v>2000</v>
      </c>
      <c r="K3203" t="s">
        <v>8221</v>
      </c>
    </row>
    <row r="3204" spans="10:11" x14ac:dyDescent="0.3">
      <c r="J3204">
        <v>5000</v>
      </c>
      <c r="K3204" t="s">
        <v>8221</v>
      </c>
    </row>
    <row r="3205" spans="10:11" x14ac:dyDescent="0.3">
      <c r="J3205">
        <v>1000</v>
      </c>
      <c r="K3205" t="s">
        <v>8221</v>
      </c>
    </row>
    <row r="3206" spans="10:11" x14ac:dyDescent="0.3">
      <c r="J3206">
        <v>500</v>
      </c>
      <c r="K3206" t="s">
        <v>8221</v>
      </c>
    </row>
    <row r="3207" spans="10:11" x14ac:dyDescent="0.3">
      <c r="J3207">
        <v>8000</v>
      </c>
      <c r="K3207" t="s">
        <v>8221</v>
      </c>
    </row>
    <row r="3208" spans="10:11" x14ac:dyDescent="0.3">
      <c r="J3208">
        <v>5000</v>
      </c>
      <c r="K3208" t="s">
        <v>8221</v>
      </c>
    </row>
    <row r="3209" spans="10:11" x14ac:dyDescent="0.3">
      <c r="J3209">
        <v>5500</v>
      </c>
      <c r="K3209" t="s">
        <v>8221</v>
      </c>
    </row>
    <row r="3210" spans="10:11" x14ac:dyDescent="0.3">
      <c r="J3210">
        <v>5000</v>
      </c>
      <c r="K3210" t="s">
        <v>8219</v>
      </c>
    </row>
    <row r="3211" spans="10:11" x14ac:dyDescent="0.3">
      <c r="J3211">
        <v>9500</v>
      </c>
      <c r="K3211" t="s">
        <v>8219</v>
      </c>
    </row>
    <row r="3212" spans="10:11" x14ac:dyDescent="0.3">
      <c r="J3212">
        <v>3000</v>
      </c>
      <c r="K3212" t="s">
        <v>8219</v>
      </c>
    </row>
    <row r="3213" spans="10:11" x14ac:dyDescent="0.3">
      <c r="J3213">
        <v>23000</v>
      </c>
      <c r="K3213" t="s">
        <v>8219</v>
      </c>
    </row>
    <row r="3214" spans="10:11" x14ac:dyDescent="0.3">
      <c r="J3214">
        <v>4000</v>
      </c>
      <c r="K3214" t="s">
        <v>8219</v>
      </c>
    </row>
    <row r="3215" spans="10:11" x14ac:dyDescent="0.3">
      <c r="J3215">
        <v>6000</v>
      </c>
      <c r="K3215" t="s">
        <v>8219</v>
      </c>
    </row>
    <row r="3216" spans="10:11" x14ac:dyDescent="0.3">
      <c r="J3216">
        <v>12000</v>
      </c>
      <c r="K3216" t="s">
        <v>8219</v>
      </c>
    </row>
    <row r="3217" spans="10:11" x14ac:dyDescent="0.3">
      <c r="J3217">
        <v>35000</v>
      </c>
      <c r="K3217" t="s">
        <v>8219</v>
      </c>
    </row>
    <row r="3218" spans="10:11" x14ac:dyDescent="0.3">
      <c r="J3218">
        <v>2000</v>
      </c>
      <c r="K3218" t="s">
        <v>8219</v>
      </c>
    </row>
    <row r="3219" spans="10:11" x14ac:dyDescent="0.3">
      <c r="J3219">
        <v>4500</v>
      </c>
      <c r="K3219" t="s">
        <v>8219</v>
      </c>
    </row>
    <row r="3220" spans="10:11" x14ac:dyDescent="0.3">
      <c r="J3220">
        <v>12000</v>
      </c>
      <c r="K3220" t="s">
        <v>8219</v>
      </c>
    </row>
    <row r="3221" spans="10:11" x14ac:dyDescent="0.3">
      <c r="J3221">
        <v>20000</v>
      </c>
      <c r="K3221" t="s">
        <v>8219</v>
      </c>
    </row>
    <row r="3222" spans="10:11" x14ac:dyDescent="0.3">
      <c r="J3222">
        <v>15000</v>
      </c>
      <c r="K3222" t="s">
        <v>8219</v>
      </c>
    </row>
    <row r="3223" spans="10:11" x14ac:dyDescent="0.3">
      <c r="J3223">
        <v>4000</v>
      </c>
      <c r="K3223" t="s">
        <v>8219</v>
      </c>
    </row>
    <row r="3224" spans="10:11" x14ac:dyDescent="0.3">
      <c r="J3224">
        <v>2500</v>
      </c>
      <c r="K3224" t="s">
        <v>8219</v>
      </c>
    </row>
    <row r="3225" spans="10:11" x14ac:dyDescent="0.3">
      <c r="J3225">
        <v>3100</v>
      </c>
      <c r="K3225" t="s">
        <v>8219</v>
      </c>
    </row>
    <row r="3226" spans="10:11" x14ac:dyDescent="0.3">
      <c r="J3226">
        <v>30000</v>
      </c>
      <c r="K3226" t="s">
        <v>8219</v>
      </c>
    </row>
    <row r="3227" spans="10:11" x14ac:dyDescent="0.3">
      <c r="J3227">
        <v>2000</v>
      </c>
      <c r="K3227" t="s">
        <v>8219</v>
      </c>
    </row>
    <row r="3228" spans="10:11" x14ac:dyDescent="0.3">
      <c r="J3228">
        <v>1200</v>
      </c>
      <c r="K3228" t="s">
        <v>8219</v>
      </c>
    </row>
    <row r="3229" spans="10:11" x14ac:dyDescent="0.3">
      <c r="J3229">
        <v>1200</v>
      </c>
      <c r="K3229" t="s">
        <v>8219</v>
      </c>
    </row>
    <row r="3230" spans="10:11" x14ac:dyDescent="0.3">
      <c r="J3230">
        <v>7000</v>
      </c>
      <c r="K3230" t="s">
        <v>8219</v>
      </c>
    </row>
    <row r="3231" spans="10:11" x14ac:dyDescent="0.3">
      <c r="J3231">
        <v>20000</v>
      </c>
      <c r="K3231" t="s">
        <v>8219</v>
      </c>
    </row>
    <row r="3232" spans="10:11" x14ac:dyDescent="0.3">
      <c r="J3232">
        <v>2600</v>
      </c>
      <c r="K3232" t="s">
        <v>8219</v>
      </c>
    </row>
    <row r="3233" spans="10:11" x14ac:dyDescent="0.3">
      <c r="J3233">
        <v>1000</v>
      </c>
      <c r="K3233" t="s">
        <v>8219</v>
      </c>
    </row>
    <row r="3234" spans="10:11" x14ac:dyDescent="0.3">
      <c r="J3234">
        <v>1000</v>
      </c>
      <c r="K3234" t="s">
        <v>8219</v>
      </c>
    </row>
    <row r="3235" spans="10:11" x14ac:dyDescent="0.3">
      <c r="J3235">
        <v>5000</v>
      </c>
      <c r="K3235" t="s">
        <v>8219</v>
      </c>
    </row>
    <row r="3236" spans="10:11" x14ac:dyDescent="0.3">
      <c r="J3236">
        <v>4000</v>
      </c>
      <c r="K3236" t="s">
        <v>8219</v>
      </c>
    </row>
    <row r="3237" spans="10:11" x14ac:dyDescent="0.3">
      <c r="J3237">
        <v>15000</v>
      </c>
      <c r="K3237" t="s">
        <v>8219</v>
      </c>
    </row>
    <row r="3238" spans="10:11" x14ac:dyDescent="0.3">
      <c r="J3238">
        <v>20000</v>
      </c>
      <c r="K3238" t="s">
        <v>8219</v>
      </c>
    </row>
    <row r="3239" spans="10:11" x14ac:dyDescent="0.3">
      <c r="J3239">
        <v>35000</v>
      </c>
      <c r="K3239" t="s">
        <v>8219</v>
      </c>
    </row>
    <row r="3240" spans="10:11" x14ac:dyDescent="0.3">
      <c r="J3240">
        <v>2800</v>
      </c>
      <c r="K3240" t="s">
        <v>8219</v>
      </c>
    </row>
    <row r="3241" spans="10:11" x14ac:dyDescent="0.3">
      <c r="J3241">
        <v>5862</v>
      </c>
      <c r="K3241" t="s">
        <v>8219</v>
      </c>
    </row>
    <row r="3242" spans="10:11" x14ac:dyDescent="0.3">
      <c r="J3242">
        <v>3000</v>
      </c>
      <c r="K3242" t="s">
        <v>8219</v>
      </c>
    </row>
    <row r="3243" spans="10:11" x14ac:dyDescent="0.3">
      <c r="J3243">
        <v>8500</v>
      </c>
      <c r="K3243" t="s">
        <v>8219</v>
      </c>
    </row>
    <row r="3244" spans="10:11" x14ac:dyDescent="0.3">
      <c r="J3244">
        <v>10000</v>
      </c>
      <c r="K3244" t="s">
        <v>8219</v>
      </c>
    </row>
    <row r="3245" spans="10:11" x14ac:dyDescent="0.3">
      <c r="J3245">
        <v>8000</v>
      </c>
      <c r="K3245" t="s">
        <v>8219</v>
      </c>
    </row>
    <row r="3246" spans="10:11" x14ac:dyDescent="0.3">
      <c r="J3246">
        <v>1600</v>
      </c>
      <c r="K3246" t="s">
        <v>8219</v>
      </c>
    </row>
    <row r="3247" spans="10:11" x14ac:dyDescent="0.3">
      <c r="J3247">
        <v>21000</v>
      </c>
      <c r="K3247" t="s">
        <v>8219</v>
      </c>
    </row>
    <row r="3248" spans="10:11" x14ac:dyDescent="0.3">
      <c r="J3248">
        <v>10000</v>
      </c>
      <c r="K3248" t="s">
        <v>8219</v>
      </c>
    </row>
    <row r="3249" spans="10:11" x14ac:dyDescent="0.3">
      <c r="J3249">
        <v>2500</v>
      </c>
      <c r="K3249" t="s">
        <v>8219</v>
      </c>
    </row>
    <row r="3250" spans="10:11" x14ac:dyDescent="0.3">
      <c r="J3250">
        <v>12000</v>
      </c>
      <c r="K3250" t="s">
        <v>8219</v>
      </c>
    </row>
    <row r="3251" spans="10:11" x14ac:dyDescent="0.3">
      <c r="J3251">
        <v>5500</v>
      </c>
      <c r="K3251" t="s">
        <v>8219</v>
      </c>
    </row>
    <row r="3252" spans="10:11" x14ac:dyDescent="0.3">
      <c r="J3252">
        <v>25000</v>
      </c>
      <c r="K3252" t="s">
        <v>8219</v>
      </c>
    </row>
    <row r="3253" spans="10:11" x14ac:dyDescent="0.3">
      <c r="J3253">
        <v>1500</v>
      </c>
      <c r="K3253" t="s">
        <v>8219</v>
      </c>
    </row>
    <row r="3254" spans="10:11" x14ac:dyDescent="0.3">
      <c r="J3254">
        <v>2250</v>
      </c>
      <c r="K3254" t="s">
        <v>8219</v>
      </c>
    </row>
    <row r="3255" spans="10:11" x14ac:dyDescent="0.3">
      <c r="J3255">
        <v>20000</v>
      </c>
      <c r="K3255" t="s">
        <v>8219</v>
      </c>
    </row>
    <row r="3256" spans="10:11" x14ac:dyDescent="0.3">
      <c r="J3256">
        <v>13000</v>
      </c>
      <c r="K3256" t="s">
        <v>8219</v>
      </c>
    </row>
    <row r="3257" spans="10:11" x14ac:dyDescent="0.3">
      <c r="J3257">
        <v>300</v>
      </c>
      <c r="K3257" t="s">
        <v>8219</v>
      </c>
    </row>
    <row r="3258" spans="10:11" x14ac:dyDescent="0.3">
      <c r="J3258">
        <v>10000</v>
      </c>
      <c r="K3258" t="s">
        <v>8219</v>
      </c>
    </row>
    <row r="3259" spans="10:11" x14ac:dyDescent="0.3">
      <c r="J3259">
        <v>2000</v>
      </c>
      <c r="K3259" t="s">
        <v>8219</v>
      </c>
    </row>
    <row r="3260" spans="10:11" x14ac:dyDescent="0.3">
      <c r="J3260">
        <v>7000</v>
      </c>
      <c r="K3260" t="s">
        <v>8219</v>
      </c>
    </row>
    <row r="3261" spans="10:11" x14ac:dyDescent="0.3">
      <c r="J3261">
        <v>23000</v>
      </c>
      <c r="K3261" t="s">
        <v>8219</v>
      </c>
    </row>
    <row r="3262" spans="10:11" x14ac:dyDescent="0.3">
      <c r="J3262">
        <v>5000</v>
      </c>
      <c r="K3262" t="s">
        <v>8219</v>
      </c>
    </row>
    <row r="3263" spans="10:11" x14ac:dyDescent="0.3">
      <c r="J3263">
        <v>3300</v>
      </c>
      <c r="K3263" t="s">
        <v>8219</v>
      </c>
    </row>
    <row r="3264" spans="10:11" x14ac:dyDescent="0.3">
      <c r="J3264">
        <v>12200</v>
      </c>
      <c r="K3264" t="s">
        <v>8219</v>
      </c>
    </row>
    <row r="3265" spans="10:11" x14ac:dyDescent="0.3">
      <c r="J3265">
        <v>2500</v>
      </c>
      <c r="K3265" t="s">
        <v>8219</v>
      </c>
    </row>
    <row r="3266" spans="10:11" x14ac:dyDescent="0.3">
      <c r="J3266">
        <v>2500</v>
      </c>
      <c r="K3266" t="s">
        <v>8219</v>
      </c>
    </row>
    <row r="3267" spans="10:11" x14ac:dyDescent="0.3">
      <c r="J3267">
        <v>2700</v>
      </c>
      <c r="K3267" t="s">
        <v>8219</v>
      </c>
    </row>
    <row r="3268" spans="10:11" x14ac:dyDescent="0.3">
      <c r="J3268">
        <v>6000</v>
      </c>
      <c r="K3268" t="s">
        <v>8219</v>
      </c>
    </row>
    <row r="3269" spans="10:11" x14ac:dyDescent="0.3">
      <c r="J3269">
        <v>15000</v>
      </c>
      <c r="K3269" t="s">
        <v>8219</v>
      </c>
    </row>
    <row r="3270" spans="10:11" x14ac:dyDescent="0.3">
      <c r="J3270">
        <v>2000</v>
      </c>
      <c r="K3270" t="s">
        <v>8219</v>
      </c>
    </row>
    <row r="3271" spans="10:11" x14ac:dyDescent="0.3">
      <c r="J3271">
        <v>8000</v>
      </c>
      <c r="K3271" t="s">
        <v>8219</v>
      </c>
    </row>
    <row r="3272" spans="10:11" x14ac:dyDescent="0.3">
      <c r="J3272">
        <v>1800</v>
      </c>
      <c r="K3272" t="s">
        <v>8219</v>
      </c>
    </row>
    <row r="3273" spans="10:11" x14ac:dyDescent="0.3">
      <c r="J3273">
        <v>1500</v>
      </c>
      <c r="K3273" t="s">
        <v>8219</v>
      </c>
    </row>
    <row r="3274" spans="10:11" x14ac:dyDescent="0.3">
      <c r="J3274">
        <v>10000</v>
      </c>
      <c r="K3274" t="s">
        <v>8219</v>
      </c>
    </row>
    <row r="3275" spans="10:11" x14ac:dyDescent="0.3">
      <c r="J3275">
        <v>4000</v>
      </c>
      <c r="K3275" t="s">
        <v>8219</v>
      </c>
    </row>
    <row r="3276" spans="10:11" x14ac:dyDescent="0.3">
      <c r="J3276">
        <v>15500</v>
      </c>
      <c r="K3276" t="s">
        <v>8219</v>
      </c>
    </row>
    <row r="3277" spans="10:11" x14ac:dyDescent="0.3">
      <c r="J3277">
        <v>1800</v>
      </c>
      <c r="K3277" t="s">
        <v>8219</v>
      </c>
    </row>
    <row r="3278" spans="10:11" x14ac:dyDescent="0.3">
      <c r="J3278">
        <v>4500</v>
      </c>
      <c r="K3278" t="s">
        <v>8219</v>
      </c>
    </row>
    <row r="3279" spans="10:11" x14ac:dyDescent="0.3">
      <c r="J3279">
        <v>5000</v>
      </c>
      <c r="K3279" t="s">
        <v>8219</v>
      </c>
    </row>
    <row r="3280" spans="10:11" x14ac:dyDescent="0.3">
      <c r="J3280">
        <v>2500</v>
      </c>
      <c r="K3280" t="s">
        <v>8219</v>
      </c>
    </row>
    <row r="3281" spans="10:11" x14ac:dyDescent="0.3">
      <c r="J3281">
        <v>5800</v>
      </c>
      <c r="K3281" t="s">
        <v>8219</v>
      </c>
    </row>
    <row r="3282" spans="10:11" x14ac:dyDescent="0.3">
      <c r="J3282">
        <v>2000</v>
      </c>
      <c r="K3282" t="s">
        <v>8219</v>
      </c>
    </row>
    <row r="3283" spans="10:11" x14ac:dyDescent="0.3">
      <c r="J3283">
        <v>5000</v>
      </c>
      <c r="K3283" t="s">
        <v>8219</v>
      </c>
    </row>
    <row r="3284" spans="10:11" x14ac:dyDescent="0.3">
      <c r="J3284">
        <v>31000</v>
      </c>
      <c r="K3284" t="s">
        <v>8219</v>
      </c>
    </row>
    <row r="3285" spans="10:11" x14ac:dyDescent="0.3">
      <c r="J3285">
        <v>800</v>
      </c>
      <c r="K3285" t="s">
        <v>8219</v>
      </c>
    </row>
    <row r="3286" spans="10:11" x14ac:dyDescent="0.3">
      <c r="J3286">
        <v>3000</v>
      </c>
      <c r="K3286" t="s">
        <v>8219</v>
      </c>
    </row>
    <row r="3287" spans="10:11" x14ac:dyDescent="0.3">
      <c r="J3287">
        <v>4999</v>
      </c>
      <c r="K3287" t="s">
        <v>8219</v>
      </c>
    </row>
    <row r="3288" spans="10:11" x14ac:dyDescent="0.3">
      <c r="J3288">
        <v>15000</v>
      </c>
      <c r="K3288" t="s">
        <v>8219</v>
      </c>
    </row>
    <row r="3289" spans="10:11" x14ac:dyDescent="0.3">
      <c r="J3289">
        <v>2500</v>
      </c>
      <c r="K3289" t="s">
        <v>8219</v>
      </c>
    </row>
    <row r="3290" spans="10:11" x14ac:dyDescent="0.3">
      <c r="J3290">
        <v>10000</v>
      </c>
      <c r="K3290" t="s">
        <v>8219</v>
      </c>
    </row>
    <row r="3291" spans="10:11" x14ac:dyDescent="0.3">
      <c r="J3291">
        <v>500</v>
      </c>
      <c r="K3291" t="s">
        <v>8219</v>
      </c>
    </row>
    <row r="3292" spans="10:11" x14ac:dyDescent="0.3">
      <c r="J3292">
        <v>2000</v>
      </c>
      <c r="K3292" t="s">
        <v>8219</v>
      </c>
    </row>
    <row r="3293" spans="10:11" x14ac:dyDescent="0.3">
      <c r="J3293">
        <v>500</v>
      </c>
      <c r="K3293" t="s">
        <v>8219</v>
      </c>
    </row>
    <row r="3294" spans="10:11" x14ac:dyDescent="0.3">
      <c r="J3294">
        <v>101</v>
      </c>
      <c r="K3294" t="s">
        <v>8219</v>
      </c>
    </row>
    <row r="3295" spans="10:11" x14ac:dyDescent="0.3">
      <c r="J3295">
        <v>4500</v>
      </c>
      <c r="K3295" t="s">
        <v>8219</v>
      </c>
    </row>
    <row r="3296" spans="10:11" x14ac:dyDescent="0.3">
      <c r="J3296">
        <v>600</v>
      </c>
      <c r="K3296" t="s">
        <v>8219</v>
      </c>
    </row>
    <row r="3297" spans="10:11" x14ac:dyDescent="0.3">
      <c r="J3297">
        <v>700</v>
      </c>
      <c r="K3297" t="s">
        <v>8219</v>
      </c>
    </row>
    <row r="3298" spans="10:11" x14ac:dyDescent="0.3">
      <c r="J3298">
        <v>1500</v>
      </c>
      <c r="K3298" t="s">
        <v>8219</v>
      </c>
    </row>
    <row r="3299" spans="10:11" x14ac:dyDescent="0.3">
      <c r="J3299">
        <v>5500</v>
      </c>
      <c r="K3299" t="s">
        <v>8219</v>
      </c>
    </row>
    <row r="3300" spans="10:11" x14ac:dyDescent="0.3">
      <c r="J3300">
        <v>10000</v>
      </c>
      <c r="K3300" t="s">
        <v>8219</v>
      </c>
    </row>
    <row r="3301" spans="10:11" x14ac:dyDescent="0.3">
      <c r="J3301">
        <v>3000</v>
      </c>
      <c r="K3301" t="s">
        <v>8219</v>
      </c>
    </row>
    <row r="3302" spans="10:11" x14ac:dyDescent="0.3">
      <c r="J3302">
        <v>3000</v>
      </c>
      <c r="K3302" t="s">
        <v>8219</v>
      </c>
    </row>
    <row r="3303" spans="10:11" x14ac:dyDescent="0.3">
      <c r="J3303">
        <v>3000</v>
      </c>
      <c r="K3303" t="s">
        <v>8219</v>
      </c>
    </row>
    <row r="3304" spans="10:11" x14ac:dyDescent="0.3">
      <c r="J3304">
        <v>8400</v>
      </c>
      <c r="K3304" t="s">
        <v>8219</v>
      </c>
    </row>
    <row r="3305" spans="10:11" x14ac:dyDescent="0.3">
      <c r="J3305">
        <v>1800</v>
      </c>
      <c r="K3305" t="s">
        <v>8219</v>
      </c>
    </row>
    <row r="3306" spans="10:11" x14ac:dyDescent="0.3">
      <c r="J3306">
        <v>15000</v>
      </c>
      <c r="K3306" t="s">
        <v>8219</v>
      </c>
    </row>
    <row r="3307" spans="10:11" x14ac:dyDescent="0.3">
      <c r="J3307">
        <v>4000</v>
      </c>
      <c r="K3307" t="s">
        <v>8219</v>
      </c>
    </row>
    <row r="3308" spans="10:11" x14ac:dyDescent="0.3">
      <c r="J3308">
        <v>1500</v>
      </c>
      <c r="K3308" t="s">
        <v>8219</v>
      </c>
    </row>
    <row r="3309" spans="10:11" x14ac:dyDescent="0.3">
      <c r="J3309">
        <v>1000</v>
      </c>
      <c r="K3309" t="s">
        <v>8219</v>
      </c>
    </row>
    <row r="3310" spans="10:11" x14ac:dyDescent="0.3">
      <c r="J3310">
        <v>3500</v>
      </c>
      <c r="K3310" t="s">
        <v>8219</v>
      </c>
    </row>
    <row r="3311" spans="10:11" x14ac:dyDescent="0.3">
      <c r="J3311">
        <v>350</v>
      </c>
      <c r="K3311" t="s">
        <v>8219</v>
      </c>
    </row>
    <row r="3312" spans="10:11" x14ac:dyDescent="0.3">
      <c r="J3312">
        <v>6500</v>
      </c>
      <c r="K3312" t="s">
        <v>8219</v>
      </c>
    </row>
    <row r="3313" spans="10:11" x14ac:dyDescent="0.3">
      <c r="J3313">
        <v>2500</v>
      </c>
      <c r="K3313" t="s">
        <v>8219</v>
      </c>
    </row>
    <row r="3314" spans="10:11" x14ac:dyDescent="0.3">
      <c r="J3314">
        <v>2500</v>
      </c>
      <c r="K3314" t="s">
        <v>8219</v>
      </c>
    </row>
    <row r="3315" spans="10:11" x14ac:dyDescent="0.3">
      <c r="J3315">
        <v>2000</v>
      </c>
      <c r="K3315" t="s">
        <v>8219</v>
      </c>
    </row>
    <row r="3316" spans="10:11" x14ac:dyDescent="0.3">
      <c r="J3316">
        <v>800</v>
      </c>
      <c r="K3316" t="s">
        <v>8219</v>
      </c>
    </row>
    <row r="3317" spans="10:11" x14ac:dyDescent="0.3">
      <c r="J3317">
        <v>4000</v>
      </c>
      <c r="K3317" t="s">
        <v>8219</v>
      </c>
    </row>
    <row r="3318" spans="10:11" x14ac:dyDescent="0.3">
      <c r="J3318">
        <v>11737</v>
      </c>
      <c r="K3318" t="s">
        <v>8219</v>
      </c>
    </row>
    <row r="3319" spans="10:11" x14ac:dyDescent="0.3">
      <c r="J3319">
        <v>1050</v>
      </c>
      <c r="K3319" t="s">
        <v>8219</v>
      </c>
    </row>
    <row r="3320" spans="10:11" x14ac:dyDescent="0.3">
      <c r="J3320">
        <v>2000</v>
      </c>
      <c r="K3320" t="s">
        <v>8219</v>
      </c>
    </row>
    <row r="3321" spans="10:11" x14ac:dyDescent="0.3">
      <c r="J3321">
        <v>500</v>
      </c>
      <c r="K3321" t="s">
        <v>8219</v>
      </c>
    </row>
    <row r="3322" spans="10:11" x14ac:dyDescent="0.3">
      <c r="J3322">
        <v>2500</v>
      </c>
      <c r="K3322" t="s">
        <v>8219</v>
      </c>
    </row>
    <row r="3323" spans="10:11" x14ac:dyDescent="0.3">
      <c r="J3323">
        <v>500</v>
      </c>
      <c r="K3323" t="s">
        <v>8219</v>
      </c>
    </row>
    <row r="3324" spans="10:11" x14ac:dyDescent="0.3">
      <c r="J3324">
        <v>3300</v>
      </c>
      <c r="K3324" t="s">
        <v>8219</v>
      </c>
    </row>
    <row r="3325" spans="10:11" x14ac:dyDescent="0.3">
      <c r="J3325">
        <v>1000</v>
      </c>
      <c r="K3325" t="s">
        <v>8219</v>
      </c>
    </row>
    <row r="3326" spans="10:11" x14ac:dyDescent="0.3">
      <c r="J3326">
        <v>1500</v>
      </c>
      <c r="K3326" t="s">
        <v>8219</v>
      </c>
    </row>
    <row r="3327" spans="10:11" x14ac:dyDescent="0.3">
      <c r="J3327">
        <v>400</v>
      </c>
      <c r="K3327" t="s">
        <v>8219</v>
      </c>
    </row>
    <row r="3328" spans="10:11" x14ac:dyDescent="0.3">
      <c r="J3328">
        <v>8000</v>
      </c>
      <c r="K3328" t="s">
        <v>8219</v>
      </c>
    </row>
    <row r="3329" spans="10:11" x14ac:dyDescent="0.3">
      <c r="J3329">
        <v>800</v>
      </c>
      <c r="K3329" t="s">
        <v>8219</v>
      </c>
    </row>
    <row r="3330" spans="10:11" x14ac:dyDescent="0.3">
      <c r="J3330">
        <v>1800</v>
      </c>
      <c r="K3330" t="s">
        <v>8219</v>
      </c>
    </row>
    <row r="3331" spans="10:11" x14ac:dyDescent="0.3">
      <c r="J3331">
        <v>1000</v>
      </c>
      <c r="K3331" t="s">
        <v>8219</v>
      </c>
    </row>
    <row r="3332" spans="10:11" x14ac:dyDescent="0.3">
      <c r="J3332">
        <v>1500</v>
      </c>
      <c r="K3332" t="s">
        <v>8219</v>
      </c>
    </row>
    <row r="3333" spans="10:11" x14ac:dyDescent="0.3">
      <c r="J3333">
        <v>5000</v>
      </c>
      <c r="K3333" t="s">
        <v>8219</v>
      </c>
    </row>
    <row r="3334" spans="10:11" x14ac:dyDescent="0.3">
      <c r="J3334">
        <v>6000</v>
      </c>
      <c r="K3334" t="s">
        <v>8219</v>
      </c>
    </row>
    <row r="3335" spans="10:11" x14ac:dyDescent="0.3">
      <c r="J3335">
        <v>3500</v>
      </c>
      <c r="K3335" t="s">
        <v>8219</v>
      </c>
    </row>
    <row r="3336" spans="10:11" x14ac:dyDescent="0.3">
      <c r="J3336">
        <v>3871</v>
      </c>
      <c r="K3336" t="s">
        <v>8219</v>
      </c>
    </row>
    <row r="3337" spans="10:11" x14ac:dyDescent="0.3">
      <c r="J3337">
        <v>5000</v>
      </c>
      <c r="K3337" t="s">
        <v>8219</v>
      </c>
    </row>
    <row r="3338" spans="10:11" x14ac:dyDescent="0.3">
      <c r="J3338">
        <v>250</v>
      </c>
      <c r="K3338" t="s">
        <v>8219</v>
      </c>
    </row>
    <row r="3339" spans="10:11" x14ac:dyDescent="0.3">
      <c r="J3339">
        <v>2500</v>
      </c>
      <c r="K3339" t="s">
        <v>8219</v>
      </c>
    </row>
    <row r="3340" spans="10:11" x14ac:dyDescent="0.3">
      <c r="J3340">
        <v>15000</v>
      </c>
      <c r="K3340" t="s">
        <v>8219</v>
      </c>
    </row>
    <row r="3341" spans="10:11" x14ac:dyDescent="0.3">
      <c r="J3341">
        <v>8000</v>
      </c>
      <c r="K3341" t="s">
        <v>8219</v>
      </c>
    </row>
    <row r="3342" spans="10:11" x14ac:dyDescent="0.3">
      <c r="J3342">
        <v>3000</v>
      </c>
      <c r="K3342" t="s">
        <v>8219</v>
      </c>
    </row>
    <row r="3343" spans="10:11" x14ac:dyDescent="0.3">
      <c r="J3343">
        <v>3350</v>
      </c>
      <c r="K3343" t="s">
        <v>8219</v>
      </c>
    </row>
    <row r="3344" spans="10:11" x14ac:dyDescent="0.3">
      <c r="J3344">
        <v>6000</v>
      </c>
      <c r="K3344" t="s">
        <v>8219</v>
      </c>
    </row>
    <row r="3345" spans="10:11" x14ac:dyDescent="0.3">
      <c r="J3345">
        <v>700</v>
      </c>
      <c r="K3345" t="s">
        <v>8219</v>
      </c>
    </row>
    <row r="3346" spans="10:11" x14ac:dyDescent="0.3">
      <c r="J3346">
        <v>4500</v>
      </c>
      <c r="K3346" t="s">
        <v>8219</v>
      </c>
    </row>
    <row r="3347" spans="10:11" x14ac:dyDescent="0.3">
      <c r="J3347">
        <v>500</v>
      </c>
      <c r="K3347" t="s">
        <v>8219</v>
      </c>
    </row>
    <row r="3348" spans="10:11" x14ac:dyDescent="0.3">
      <c r="J3348">
        <v>1500</v>
      </c>
      <c r="K3348" t="s">
        <v>8219</v>
      </c>
    </row>
    <row r="3349" spans="10:11" x14ac:dyDescent="0.3">
      <c r="J3349">
        <v>2000</v>
      </c>
      <c r="K3349" t="s">
        <v>8219</v>
      </c>
    </row>
    <row r="3350" spans="10:11" x14ac:dyDescent="0.3">
      <c r="J3350">
        <v>5500</v>
      </c>
      <c r="K3350" t="s">
        <v>8219</v>
      </c>
    </row>
    <row r="3351" spans="10:11" x14ac:dyDescent="0.3">
      <c r="J3351">
        <v>1000</v>
      </c>
      <c r="K3351" t="s">
        <v>8219</v>
      </c>
    </row>
    <row r="3352" spans="10:11" x14ac:dyDescent="0.3">
      <c r="J3352">
        <v>3500</v>
      </c>
      <c r="K3352" t="s">
        <v>8219</v>
      </c>
    </row>
    <row r="3353" spans="10:11" x14ac:dyDescent="0.3">
      <c r="J3353">
        <v>5000</v>
      </c>
      <c r="K3353" t="s">
        <v>8219</v>
      </c>
    </row>
    <row r="3354" spans="10:11" x14ac:dyDescent="0.3">
      <c r="J3354">
        <v>5000</v>
      </c>
      <c r="K3354" t="s">
        <v>8219</v>
      </c>
    </row>
    <row r="3355" spans="10:11" x14ac:dyDescent="0.3">
      <c r="J3355">
        <v>500</v>
      </c>
      <c r="K3355" t="s">
        <v>8219</v>
      </c>
    </row>
    <row r="3356" spans="10:11" x14ac:dyDescent="0.3">
      <c r="J3356">
        <v>3000</v>
      </c>
      <c r="K3356" t="s">
        <v>8219</v>
      </c>
    </row>
    <row r="3357" spans="10:11" x14ac:dyDescent="0.3">
      <c r="J3357">
        <v>1750</v>
      </c>
      <c r="K3357" t="s">
        <v>8219</v>
      </c>
    </row>
    <row r="3358" spans="10:11" x14ac:dyDescent="0.3">
      <c r="J3358">
        <v>1500</v>
      </c>
      <c r="K3358" t="s">
        <v>8219</v>
      </c>
    </row>
    <row r="3359" spans="10:11" x14ac:dyDescent="0.3">
      <c r="J3359">
        <v>2000</v>
      </c>
      <c r="K3359" t="s">
        <v>8219</v>
      </c>
    </row>
    <row r="3360" spans="10:11" x14ac:dyDescent="0.3">
      <c r="J3360">
        <v>10000</v>
      </c>
      <c r="K3360" t="s">
        <v>8219</v>
      </c>
    </row>
    <row r="3361" spans="10:11" x14ac:dyDescent="0.3">
      <c r="J3361">
        <v>4000</v>
      </c>
      <c r="K3361" t="s">
        <v>8219</v>
      </c>
    </row>
    <row r="3362" spans="10:11" x14ac:dyDescent="0.3">
      <c r="J3362">
        <v>9000</v>
      </c>
      <c r="K3362" t="s">
        <v>8219</v>
      </c>
    </row>
    <row r="3363" spans="10:11" x14ac:dyDescent="0.3">
      <c r="J3363">
        <v>5000</v>
      </c>
      <c r="K3363" t="s">
        <v>8219</v>
      </c>
    </row>
    <row r="3364" spans="10:11" x14ac:dyDescent="0.3">
      <c r="J3364">
        <v>500</v>
      </c>
      <c r="K3364" t="s">
        <v>8219</v>
      </c>
    </row>
    <row r="3365" spans="10:11" x14ac:dyDescent="0.3">
      <c r="J3365">
        <v>7750</v>
      </c>
      <c r="K3365" t="s">
        <v>8219</v>
      </c>
    </row>
    <row r="3366" spans="10:11" x14ac:dyDescent="0.3">
      <c r="J3366">
        <v>3000</v>
      </c>
      <c r="K3366" t="s">
        <v>8219</v>
      </c>
    </row>
    <row r="3367" spans="10:11" x14ac:dyDescent="0.3">
      <c r="J3367">
        <v>2500</v>
      </c>
      <c r="K3367" t="s">
        <v>8219</v>
      </c>
    </row>
    <row r="3368" spans="10:11" x14ac:dyDescent="0.3">
      <c r="J3368">
        <v>500</v>
      </c>
      <c r="K3368" t="s">
        <v>8219</v>
      </c>
    </row>
    <row r="3369" spans="10:11" x14ac:dyDescent="0.3">
      <c r="J3369">
        <v>750</v>
      </c>
      <c r="K3369" t="s">
        <v>8219</v>
      </c>
    </row>
    <row r="3370" spans="10:11" x14ac:dyDescent="0.3">
      <c r="J3370">
        <v>1000</v>
      </c>
      <c r="K3370" t="s">
        <v>8219</v>
      </c>
    </row>
    <row r="3371" spans="10:11" x14ac:dyDescent="0.3">
      <c r="J3371">
        <v>5000</v>
      </c>
      <c r="K3371" t="s">
        <v>8219</v>
      </c>
    </row>
    <row r="3372" spans="10:11" x14ac:dyDescent="0.3">
      <c r="J3372">
        <v>1500</v>
      </c>
      <c r="K3372" t="s">
        <v>8219</v>
      </c>
    </row>
    <row r="3373" spans="10:11" x14ac:dyDescent="0.3">
      <c r="J3373">
        <v>200</v>
      </c>
      <c r="K3373" t="s">
        <v>8219</v>
      </c>
    </row>
    <row r="3374" spans="10:11" x14ac:dyDescent="0.3">
      <c r="J3374">
        <v>1000</v>
      </c>
      <c r="K3374" t="s">
        <v>8219</v>
      </c>
    </row>
    <row r="3375" spans="10:11" x14ac:dyDescent="0.3">
      <c r="J3375">
        <v>2000</v>
      </c>
      <c r="K3375" t="s">
        <v>8219</v>
      </c>
    </row>
    <row r="3376" spans="10:11" x14ac:dyDescent="0.3">
      <c r="J3376">
        <v>3500</v>
      </c>
      <c r="K3376" t="s">
        <v>8219</v>
      </c>
    </row>
    <row r="3377" spans="10:11" x14ac:dyDescent="0.3">
      <c r="J3377">
        <v>3000</v>
      </c>
      <c r="K3377" t="s">
        <v>8219</v>
      </c>
    </row>
    <row r="3378" spans="10:11" x14ac:dyDescent="0.3">
      <c r="J3378">
        <v>8000</v>
      </c>
      <c r="K3378" t="s">
        <v>8219</v>
      </c>
    </row>
    <row r="3379" spans="10:11" x14ac:dyDescent="0.3">
      <c r="J3379">
        <v>8000</v>
      </c>
      <c r="K3379" t="s">
        <v>8219</v>
      </c>
    </row>
    <row r="3380" spans="10:11" x14ac:dyDescent="0.3">
      <c r="J3380">
        <v>550</v>
      </c>
      <c r="K3380" t="s">
        <v>8219</v>
      </c>
    </row>
    <row r="3381" spans="10:11" x14ac:dyDescent="0.3">
      <c r="J3381">
        <v>2000</v>
      </c>
      <c r="K3381" t="s">
        <v>8219</v>
      </c>
    </row>
    <row r="3382" spans="10:11" x14ac:dyDescent="0.3">
      <c r="J3382">
        <v>3000</v>
      </c>
      <c r="K3382" t="s">
        <v>8219</v>
      </c>
    </row>
    <row r="3383" spans="10:11" x14ac:dyDescent="0.3">
      <c r="J3383">
        <v>4000</v>
      </c>
      <c r="K3383" t="s">
        <v>8219</v>
      </c>
    </row>
    <row r="3384" spans="10:11" x14ac:dyDescent="0.3">
      <c r="J3384">
        <v>3500</v>
      </c>
      <c r="K3384" t="s">
        <v>8219</v>
      </c>
    </row>
    <row r="3385" spans="10:11" x14ac:dyDescent="0.3">
      <c r="J3385">
        <v>1750</v>
      </c>
      <c r="K3385" t="s">
        <v>8219</v>
      </c>
    </row>
    <row r="3386" spans="10:11" x14ac:dyDescent="0.3">
      <c r="J3386">
        <v>6000</v>
      </c>
      <c r="K3386" t="s">
        <v>8219</v>
      </c>
    </row>
    <row r="3387" spans="10:11" x14ac:dyDescent="0.3">
      <c r="J3387">
        <v>2000</v>
      </c>
      <c r="K3387" t="s">
        <v>8219</v>
      </c>
    </row>
    <row r="3388" spans="10:11" x14ac:dyDescent="0.3">
      <c r="J3388">
        <v>2000</v>
      </c>
      <c r="K3388" t="s">
        <v>8219</v>
      </c>
    </row>
    <row r="3389" spans="10:11" x14ac:dyDescent="0.3">
      <c r="J3389">
        <v>3000</v>
      </c>
      <c r="K3389" t="s">
        <v>8219</v>
      </c>
    </row>
    <row r="3390" spans="10:11" x14ac:dyDescent="0.3">
      <c r="J3390">
        <v>1500</v>
      </c>
      <c r="K3390" t="s">
        <v>8219</v>
      </c>
    </row>
    <row r="3391" spans="10:11" x14ac:dyDescent="0.3">
      <c r="J3391">
        <v>10000</v>
      </c>
      <c r="K3391" t="s">
        <v>8219</v>
      </c>
    </row>
    <row r="3392" spans="10:11" x14ac:dyDescent="0.3">
      <c r="J3392">
        <v>1500</v>
      </c>
      <c r="K3392" t="s">
        <v>8219</v>
      </c>
    </row>
    <row r="3393" spans="10:11" x14ac:dyDescent="0.3">
      <c r="J3393">
        <v>500</v>
      </c>
      <c r="K3393" t="s">
        <v>8219</v>
      </c>
    </row>
    <row r="3394" spans="10:11" x14ac:dyDescent="0.3">
      <c r="J3394">
        <v>500</v>
      </c>
      <c r="K3394" t="s">
        <v>8219</v>
      </c>
    </row>
    <row r="3395" spans="10:11" x14ac:dyDescent="0.3">
      <c r="J3395">
        <v>1500</v>
      </c>
      <c r="K3395" t="s">
        <v>8219</v>
      </c>
    </row>
    <row r="3396" spans="10:11" x14ac:dyDescent="0.3">
      <c r="J3396">
        <v>550</v>
      </c>
      <c r="K3396" t="s">
        <v>8219</v>
      </c>
    </row>
    <row r="3397" spans="10:11" x14ac:dyDescent="0.3">
      <c r="J3397">
        <v>500</v>
      </c>
      <c r="K3397" t="s">
        <v>8219</v>
      </c>
    </row>
    <row r="3398" spans="10:11" x14ac:dyDescent="0.3">
      <c r="J3398">
        <v>1500</v>
      </c>
      <c r="K3398" t="s">
        <v>8219</v>
      </c>
    </row>
    <row r="3399" spans="10:11" x14ac:dyDescent="0.3">
      <c r="J3399">
        <v>250</v>
      </c>
      <c r="K3399" t="s">
        <v>8219</v>
      </c>
    </row>
    <row r="3400" spans="10:11" x14ac:dyDescent="0.3">
      <c r="J3400">
        <v>4000</v>
      </c>
      <c r="K3400" t="s">
        <v>8219</v>
      </c>
    </row>
    <row r="3401" spans="10:11" x14ac:dyDescent="0.3">
      <c r="J3401">
        <v>1200</v>
      </c>
      <c r="K3401" t="s">
        <v>8219</v>
      </c>
    </row>
    <row r="3402" spans="10:11" x14ac:dyDescent="0.3">
      <c r="J3402">
        <v>10000</v>
      </c>
      <c r="K3402" t="s">
        <v>8219</v>
      </c>
    </row>
    <row r="3403" spans="10:11" x14ac:dyDescent="0.3">
      <c r="J3403">
        <v>2900</v>
      </c>
      <c r="K3403" t="s">
        <v>8219</v>
      </c>
    </row>
    <row r="3404" spans="10:11" x14ac:dyDescent="0.3">
      <c r="J3404">
        <v>15000</v>
      </c>
      <c r="K3404" t="s">
        <v>8219</v>
      </c>
    </row>
    <row r="3405" spans="10:11" x14ac:dyDescent="0.3">
      <c r="J3405">
        <v>2000</v>
      </c>
      <c r="K3405" t="s">
        <v>8219</v>
      </c>
    </row>
    <row r="3406" spans="10:11" x14ac:dyDescent="0.3">
      <c r="J3406">
        <v>500</v>
      </c>
      <c r="K3406" t="s">
        <v>8219</v>
      </c>
    </row>
    <row r="3407" spans="10:11" x14ac:dyDescent="0.3">
      <c r="J3407">
        <v>350</v>
      </c>
      <c r="K3407" t="s">
        <v>8219</v>
      </c>
    </row>
    <row r="3408" spans="10:11" x14ac:dyDescent="0.3">
      <c r="J3408">
        <v>10000</v>
      </c>
      <c r="K3408" t="s">
        <v>8219</v>
      </c>
    </row>
    <row r="3409" spans="10:11" x14ac:dyDescent="0.3">
      <c r="J3409">
        <v>2000</v>
      </c>
      <c r="K3409" t="s">
        <v>8219</v>
      </c>
    </row>
    <row r="3410" spans="10:11" x14ac:dyDescent="0.3">
      <c r="J3410">
        <v>500</v>
      </c>
      <c r="K3410" t="s">
        <v>8219</v>
      </c>
    </row>
    <row r="3411" spans="10:11" x14ac:dyDescent="0.3">
      <c r="J3411">
        <v>500</v>
      </c>
      <c r="K3411" t="s">
        <v>8219</v>
      </c>
    </row>
    <row r="3412" spans="10:11" x14ac:dyDescent="0.3">
      <c r="J3412">
        <v>3000</v>
      </c>
      <c r="K3412" t="s">
        <v>8219</v>
      </c>
    </row>
    <row r="3413" spans="10:11" x14ac:dyDescent="0.3">
      <c r="J3413">
        <v>15000</v>
      </c>
      <c r="K3413" t="s">
        <v>8219</v>
      </c>
    </row>
    <row r="3414" spans="10:11" x14ac:dyDescent="0.3">
      <c r="J3414">
        <v>3000</v>
      </c>
      <c r="K3414" t="s">
        <v>8219</v>
      </c>
    </row>
    <row r="3415" spans="10:11" x14ac:dyDescent="0.3">
      <c r="J3415">
        <v>500</v>
      </c>
      <c r="K3415" t="s">
        <v>8219</v>
      </c>
    </row>
    <row r="3416" spans="10:11" x14ac:dyDescent="0.3">
      <c r="J3416">
        <v>3000</v>
      </c>
      <c r="K3416" t="s">
        <v>8219</v>
      </c>
    </row>
    <row r="3417" spans="10:11" x14ac:dyDescent="0.3">
      <c r="J3417">
        <v>200</v>
      </c>
      <c r="K3417" t="s">
        <v>8219</v>
      </c>
    </row>
    <row r="3418" spans="10:11" x14ac:dyDescent="0.3">
      <c r="J3418">
        <v>4000</v>
      </c>
      <c r="K3418" t="s">
        <v>8219</v>
      </c>
    </row>
    <row r="3419" spans="10:11" x14ac:dyDescent="0.3">
      <c r="J3419">
        <v>1700</v>
      </c>
      <c r="K3419" t="s">
        <v>8219</v>
      </c>
    </row>
    <row r="3420" spans="10:11" x14ac:dyDescent="0.3">
      <c r="J3420">
        <v>4000</v>
      </c>
      <c r="K3420" t="s">
        <v>8219</v>
      </c>
    </row>
    <row r="3421" spans="10:11" x14ac:dyDescent="0.3">
      <c r="J3421">
        <v>2750</v>
      </c>
      <c r="K3421" t="s">
        <v>8219</v>
      </c>
    </row>
    <row r="3422" spans="10:11" x14ac:dyDescent="0.3">
      <c r="J3422">
        <v>700</v>
      </c>
      <c r="K3422" t="s">
        <v>8219</v>
      </c>
    </row>
    <row r="3423" spans="10:11" x14ac:dyDescent="0.3">
      <c r="J3423">
        <v>10000</v>
      </c>
      <c r="K3423" t="s">
        <v>8219</v>
      </c>
    </row>
    <row r="3424" spans="10:11" x14ac:dyDescent="0.3">
      <c r="J3424">
        <v>3000</v>
      </c>
      <c r="K3424" t="s">
        <v>8219</v>
      </c>
    </row>
    <row r="3425" spans="10:11" x14ac:dyDescent="0.3">
      <c r="J3425">
        <v>250</v>
      </c>
      <c r="K3425" t="s">
        <v>8219</v>
      </c>
    </row>
    <row r="3426" spans="10:11" x14ac:dyDescent="0.3">
      <c r="J3426">
        <v>6000</v>
      </c>
      <c r="K3426" t="s">
        <v>8219</v>
      </c>
    </row>
    <row r="3427" spans="10:11" x14ac:dyDescent="0.3">
      <c r="J3427">
        <v>30000</v>
      </c>
      <c r="K3427" t="s">
        <v>8219</v>
      </c>
    </row>
    <row r="3428" spans="10:11" x14ac:dyDescent="0.3">
      <c r="J3428">
        <v>3750</v>
      </c>
      <c r="K3428" t="s">
        <v>8219</v>
      </c>
    </row>
    <row r="3429" spans="10:11" x14ac:dyDescent="0.3">
      <c r="J3429">
        <v>1500</v>
      </c>
      <c r="K3429" t="s">
        <v>8219</v>
      </c>
    </row>
    <row r="3430" spans="10:11" x14ac:dyDescent="0.3">
      <c r="J3430">
        <v>2000</v>
      </c>
      <c r="K3430" t="s">
        <v>8219</v>
      </c>
    </row>
    <row r="3431" spans="10:11" x14ac:dyDescent="0.3">
      <c r="J3431">
        <v>150</v>
      </c>
      <c r="K3431" t="s">
        <v>8219</v>
      </c>
    </row>
    <row r="3432" spans="10:11" x14ac:dyDescent="0.3">
      <c r="J3432">
        <v>2000</v>
      </c>
      <c r="K3432" t="s">
        <v>8219</v>
      </c>
    </row>
    <row r="3433" spans="10:11" x14ac:dyDescent="0.3">
      <c r="J3433">
        <v>2000</v>
      </c>
      <c r="K3433" t="s">
        <v>8219</v>
      </c>
    </row>
    <row r="3434" spans="10:11" x14ac:dyDescent="0.3">
      <c r="J3434">
        <v>2000</v>
      </c>
      <c r="K3434" t="s">
        <v>8219</v>
      </c>
    </row>
    <row r="3435" spans="10:11" x14ac:dyDescent="0.3">
      <c r="J3435">
        <v>9500</v>
      </c>
      <c r="K3435" t="s">
        <v>8219</v>
      </c>
    </row>
    <row r="3436" spans="10:11" x14ac:dyDescent="0.3">
      <c r="J3436">
        <v>10000</v>
      </c>
      <c r="K3436" t="s">
        <v>8219</v>
      </c>
    </row>
    <row r="3437" spans="10:11" x14ac:dyDescent="0.3">
      <c r="J3437">
        <v>1000</v>
      </c>
      <c r="K3437" t="s">
        <v>8219</v>
      </c>
    </row>
    <row r="3438" spans="10:11" x14ac:dyDescent="0.3">
      <c r="J3438">
        <v>5000</v>
      </c>
      <c r="K3438" t="s">
        <v>8219</v>
      </c>
    </row>
    <row r="3439" spans="10:11" x14ac:dyDescent="0.3">
      <c r="J3439">
        <v>3000</v>
      </c>
      <c r="K3439" t="s">
        <v>8219</v>
      </c>
    </row>
    <row r="3440" spans="10:11" x14ac:dyDescent="0.3">
      <c r="J3440">
        <v>2500</v>
      </c>
      <c r="K3440" t="s">
        <v>8219</v>
      </c>
    </row>
    <row r="3441" spans="10:11" x14ac:dyDescent="0.3">
      <c r="J3441">
        <v>1200</v>
      </c>
      <c r="K3441" t="s">
        <v>8219</v>
      </c>
    </row>
    <row r="3442" spans="10:11" x14ac:dyDescent="0.3">
      <c r="J3442">
        <v>5000</v>
      </c>
      <c r="K3442" t="s">
        <v>8219</v>
      </c>
    </row>
    <row r="3443" spans="10:11" x14ac:dyDescent="0.3">
      <c r="J3443">
        <v>2500</v>
      </c>
      <c r="K3443" t="s">
        <v>8219</v>
      </c>
    </row>
    <row r="3444" spans="10:11" x14ac:dyDescent="0.3">
      <c r="J3444">
        <v>250</v>
      </c>
      <c r="K3444" t="s">
        <v>8219</v>
      </c>
    </row>
    <row r="3445" spans="10:11" x14ac:dyDescent="0.3">
      <c r="J3445">
        <v>1000</v>
      </c>
      <c r="K3445" t="s">
        <v>8219</v>
      </c>
    </row>
    <row r="3446" spans="10:11" x14ac:dyDescent="0.3">
      <c r="J3446">
        <v>300</v>
      </c>
      <c r="K3446" t="s">
        <v>8219</v>
      </c>
    </row>
    <row r="3447" spans="10:11" x14ac:dyDescent="0.3">
      <c r="J3447">
        <v>2000</v>
      </c>
      <c r="K3447" t="s">
        <v>8219</v>
      </c>
    </row>
    <row r="3448" spans="10:11" x14ac:dyDescent="0.3">
      <c r="J3448">
        <v>1000</v>
      </c>
      <c r="K3448" t="s">
        <v>8219</v>
      </c>
    </row>
    <row r="3449" spans="10:11" x14ac:dyDescent="0.3">
      <c r="J3449">
        <v>1000</v>
      </c>
      <c r="K3449" t="s">
        <v>8219</v>
      </c>
    </row>
    <row r="3450" spans="10:11" x14ac:dyDescent="0.3">
      <c r="J3450">
        <v>2100</v>
      </c>
      <c r="K3450" t="s">
        <v>8219</v>
      </c>
    </row>
    <row r="3451" spans="10:11" x14ac:dyDescent="0.3">
      <c r="J3451">
        <v>800</v>
      </c>
      <c r="K3451" t="s">
        <v>8219</v>
      </c>
    </row>
    <row r="3452" spans="10:11" x14ac:dyDescent="0.3">
      <c r="J3452">
        <v>500</v>
      </c>
      <c r="K3452" t="s">
        <v>8219</v>
      </c>
    </row>
    <row r="3453" spans="10:11" x14ac:dyDescent="0.3">
      <c r="J3453">
        <v>650</v>
      </c>
      <c r="K3453" t="s">
        <v>8219</v>
      </c>
    </row>
    <row r="3454" spans="10:11" x14ac:dyDescent="0.3">
      <c r="J3454">
        <v>1000</v>
      </c>
      <c r="K3454" t="s">
        <v>8219</v>
      </c>
    </row>
    <row r="3455" spans="10:11" x14ac:dyDescent="0.3">
      <c r="J3455">
        <v>300</v>
      </c>
      <c r="K3455" t="s">
        <v>8219</v>
      </c>
    </row>
    <row r="3456" spans="10:11" x14ac:dyDescent="0.3">
      <c r="J3456">
        <v>700</v>
      </c>
      <c r="K3456" t="s">
        <v>8219</v>
      </c>
    </row>
    <row r="3457" spans="10:11" x14ac:dyDescent="0.3">
      <c r="J3457">
        <v>10000</v>
      </c>
      <c r="K3457" t="s">
        <v>8219</v>
      </c>
    </row>
    <row r="3458" spans="10:11" x14ac:dyDescent="0.3">
      <c r="J3458">
        <v>3000</v>
      </c>
      <c r="K3458" t="s">
        <v>8219</v>
      </c>
    </row>
    <row r="3459" spans="10:11" x14ac:dyDescent="0.3">
      <c r="J3459">
        <v>2000</v>
      </c>
      <c r="K3459" t="s">
        <v>8219</v>
      </c>
    </row>
    <row r="3460" spans="10:11" x14ac:dyDescent="0.3">
      <c r="J3460">
        <v>978</v>
      </c>
      <c r="K3460" t="s">
        <v>8219</v>
      </c>
    </row>
    <row r="3461" spans="10:11" x14ac:dyDescent="0.3">
      <c r="J3461">
        <v>500</v>
      </c>
      <c r="K3461" t="s">
        <v>8219</v>
      </c>
    </row>
    <row r="3462" spans="10:11" x14ac:dyDescent="0.3">
      <c r="J3462">
        <v>500</v>
      </c>
      <c r="K3462" t="s">
        <v>8219</v>
      </c>
    </row>
    <row r="3463" spans="10:11" x14ac:dyDescent="0.3">
      <c r="J3463">
        <v>500</v>
      </c>
      <c r="K3463" t="s">
        <v>8219</v>
      </c>
    </row>
    <row r="3464" spans="10:11" x14ac:dyDescent="0.3">
      <c r="J3464">
        <v>250</v>
      </c>
      <c r="K3464" t="s">
        <v>8219</v>
      </c>
    </row>
    <row r="3465" spans="10:11" x14ac:dyDescent="0.3">
      <c r="J3465">
        <v>10000</v>
      </c>
      <c r="K3465" t="s">
        <v>8219</v>
      </c>
    </row>
    <row r="3466" spans="10:11" x14ac:dyDescent="0.3">
      <c r="J3466">
        <v>5000</v>
      </c>
      <c r="K3466" t="s">
        <v>8219</v>
      </c>
    </row>
    <row r="3467" spans="10:11" x14ac:dyDescent="0.3">
      <c r="J3467">
        <v>2000</v>
      </c>
      <c r="K3467" t="s">
        <v>8219</v>
      </c>
    </row>
    <row r="3468" spans="10:11" x14ac:dyDescent="0.3">
      <c r="J3468">
        <v>3500</v>
      </c>
      <c r="K3468" t="s">
        <v>8219</v>
      </c>
    </row>
    <row r="3469" spans="10:11" x14ac:dyDescent="0.3">
      <c r="J3469">
        <v>3000</v>
      </c>
      <c r="K3469" t="s">
        <v>8219</v>
      </c>
    </row>
    <row r="3470" spans="10:11" x14ac:dyDescent="0.3">
      <c r="J3470">
        <v>10000</v>
      </c>
      <c r="K3470" t="s">
        <v>8219</v>
      </c>
    </row>
    <row r="3471" spans="10:11" x14ac:dyDescent="0.3">
      <c r="J3471">
        <v>2800</v>
      </c>
      <c r="K3471" t="s">
        <v>8219</v>
      </c>
    </row>
    <row r="3472" spans="10:11" x14ac:dyDescent="0.3">
      <c r="J3472">
        <v>250</v>
      </c>
      <c r="K3472" t="s">
        <v>8219</v>
      </c>
    </row>
    <row r="3473" spans="10:11" x14ac:dyDescent="0.3">
      <c r="J3473">
        <v>500</v>
      </c>
      <c r="K3473" t="s">
        <v>8219</v>
      </c>
    </row>
    <row r="3474" spans="10:11" x14ac:dyDescent="0.3">
      <c r="J3474">
        <v>2000</v>
      </c>
      <c r="K3474" t="s">
        <v>8219</v>
      </c>
    </row>
    <row r="3475" spans="10:11" x14ac:dyDescent="0.3">
      <c r="J3475">
        <v>4900</v>
      </c>
      <c r="K3475" t="s">
        <v>8219</v>
      </c>
    </row>
    <row r="3476" spans="10:11" x14ac:dyDescent="0.3">
      <c r="J3476">
        <v>2000</v>
      </c>
      <c r="K3476" t="s">
        <v>8219</v>
      </c>
    </row>
    <row r="3477" spans="10:11" x14ac:dyDescent="0.3">
      <c r="J3477">
        <v>300</v>
      </c>
      <c r="K3477" t="s">
        <v>8219</v>
      </c>
    </row>
    <row r="3478" spans="10:11" x14ac:dyDescent="0.3">
      <c r="J3478">
        <v>300</v>
      </c>
      <c r="K3478" t="s">
        <v>8219</v>
      </c>
    </row>
    <row r="3479" spans="10:11" x14ac:dyDescent="0.3">
      <c r="J3479">
        <v>1800</v>
      </c>
      <c r="K3479" t="s">
        <v>8219</v>
      </c>
    </row>
    <row r="3480" spans="10:11" x14ac:dyDescent="0.3">
      <c r="J3480">
        <v>2000</v>
      </c>
      <c r="K3480" t="s">
        <v>8219</v>
      </c>
    </row>
    <row r="3481" spans="10:11" x14ac:dyDescent="0.3">
      <c r="J3481">
        <v>1500</v>
      </c>
      <c r="K3481" t="s">
        <v>8219</v>
      </c>
    </row>
    <row r="3482" spans="10:11" x14ac:dyDescent="0.3">
      <c r="J3482">
        <v>1500</v>
      </c>
      <c r="K3482" t="s">
        <v>8219</v>
      </c>
    </row>
    <row r="3483" spans="10:11" x14ac:dyDescent="0.3">
      <c r="J3483">
        <v>10000</v>
      </c>
      <c r="K3483" t="s">
        <v>8219</v>
      </c>
    </row>
    <row r="3484" spans="10:11" x14ac:dyDescent="0.3">
      <c r="J3484">
        <v>3000</v>
      </c>
      <c r="K3484" t="s">
        <v>8219</v>
      </c>
    </row>
    <row r="3485" spans="10:11" x14ac:dyDescent="0.3">
      <c r="J3485">
        <v>3350</v>
      </c>
      <c r="K3485" t="s">
        <v>8219</v>
      </c>
    </row>
    <row r="3486" spans="10:11" x14ac:dyDescent="0.3">
      <c r="J3486">
        <v>2500</v>
      </c>
      <c r="K3486" t="s">
        <v>8219</v>
      </c>
    </row>
    <row r="3487" spans="10:11" x14ac:dyDescent="0.3">
      <c r="J3487">
        <v>1650</v>
      </c>
      <c r="K3487" t="s">
        <v>8219</v>
      </c>
    </row>
    <row r="3488" spans="10:11" x14ac:dyDescent="0.3">
      <c r="J3488">
        <v>3000</v>
      </c>
      <c r="K3488" t="s">
        <v>8219</v>
      </c>
    </row>
    <row r="3489" spans="10:11" x14ac:dyDescent="0.3">
      <c r="J3489">
        <v>2000</v>
      </c>
      <c r="K3489" t="s">
        <v>8219</v>
      </c>
    </row>
    <row r="3490" spans="10:11" x14ac:dyDescent="0.3">
      <c r="J3490">
        <v>3000</v>
      </c>
      <c r="K3490" t="s">
        <v>8219</v>
      </c>
    </row>
    <row r="3491" spans="10:11" x14ac:dyDescent="0.3">
      <c r="J3491">
        <v>5000</v>
      </c>
      <c r="K3491" t="s">
        <v>8219</v>
      </c>
    </row>
    <row r="3492" spans="10:11" x14ac:dyDescent="0.3">
      <c r="J3492">
        <v>1000</v>
      </c>
      <c r="K3492" t="s">
        <v>8219</v>
      </c>
    </row>
    <row r="3493" spans="10:11" x14ac:dyDescent="0.3">
      <c r="J3493">
        <v>500</v>
      </c>
      <c r="K3493" t="s">
        <v>8219</v>
      </c>
    </row>
    <row r="3494" spans="10:11" x14ac:dyDescent="0.3">
      <c r="J3494">
        <v>3800</v>
      </c>
      <c r="K3494" t="s">
        <v>8219</v>
      </c>
    </row>
    <row r="3495" spans="10:11" x14ac:dyDescent="0.3">
      <c r="J3495">
        <v>1500</v>
      </c>
      <c r="K3495" t="s">
        <v>8219</v>
      </c>
    </row>
    <row r="3496" spans="10:11" x14ac:dyDescent="0.3">
      <c r="J3496">
        <v>400</v>
      </c>
      <c r="K3496" t="s">
        <v>8219</v>
      </c>
    </row>
    <row r="3497" spans="10:11" x14ac:dyDescent="0.3">
      <c r="J3497">
        <v>5000</v>
      </c>
      <c r="K3497" t="s">
        <v>8219</v>
      </c>
    </row>
    <row r="3498" spans="10:11" x14ac:dyDescent="0.3">
      <c r="J3498">
        <v>3000</v>
      </c>
      <c r="K3498" t="s">
        <v>8219</v>
      </c>
    </row>
    <row r="3499" spans="10:11" x14ac:dyDescent="0.3">
      <c r="J3499">
        <v>1551</v>
      </c>
      <c r="K3499" t="s">
        <v>8219</v>
      </c>
    </row>
    <row r="3500" spans="10:11" x14ac:dyDescent="0.3">
      <c r="J3500">
        <v>1650</v>
      </c>
      <c r="K3500" t="s">
        <v>8219</v>
      </c>
    </row>
    <row r="3501" spans="10:11" x14ac:dyDescent="0.3">
      <c r="J3501">
        <v>2000</v>
      </c>
      <c r="K3501" t="s">
        <v>8219</v>
      </c>
    </row>
    <row r="3502" spans="10:11" x14ac:dyDescent="0.3">
      <c r="J3502">
        <v>1000</v>
      </c>
      <c r="K3502" t="s">
        <v>8219</v>
      </c>
    </row>
    <row r="3503" spans="10:11" x14ac:dyDescent="0.3">
      <c r="J3503">
        <v>1500</v>
      </c>
      <c r="K3503" t="s">
        <v>8219</v>
      </c>
    </row>
    <row r="3504" spans="10:11" x14ac:dyDescent="0.3">
      <c r="J3504">
        <v>4000</v>
      </c>
      <c r="K3504" t="s">
        <v>8219</v>
      </c>
    </row>
    <row r="3505" spans="10:11" x14ac:dyDescent="0.3">
      <c r="J3505">
        <v>2500</v>
      </c>
      <c r="K3505" t="s">
        <v>8219</v>
      </c>
    </row>
    <row r="3506" spans="10:11" x14ac:dyDescent="0.3">
      <c r="J3506">
        <v>1000</v>
      </c>
      <c r="K3506" t="s">
        <v>8219</v>
      </c>
    </row>
    <row r="3507" spans="10:11" x14ac:dyDescent="0.3">
      <c r="J3507">
        <v>2500</v>
      </c>
      <c r="K3507" t="s">
        <v>8219</v>
      </c>
    </row>
    <row r="3508" spans="10:11" x14ac:dyDescent="0.3">
      <c r="J3508">
        <v>3000</v>
      </c>
      <c r="K3508" t="s">
        <v>8219</v>
      </c>
    </row>
    <row r="3509" spans="10:11" x14ac:dyDescent="0.3">
      <c r="J3509">
        <v>10000</v>
      </c>
      <c r="K3509" t="s">
        <v>8219</v>
      </c>
    </row>
    <row r="3510" spans="10:11" x14ac:dyDescent="0.3">
      <c r="J3510">
        <v>100</v>
      </c>
      <c r="K3510" t="s">
        <v>8219</v>
      </c>
    </row>
    <row r="3511" spans="10:11" x14ac:dyDescent="0.3">
      <c r="J3511">
        <v>3000</v>
      </c>
      <c r="K3511" t="s">
        <v>8219</v>
      </c>
    </row>
    <row r="3512" spans="10:11" x14ac:dyDescent="0.3">
      <c r="J3512">
        <v>900</v>
      </c>
      <c r="K3512" t="s">
        <v>8219</v>
      </c>
    </row>
    <row r="3513" spans="10:11" x14ac:dyDescent="0.3">
      <c r="J3513">
        <v>1500</v>
      </c>
      <c r="K3513" t="s">
        <v>8219</v>
      </c>
    </row>
    <row r="3514" spans="10:11" x14ac:dyDescent="0.3">
      <c r="J3514">
        <v>1000</v>
      </c>
      <c r="K3514" t="s">
        <v>8219</v>
      </c>
    </row>
    <row r="3515" spans="10:11" x14ac:dyDescent="0.3">
      <c r="J3515">
        <v>2800</v>
      </c>
      <c r="K3515" t="s">
        <v>8219</v>
      </c>
    </row>
    <row r="3516" spans="10:11" x14ac:dyDescent="0.3">
      <c r="J3516">
        <v>500</v>
      </c>
      <c r="K3516" t="s">
        <v>8219</v>
      </c>
    </row>
    <row r="3517" spans="10:11" x14ac:dyDescent="0.3">
      <c r="J3517">
        <v>3000</v>
      </c>
      <c r="K3517" t="s">
        <v>8219</v>
      </c>
    </row>
    <row r="3518" spans="10:11" x14ac:dyDescent="0.3">
      <c r="J3518">
        <v>2500</v>
      </c>
      <c r="K3518" t="s">
        <v>8219</v>
      </c>
    </row>
    <row r="3519" spans="10:11" x14ac:dyDescent="0.3">
      <c r="J3519">
        <v>4000</v>
      </c>
      <c r="K3519" t="s">
        <v>8219</v>
      </c>
    </row>
    <row r="3520" spans="10:11" x14ac:dyDescent="0.3">
      <c r="J3520">
        <v>1500</v>
      </c>
      <c r="K3520" t="s">
        <v>8219</v>
      </c>
    </row>
    <row r="3521" spans="10:11" x14ac:dyDescent="0.3">
      <c r="J3521">
        <v>2000</v>
      </c>
      <c r="K3521" t="s">
        <v>8219</v>
      </c>
    </row>
    <row r="3522" spans="10:11" x14ac:dyDescent="0.3">
      <c r="J3522">
        <v>2000</v>
      </c>
      <c r="K3522" t="s">
        <v>8219</v>
      </c>
    </row>
    <row r="3523" spans="10:11" x14ac:dyDescent="0.3">
      <c r="J3523">
        <v>350</v>
      </c>
      <c r="K3523" t="s">
        <v>8219</v>
      </c>
    </row>
    <row r="3524" spans="10:11" x14ac:dyDescent="0.3">
      <c r="J3524">
        <v>1395</v>
      </c>
      <c r="K3524" t="s">
        <v>8219</v>
      </c>
    </row>
    <row r="3525" spans="10:11" x14ac:dyDescent="0.3">
      <c r="J3525">
        <v>4000</v>
      </c>
      <c r="K3525" t="s">
        <v>8219</v>
      </c>
    </row>
    <row r="3526" spans="10:11" x14ac:dyDescent="0.3">
      <c r="J3526">
        <v>10000</v>
      </c>
      <c r="K3526" t="s">
        <v>8219</v>
      </c>
    </row>
    <row r="3527" spans="10:11" x14ac:dyDescent="0.3">
      <c r="J3527">
        <v>500</v>
      </c>
      <c r="K3527" t="s">
        <v>8219</v>
      </c>
    </row>
    <row r="3528" spans="10:11" x14ac:dyDescent="0.3">
      <c r="J3528">
        <v>3300</v>
      </c>
      <c r="K3528" t="s">
        <v>8219</v>
      </c>
    </row>
    <row r="3529" spans="10:11" x14ac:dyDescent="0.3">
      <c r="J3529">
        <v>6000</v>
      </c>
      <c r="K3529" t="s">
        <v>8219</v>
      </c>
    </row>
    <row r="3530" spans="10:11" x14ac:dyDescent="0.3">
      <c r="J3530">
        <v>1650</v>
      </c>
      <c r="K3530" t="s">
        <v>8219</v>
      </c>
    </row>
    <row r="3531" spans="10:11" x14ac:dyDescent="0.3">
      <c r="J3531">
        <v>500</v>
      </c>
      <c r="K3531" t="s">
        <v>8219</v>
      </c>
    </row>
    <row r="3532" spans="10:11" x14ac:dyDescent="0.3">
      <c r="J3532">
        <v>2750</v>
      </c>
      <c r="K3532" t="s">
        <v>8219</v>
      </c>
    </row>
    <row r="3533" spans="10:11" x14ac:dyDescent="0.3">
      <c r="J3533">
        <v>1000</v>
      </c>
      <c r="K3533" t="s">
        <v>8219</v>
      </c>
    </row>
    <row r="3534" spans="10:11" x14ac:dyDescent="0.3">
      <c r="J3534">
        <v>960</v>
      </c>
      <c r="K3534" t="s">
        <v>8219</v>
      </c>
    </row>
    <row r="3535" spans="10:11" x14ac:dyDescent="0.3">
      <c r="J3535">
        <v>500</v>
      </c>
      <c r="K3535" t="s">
        <v>8219</v>
      </c>
    </row>
    <row r="3536" spans="10:11" x14ac:dyDescent="0.3">
      <c r="J3536">
        <v>5000</v>
      </c>
      <c r="K3536" t="s">
        <v>8219</v>
      </c>
    </row>
    <row r="3537" spans="10:11" x14ac:dyDescent="0.3">
      <c r="J3537">
        <v>2000</v>
      </c>
      <c r="K3537" t="s">
        <v>8219</v>
      </c>
    </row>
    <row r="3538" spans="10:11" x14ac:dyDescent="0.3">
      <c r="J3538">
        <v>150</v>
      </c>
      <c r="K3538" t="s">
        <v>8219</v>
      </c>
    </row>
    <row r="3539" spans="10:11" x14ac:dyDescent="0.3">
      <c r="J3539">
        <v>675</v>
      </c>
      <c r="K3539" t="s">
        <v>8219</v>
      </c>
    </row>
    <row r="3540" spans="10:11" x14ac:dyDescent="0.3">
      <c r="J3540">
        <v>2000</v>
      </c>
      <c r="K3540" t="s">
        <v>8219</v>
      </c>
    </row>
    <row r="3541" spans="10:11" x14ac:dyDescent="0.3">
      <c r="J3541">
        <v>600</v>
      </c>
      <c r="K3541" t="s">
        <v>8219</v>
      </c>
    </row>
    <row r="3542" spans="10:11" x14ac:dyDescent="0.3">
      <c r="J3542">
        <v>300</v>
      </c>
      <c r="K3542" t="s">
        <v>8219</v>
      </c>
    </row>
    <row r="3543" spans="10:11" x14ac:dyDescent="0.3">
      <c r="J3543">
        <v>1200</v>
      </c>
      <c r="K3543" t="s">
        <v>8219</v>
      </c>
    </row>
    <row r="3544" spans="10:11" x14ac:dyDescent="0.3">
      <c r="J3544">
        <v>5500</v>
      </c>
      <c r="K3544" t="s">
        <v>8219</v>
      </c>
    </row>
    <row r="3545" spans="10:11" x14ac:dyDescent="0.3">
      <c r="J3545">
        <v>1500</v>
      </c>
      <c r="K3545" t="s">
        <v>8219</v>
      </c>
    </row>
    <row r="3546" spans="10:11" x14ac:dyDescent="0.3">
      <c r="J3546">
        <v>2500</v>
      </c>
      <c r="K3546" t="s">
        <v>8219</v>
      </c>
    </row>
    <row r="3547" spans="10:11" x14ac:dyDescent="0.3">
      <c r="J3547">
        <v>250</v>
      </c>
      <c r="K3547" t="s">
        <v>8219</v>
      </c>
    </row>
    <row r="3548" spans="10:11" x14ac:dyDescent="0.3">
      <c r="J3548">
        <v>1100</v>
      </c>
      <c r="K3548" t="s">
        <v>8219</v>
      </c>
    </row>
    <row r="3549" spans="10:11" x14ac:dyDescent="0.3">
      <c r="J3549">
        <v>35000</v>
      </c>
      <c r="K3549" t="s">
        <v>8219</v>
      </c>
    </row>
    <row r="3550" spans="10:11" x14ac:dyDescent="0.3">
      <c r="J3550">
        <v>2100</v>
      </c>
      <c r="K3550" t="s">
        <v>8219</v>
      </c>
    </row>
    <row r="3551" spans="10:11" x14ac:dyDescent="0.3">
      <c r="J3551">
        <v>1000</v>
      </c>
      <c r="K3551" t="s">
        <v>8219</v>
      </c>
    </row>
    <row r="3552" spans="10:11" x14ac:dyDescent="0.3">
      <c r="J3552">
        <v>2500</v>
      </c>
      <c r="K3552" t="s">
        <v>8219</v>
      </c>
    </row>
    <row r="3553" spans="10:11" x14ac:dyDescent="0.3">
      <c r="J3553">
        <v>1500</v>
      </c>
      <c r="K3553" t="s">
        <v>8219</v>
      </c>
    </row>
    <row r="3554" spans="10:11" x14ac:dyDescent="0.3">
      <c r="J3554">
        <v>773</v>
      </c>
      <c r="K3554" t="s">
        <v>8219</v>
      </c>
    </row>
    <row r="3555" spans="10:11" x14ac:dyDescent="0.3">
      <c r="J3555">
        <v>5500</v>
      </c>
      <c r="K3555" t="s">
        <v>8219</v>
      </c>
    </row>
    <row r="3556" spans="10:11" x14ac:dyDescent="0.3">
      <c r="J3556">
        <v>5000</v>
      </c>
      <c r="K3556" t="s">
        <v>8219</v>
      </c>
    </row>
    <row r="3557" spans="10:11" x14ac:dyDescent="0.3">
      <c r="J3557">
        <v>2400</v>
      </c>
      <c r="K3557" t="s">
        <v>8219</v>
      </c>
    </row>
    <row r="3558" spans="10:11" x14ac:dyDescent="0.3">
      <c r="J3558">
        <v>2200</v>
      </c>
      <c r="K3558" t="s">
        <v>8219</v>
      </c>
    </row>
    <row r="3559" spans="10:11" x14ac:dyDescent="0.3">
      <c r="J3559">
        <v>100000</v>
      </c>
      <c r="K3559" t="s">
        <v>8219</v>
      </c>
    </row>
    <row r="3560" spans="10:11" x14ac:dyDescent="0.3">
      <c r="J3560">
        <v>350</v>
      </c>
      <c r="K3560" t="s">
        <v>8219</v>
      </c>
    </row>
    <row r="3561" spans="10:11" x14ac:dyDescent="0.3">
      <c r="J3561">
        <v>1000</v>
      </c>
      <c r="K3561" t="s">
        <v>8219</v>
      </c>
    </row>
    <row r="3562" spans="10:11" x14ac:dyDescent="0.3">
      <c r="J3562">
        <v>3200</v>
      </c>
      <c r="K3562" t="s">
        <v>8219</v>
      </c>
    </row>
    <row r="3563" spans="10:11" x14ac:dyDescent="0.3">
      <c r="J3563">
        <v>2500</v>
      </c>
      <c r="K3563" t="s">
        <v>8219</v>
      </c>
    </row>
    <row r="3564" spans="10:11" x14ac:dyDescent="0.3">
      <c r="J3564">
        <v>315</v>
      </c>
      <c r="K3564" t="s">
        <v>8219</v>
      </c>
    </row>
    <row r="3565" spans="10:11" x14ac:dyDescent="0.3">
      <c r="J3565">
        <v>500</v>
      </c>
      <c r="K3565" t="s">
        <v>8219</v>
      </c>
    </row>
    <row r="3566" spans="10:11" x14ac:dyDescent="0.3">
      <c r="J3566">
        <v>1000</v>
      </c>
      <c r="K3566" t="s">
        <v>8219</v>
      </c>
    </row>
    <row r="3567" spans="10:11" x14ac:dyDescent="0.3">
      <c r="J3567">
        <v>900</v>
      </c>
      <c r="K3567" t="s">
        <v>8219</v>
      </c>
    </row>
    <row r="3568" spans="10:11" x14ac:dyDescent="0.3">
      <c r="J3568">
        <v>2000</v>
      </c>
      <c r="K3568" t="s">
        <v>8219</v>
      </c>
    </row>
    <row r="3569" spans="10:11" x14ac:dyDescent="0.3">
      <c r="J3569">
        <v>1000</v>
      </c>
      <c r="K3569" t="s">
        <v>8219</v>
      </c>
    </row>
    <row r="3570" spans="10:11" x14ac:dyDescent="0.3">
      <c r="J3570">
        <v>1000</v>
      </c>
      <c r="K3570" t="s">
        <v>8219</v>
      </c>
    </row>
    <row r="3571" spans="10:11" x14ac:dyDescent="0.3">
      <c r="J3571">
        <v>5000</v>
      </c>
      <c r="K3571" t="s">
        <v>8219</v>
      </c>
    </row>
    <row r="3572" spans="10:11" x14ac:dyDescent="0.3">
      <c r="J3572">
        <v>2000</v>
      </c>
      <c r="K3572" t="s">
        <v>8219</v>
      </c>
    </row>
    <row r="3573" spans="10:11" x14ac:dyDescent="0.3">
      <c r="J3573">
        <v>1500</v>
      </c>
      <c r="K3573" t="s">
        <v>8219</v>
      </c>
    </row>
    <row r="3574" spans="10:11" x14ac:dyDescent="0.3">
      <c r="J3574">
        <v>500</v>
      </c>
      <c r="K3574" t="s">
        <v>8219</v>
      </c>
    </row>
    <row r="3575" spans="10:11" x14ac:dyDescent="0.3">
      <c r="J3575">
        <v>3000</v>
      </c>
      <c r="K3575" t="s">
        <v>8219</v>
      </c>
    </row>
    <row r="3576" spans="10:11" x14ac:dyDescent="0.3">
      <c r="J3576">
        <v>5800</v>
      </c>
      <c r="K3576" t="s">
        <v>8219</v>
      </c>
    </row>
    <row r="3577" spans="10:11" x14ac:dyDescent="0.3">
      <c r="J3577">
        <v>10000</v>
      </c>
      <c r="K3577" t="s">
        <v>8219</v>
      </c>
    </row>
    <row r="3578" spans="10:11" x14ac:dyDescent="0.3">
      <c r="J3578">
        <v>100</v>
      </c>
      <c r="K3578" t="s">
        <v>8219</v>
      </c>
    </row>
    <row r="3579" spans="10:11" x14ac:dyDescent="0.3">
      <c r="J3579">
        <v>600</v>
      </c>
      <c r="K3579" t="s">
        <v>8219</v>
      </c>
    </row>
    <row r="3580" spans="10:11" x14ac:dyDescent="0.3">
      <c r="J3580">
        <v>1500</v>
      </c>
      <c r="K3580" t="s">
        <v>8219</v>
      </c>
    </row>
    <row r="3581" spans="10:11" x14ac:dyDescent="0.3">
      <c r="J3581">
        <v>500</v>
      </c>
      <c r="K3581" t="s">
        <v>8219</v>
      </c>
    </row>
    <row r="3582" spans="10:11" x14ac:dyDescent="0.3">
      <c r="J3582">
        <v>900</v>
      </c>
      <c r="K3582" t="s">
        <v>8219</v>
      </c>
    </row>
    <row r="3583" spans="10:11" x14ac:dyDescent="0.3">
      <c r="J3583">
        <v>1500</v>
      </c>
      <c r="K3583" t="s">
        <v>8219</v>
      </c>
    </row>
    <row r="3584" spans="10:11" x14ac:dyDescent="0.3">
      <c r="J3584">
        <v>1000</v>
      </c>
      <c r="K3584" t="s">
        <v>8219</v>
      </c>
    </row>
    <row r="3585" spans="10:11" x14ac:dyDescent="0.3">
      <c r="J3585">
        <v>3000</v>
      </c>
      <c r="K3585" t="s">
        <v>8219</v>
      </c>
    </row>
    <row r="3586" spans="10:11" x14ac:dyDescent="0.3">
      <c r="J3586">
        <v>3000</v>
      </c>
      <c r="K3586" t="s">
        <v>8219</v>
      </c>
    </row>
    <row r="3587" spans="10:11" x14ac:dyDescent="0.3">
      <c r="J3587">
        <v>3400</v>
      </c>
      <c r="K3587" t="s">
        <v>8219</v>
      </c>
    </row>
    <row r="3588" spans="10:11" x14ac:dyDescent="0.3">
      <c r="J3588">
        <v>7500</v>
      </c>
      <c r="K3588" t="s">
        <v>8219</v>
      </c>
    </row>
    <row r="3589" spans="10:11" x14ac:dyDescent="0.3">
      <c r="J3589">
        <v>500</v>
      </c>
      <c r="K3589" t="s">
        <v>8219</v>
      </c>
    </row>
    <row r="3590" spans="10:11" x14ac:dyDescent="0.3">
      <c r="J3590">
        <v>200</v>
      </c>
      <c r="K3590" t="s">
        <v>8219</v>
      </c>
    </row>
    <row r="3591" spans="10:11" x14ac:dyDescent="0.3">
      <c r="J3591">
        <v>4000</v>
      </c>
      <c r="K3591" t="s">
        <v>8219</v>
      </c>
    </row>
    <row r="3592" spans="10:11" x14ac:dyDescent="0.3">
      <c r="J3592">
        <v>5000</v>
      </c>
      <c r="K3592" t="s">
        <v>8219</v>
      </c>
    </row>
    <row r="3593" spans="10:11" x14ac:dyDescent="0.3">
      <c r="J3593">
        <v>700</v>
      </c>
      <c r="K3593" t="s">
        <v>8219</v>
      </c>
    </row>
    <row r="3594" spans="10:11" x14ac:dyDescent="0.3">
      <c r="J3594">
        <v>2000</v>
      </c>
      <c r="K3594" t="s">
        <v>8219</v>
      </c>
    </row>
    <row r="3595" spans="10:11" x14ac:dyDescent="0.3">
      <c r="J3595">
        <v>3000</v>
      </c>
      <c r="K3595" t="s">
        <v>8219</v>
      </c>
    </row>
    <row r="3596" spans="10:11" x14ac:dyDescent="0.3">
      <c r="J3596">
        <v>1600</v>
      </c>
      <c r="K3596" t="s">
        <v>8219</v>
      </c>
    </row>
    <row r="3597" spans="10:11" x14ac:dyDescent="0.3">
      <c r="J3597">
        <v>2600</v>
      </c>
      <c r="K3597" t="s">
        <v>8219</v>
      </c>
    </row>
    <row r="3598" spans="10:11" x14ac:dyDescent="0.3">
      <c r="J3598">
        <v>1100</v>
      </c>
      <c r="K3598" t="s">
        <v>8219</v>
      </c>
    </row>
    <row r="3599" spans="10:11" x14ac:dyDescent="0.3">
      <c r="J3599">
        <v>2500</v>
      </c>
      <c r="K3599" t="s">
        <v>8219</v>
      </c>
    </row>
    <row r="3600" spans="10:11" x14ac:dyDescent="0.3">
      <c r="J3600">
        <v>1000</v>
      </c>
      <c r="K3600" t="s">
        <v>8219</v>
      </c>
    </row>
    <row r="3601" spans="10:11" x14ac:dyDescent="0.3">
      <c r="J3601">
        <v>500</v>
      </c>
      <c r="K3601" t="s">
        <v>8219</v>
      </c>
    </row>
    <row r="3602" spans="10:11" x14ac:dyDescent="0.3">
      <c r="J3602">
        <v>10</v>
      </c>
      <c r="K3602" t="s">
        <v>8219</v>
      </c>
    </row>
    <row r="3603" spans="10:11" x14ac:dyDescent="0.3">
      <c r="J3603">
        <v>2000</v>
      </c>
      <c r="K3603" t="s">
        <v>8219</v>
      </c>
    </row>
    <row r="3604" spans="10:11" x14ac:dyDescent="0.3">
      <c r="J3604">
        <v>4000</v>
      </c>
      <c r="K3604" t="s">
        <v>8219</v>
      </c>
    </row>
    <row r="3605" spans="10:11" x14ac:dyDescent="0.3">
      <c r="J3605">
        <v>1500</v>
      </c>
      <c r="K3605" t="s">
        <v>8219</v>
      </c>
    </row>
    <row r="3606" spans="10:11" x14ac:dyDescent="0.3">
      <c r="J3606">
        <v>3000</v>
      </c>
      <c r="K3606" t="s">
        <v>8219</v>
      </c>
    </row>
    <row r="3607" spans="10:11" x14ac:dyDescent="0.3">
      <c r="J3607">
        <v>250</v>
      </c>
      <c r="K3607" t="s">
        <v>8219</v>
      </c>
    </row>
    <row r="3608" spans="10:11" x14ac:dyDescent="0.3">
      <c r="J3608">
        <v>3000</v>
      </c>
      <c r="K3608" t="s">
        <v>8219</v>
      </c>
    </row>
    <row r="3609" spans="10:11" x14ac:dyDescent="0.3">
      <c r="J3609">
        <v>550</v>
      </c>
      <c r="K3609" t="s">
        <v>8219</v>
      </c>
    </row>
    <row r="3610" spans="10:11" x14ac:dyDescent="0.3">
      <c r="J3610">
        <v>800</v>
      </c>
      <c r="K3610" t="s">
        <v>8219</v>
      </c>
    </row>
    <row r="3611" spans="10:11" x14ac:dyDescent="0.3">
      <c r="J3611">
        <v>1960</v>
      </c>
      <c r="K3611" t="s">
        <v>8219</v>
      </c>
    </row>
    <row r="3612" spans="10:11" x14ac:dyDescent="0.3">
      <c r="J3612">
        <v>1000</v>
      </c>
      <c r="K3612" t="s">
        <v>8219</v>
      </c>
    </row>
    <row r="3613" spans="10:11" x14ac:dyDescent="0.3">
      <c r="J3613">
        <v>2500</v>
      </c>
      <c r="K3613" t="s">
        <v>8219</v>
      </c>
    </row>
    <row r="3614" spans="10:11" x14ac:dyDescent="0.3">
      <c r="J3614">
        <v>5000</v>
      </c>
      <c r="K3614" t="s">
        <v>8219</v>
      </c>
    </row>
    <row r="3615" spans="10:11" x14ac:dyDescent="0.3">
      <c r="J3615">
        <v>1250</v>
      </c>
      <c r="K3615" t="s">
        <v>8219</v>
      </c>
    </row>
    <row r="3616" spans="10:11" x14ac:dyDescent="0.3">
      <c r="J3616">
        <v>2500</v>
      </c>
      <c r="K3616" t="s">
        <v>8219</v>
      </c>
    </row>
    <row r="3617" spans="10:11" x14ac:dyDescent="0.3">
      <c r="J3617">
        <v>2500</v>
      </c>
      <c r="K3617" t="s">
        <v>8219</v>
      </c>
    </row>
    <row r="3618" spans="10:11" x14ac:dyDescent="0.3">
      <c r="J3618">
        <v>2500</v>
      </c>
      <c r="K3618" t="s">
        <v>8219</v>
      </c>
    </row>
    <row r="3619" spans="10:11" x14ac:dyDescent="0.3">
      <c r="J3619">
        <v>740</v>
      </c>
      <c r="K3619" t="s">
        <v>8219</v>
      </c>
    </row>
    <row r="3620" spans="10:11" x14ac:dyDescent="0.3">
      <c r="J3620">
        <v>2000</v>
      </c>
      <c r="K3620" t="s">
        <v>8219</v>
      </c>
    </row>
    <row r="3621" spans="10:11" x14ac:dyDescent="0.3">
      <c r="J3621">
        <v>1000</v>
      </c>
      <c r="K3621" t="s">
        <v>8219</v>
      </c>
    </row>
    <row r="3622" spans="10:11" x14ac:dyDescent="0.3">
      <c r="J3622">
        <v>10500</v>
      </c>
      <c r="K3622" t="s">
        <v>8219</v>
      </c>
    </row>
    <row r="3623" spans="10:11" x14ac:dyDescent="0.3">
      <c r="J3623">
        <v>3000</v>
      </c>
      <c r="K3623" t="s">
        <v>8219</v>
      </c>
    </row>
    <row r="3624" spans="10:11" x14ac:dyDescent="0.3">
      <c r="J3624">
        <v>1000</v>
      </c>
      <c r="K3624" t="s">
        <v>8219</v>
      </c>
    </row>
    <row r="3625" spans="10:11" x14ac:dyDescent="0.3">
      <c r="J3625">
        <v>2500</v>
      </c>
      <c r="K3625" t="s">
        <v>8219</v>
      </c>
    </row>
    <row r="3626" spans="10:11" x14ac:dyDescent="0.3">
      <c r="J3626">
        <v>3000</v>
      </c>
      <c r="K3626" t="s">
        <v>8219</v>
      </c>
    </row>
    <row r="3627" spans="10:11" x14ac:dyDescent="0.3">
      <c r="J3627">
        <v>3000</v>
      </c>
      <c r="K3627" t="s">
        <v>8219</v>
      </c>
    </row>
    <row r="3628" spans="10:11" x14ac:dyDescent="0.3">
      <c r="J3628">
        <v>4000</v>
      </c>
      <c r="K3628" t="s">
        <v>8219</v>
      </c>
    </row>
    <row r="3629" spans="10:11" x14ac:dyDescent="0.3">
      <c r="J3629">
        <v>2000</v>
      </c>
      <c r="K3629" t="s">
        <v>8219</v>
      </c>
    </row>
    <row r="3630" spans="10:11" x14ac:dyDescent="0.3">
      <c r="J3630">
        <v>100000</v>
      </c>
      <c r="K3630" t="s">
        <v>8221</v>
      </c>
    </row>
    <row r="3631" spans="10:11" x14ac:dyDescent="0.3">
      <c r="J3631">
        <v>1000000</v>
      </c>
      <c r="K3631" t="s">
        <v>8221</v>
      </c>
    </row>
    <row r="3632" spans="10:11" x14ac:dyDescent="0.3">
      <c r="J3632">
        <v>3000</v>
      </c>
      <c r="K3632" t="s">
        <v>8221</v>
      </c>
    </row>
    <row r="3633" spans="10:11" x14ac:dyDescent="0.3">
      <c r="J3633">
        <v>17100</v>
      </c>
      <c r="K3633" t="s">
        <v>8221</v>
      </c>
    </row>
    <row r="3634" spans="10:11" x14ac:dyDescent="0.3">
      <c r="J3634">
        <v>500</v>
      </c>
      <c r="K3634" t="s">
        <v>8221</v>
      </c>
    </row>
    <row r="3635" spans="10:11" x14ac:dyDescent="0.3">
      <c r="J3635">
        <v>5000</v>
      </c>
      <c r="K3635" t="s">
        <v>8221</v>
      </c>
    </row>
    <row r="3636" spans="10:11" x14ac:dyDescent="0.3">
      <c r="J3636">
        <v>75000</v>
      </c>
      <c r="K3636" t="s">
        <v>8221</v>
      </c>
    </row>
    <row r="3637" spans="10:11" x14ac:dyDescent="0.3">
      <c r="J3637">
        <v>3500</v>
      </c>
      <c r="K3637" t="s">
        <v>8221</v>
      </c>
    </row>
    <row r="3638" spans="10:11" x14ac:dyDescent="0.3">
      <c r="J3638">
        <v>150000</v>
      </c>
      <c r="K3638" t="s">
        <v>8221</v>
      </c>
    </row>
    <row r="3639" spans="10:11" x14ac:dyDescent="0.3">
      <c r="J3639">
        <v>3000</v>
      </c>
      <c r="K3639" t="s">
        <v>8221</v>
      </c>
    </row>
    <row r="3640" spans="10:11" x14ac:dyDescent="0.3">
      <c r="J3640">
        <v>3300</v>
      </c>
      <c r="K3640" t="s">
        <v>8221</v>
      </c>
    </row>
    <row r="3641" spans="10:11" x14ac:dyDescent="0.3">
      <c r="J3641">
        <v>25000</v>
      </c>
      <c r="K3641" t="s">
        <v>8221</v>
      </c>
    </row>
    <row r="3642" spans="10:11" x14ac:dyDescent="0.3">
      <c r="J3642">
        <v>1000</v>
      </c>
      <c r="K3642" t="s">
        <v>8221</v>
      </c>
    </row>
    <row r="3643" spans="10:11" x14ac:dyDescent="0.3">
      <c r="J3643">
        <v>3000</v>
      </c>
      <c r="K3643" t="s">
        <v>8221</v>
      </c>
    </row>
    <row r="3644" spans="10:11" x14ac:dyDescent="0.3">
      <c r="J3644">
        <v>700</v>
      </c>
      <c r="K3644" t="s">
        <v>8221</v>
      </c>
    </row>
    <row r="3645" spans="10:11" x14ac:dyDescent="0.3">
      <c r="J3645">
        <v>25000</v>
      </c>
      <c r="K3645" t="s">
        <v>8221</v>
      </c>
    </row>
    <row r="3646" spans="10:11" x14ac:dyDescent="0.3">
      <c r="J3646">
        <v>5000</v>
      </c>
      <c r="K3646" t="s">
        <v>8221</v>
      </c>
    </row>
    <row r="3647" spans="10:11" x14ac:dyDescent="0.3">
      <c r="J3647">
        <v>1000</v>
      </c>
      <c r="K3647" t="s">
        <v>8221</v>
      </c>
    </row>
    <row r="3648" spans="10:11" x14ac:dyDescent="0.3">
      <c r="J3648">
        <v>10000</v>
      </c>
      <c r="K3648" t="s">
        <v>8221</v>
      </c>
    </row>
    <row r="3649" spans="10:11" x14ac:dyDescent="0.3">
      <c r="J3649">
        <v>500</v>
      </c>
      <c r="K3649" t="s">
        <v>8221</v>
      </c>
    </row>
    <row r="3650" spans="10:11" x14ac:dyDescent="0.3">
      <c r="J3650">
        <v>40000</v>
      </c>
      <c r="K3650" t="s">
        <v>8219</v>
      </c>
    </row>
    <row r="3651" spans="10:11" x14ac:dyDescent="0.3">
      <c r="J3651">
        <v>750</v>
      </c>
      <c r="K3651" t="s">
        <v>8219</v>
      </c>
    </row>
    <row r="3652" spans="10:11" x14ac:dyDescent="0.3">
      <c r="J3652">
        <v>500</v>
      </c>
      <c r="K3652" t="s">
        <v>8219</v>
      </c>
    </row>
    <row r="3653" spans="10:11" x14ac:dyDescent="0.3">
      <c r="J3653">
        <v>500</v>
      </c>
      <c r="K3653" t="s">
        <v>8219</v>
      </c>
    </row>
    <row r="3654" spans="10:11" x14ac:dyDescent="0.3">
      <c r="J3654">
        <v>300</v>
      </c>
      <c r="K3654" t="s">
        <v>8219</v>
      </c>
    </row>
    <row r="3655" spans="10:11" x14ac:dyDescent="0.3">
      <c r="J3655">
        <v>2000</v>
      </c>
      <c r="K3655" t="s">
        <v>8219</v>
      </c>
    </row>
    <row r="3656" spans="10:11" x14ac:dyDescent="0.3">
      <c r="J3656">
        <v>1500</v>
      </c>
      <c r="K3656" t="s">
        <v>8219</v>
      </c>
    </row>
    <row r="3657" spans="10:11" x14ac:dyDescent="0.3">
      <c r="J3657">
        <v>5000</v>
      </c>
      <c r="K3657" t="s">
        <v>8219</v>
      </c>
    </row>
    <row r="3658" spans="10:11" x14ac:dyDescent="0.3">
      <c r="J3658">
        <v>5000</v>
      </c>
      <c r="K3658" t="s">
        <v>8219</v>
      </c>
    </row>
    <row r="3659" spans="10:11" x14ac:dyDescent="0.3">
      <c r="J3659">
        <v>2000</v>
      </c>
      <c r="K3659" t="s">
        <v>8219</v>
      </c>
    </row>
    <row r="3660" spans="10:11" x14ac:dyDescent="0.3">
      <c r="J3660">
        <v>1500</v>
      </c>
      <c r="K3660" t="s">
        <v>8219</v>
      </c>
    </row>
    <row r="3661" spans="10:11" x14ac:dyDescent="0.3">
      <c r="J3661">
        <v>3000</v>
      </c>
      <c r="K3661" t="s">
        <v>8219</v>
      </c>
    </row>
    <row r="3662" spans="10:11" x14ac:dyDescent="0.3">
      <c r="J3662">
        <v>250</v>
      </c>
      <c r="K3662" t="s">
        <v>8219</v>
      </c>
    </row>
    <row r="3663" spans="10:11" x14ac:dyDescent="0.3">
      <c r="J3663">
        <v>3000</v>
      </c>
      <c r="K3663" t="s">
        <v>8219</v>
      </c>
    </row>
    <row r="3664" spans="10:11" x14ac:dyDescent="0.3">
      <c r="J3664">
        <v>8000</v>
      </c>
      <c r="K3664" t="s">
        <v>8219</v>
      </c>
    </row>
    <row r="3665" spans="10:11" x14ac:dyDescent="0.3">
      <c r="J3665">
        <v>225</v>
      </c>
      <c r="K3665" t="s">
        <v>8219</v>
      </c>
    </row>
    <row r="3666" spans="10:11" x14ac:dyDescent="0.3">
      <c r="J3666">
        <v>800</v>
      </c>
      <c r="K3666" t="s">
        <v>8219</v>
      </c>
    </row>
    <row r="3667" spans="10:11" x14ac:dyDescent="0.3">
      <c r="J3667">
        <v>620</v>
      </c>
      <c r="K3667" t="s">
        <v>8219</v>
      </c>
    </row>
    <row r="3668" spans="10:11" x14ac:dyDescent="0.3">
      <c r="J3668">
        <v>1200</v>
      </c>
      <c r="K3668" t="s">
        <v>8219</v>
      </c>
    </row>
    <row r="3669" spans="10:11" x14ac:dyDescent="0.3">
      <c r="J3669">
        <v>3000</v>
      </c>
      <c r="K3669" t="s">
        <v>8219</v>
      </c>
    </row>
    <row r="3670" spans="10:11" x14ac:dyDescent="0.3">
      <c r="J3670">
        <v>1000</v>
      </c>
      <c r="K3670" t="s">
        <v>8219</v>
      </c>
    </row>
    <row r="3671" spans="10:11" x14ac:dyDescent="0.3">
      <c r="J3671">
        <v>1000</v>
      </c>
      <c r="K3671" t="s">
        <v>8219</v>
      </c>
    </row>
    <row r="3672" spans="10:11" x14ac:dyDescent="0.3">
      <c r="J3672">
        <v>220</v>
      </c>
      <c r="K3672" t="s">
        <v>8219</v>
      </c>
    </row>
    <row r="3673" spans="10:11" x14ac:dyDescent="0.3">
      <c r="J3673">
        <v>3500</v>
      </c>
      <c r="K3673" t="s">
        <v>8219</v>
      </c>
    </row>
    <row r="3674" spans="10:11" x14ac:dyDescent="0.3">
      <c r="J3674">
        <v>3000</v>
      </c>
      <c r="K3674" t="s">
        <v>8219</v>
      </c>
    </row>
    <row r="3675" spans="10:11" x14ac:dyDescent="0.3">
      <c r="J3675">
        <v>4000</v>
      </c>
      <c r="K3675" t="s">
        <v>8219</v>
      </c>
    </row>
    <row r="3676" spans="10:11" x14ac:dyDescent="0.3">
      <c r="J3676">
        <v>4500</v>
      </c>
      <c r="K3676" t="s">
        <v>8219</v>
      </c>
    </row>
    <row r="3677" spans="10:11" x14ac:dyDescent="0.3">
      <c r="J3677">
        <v>50</v>
      </c>
      <c r="K3677" t="s">
        <v>8219</v>
      </c>
    </row>
    <row r="3678" spans="10:11" x14ac:dyDescent="0.3">
      <c r="J3678">
        <v>800</v>
      </c>
      <c r="K3678" t="s">
        <v>8219</v>
      </c>
    </row>
    <row r="3679" spans="10:11" x14ac:dyDescent="0.3">
      <c r="J3679">
        <v>12000</v>
      </c>
      <c r="K3679" t="s">
        <v>8219</v>
      </c>
    </row>
    <row r="3680" spans="10:11" x14ac:dyDescent="0.3">
      <c r="J3680">
        <v>2000</v>
      </c>
      <c r="K3680" t="s">
        <v>8219</v>
      </c>
    </row>
    <row r="3681" spans="10:11" x14ac:dyDescent="0.3">
      <c r="J3681">
        <v>2000</v>
      </c>
      <c r="K3681" t="s">
        <v>8219</v>
      </c>
    </row>
    <row r="3682" spans="10:11" x14ac:dyDescent="0.3">
      <c r="J3682">
        <v>3000</v>
      </c>
      <c r="K3682" t="s">
        <v>8219</v>
      </c>
    </row>
    <row r="3683" spans="10:11" x14ac:dyDescent="0.3">
      <c r="J3683">
        <v>1000</v>
      </c>
      <c r="K3683" t="s">
        <v>8219</v>
      </c>
    </row>
    <row r="3684" spans="10:11" x14ac:dyDescent="0.3">
      <c r="J3684">
        <v>3000</v>
      </c>
      <c r="K3684" t="s">
        <v>8219</v>
      </c>
    </row>
    <row r="3685" spans="10:11" x14ac:dyDescent="0.3">
      <c r="J3685">
        <v>3500</v>
      </c>
      <c r="K3685" t="s">
        <v>8219</v>
      </c>
    </row>
    <row r="3686" spans="10:11" x14ac:dyDescent="0.3">
      <c r="J3686">
        <v>750</v>
      </c>
      <c r="K3686" t="s">
        <v>8219</v>
      </c>
    </row>
    <row r="3687" spans="10:11" x14ac:dyDescent="0.3">
      <c r="J3687">
        <v>5000</v>
      </c>
      <c r="K3687" t="s">
        <v>8219</v>
      </c>
    </row>
    <row r="3688" spans="10:11" x14ac:dyDescent="0.3">
      <c r="J3688">
        <v>350</v>
      </c>
      <c r="K3688" t="s">
        <v>8219</v>
      </c>
    </row>
    <row r="3689" spans="10:11" x14ac:dyDescent="0.3">
      <c r="J3689">
        <v>5000</v>
      </c>
      <c r="K3689" t="s">
        <v>8219</v>
      </c>
    </row>
    <row r="3690" spans="10:11" x14ac:dyDescent="0.3">
      <c r="J3690">
        <v>3000</v>
      </c>
      <c r="K3690" t="s">
        <v>8219</v>
      </c>
    </row>
    <row r="3691" spans="10:11" x14ac:dyDescent="0.3">
      <c r="J3691">
        <v>3000</v>
      </c>
      <c r="K3691" t="s">
        <v>8219</v>
      </c>
    </row>
    <row r="3692" spans="10:11" x14ac:dyDescent="0.3">
      <c r="J3692">
        <v>1500</v>
      </c>
      <c r="K3692" t="s">
        <v>8219</v>
      </c>
    </row>
    <row r="3693" spans="10:11" x14ac:dyDescent="0.3">
      <c r="J3693">
        <v>40000</v>
      </c>
      <c r="K3693" t="s">
        <v>8219</v>
      </c>
    </row>
    <row r="3694" spans="10:11" x14ac:dyDescent="0.3">
      <c r="J3694">
        <v>1000</v>
      </c>
      <c r="K3694" t="s">
        <v>8219</v>
      </c>
    </row>
    <row r="3695" spans="10:11" x14ac:dyDescent="0.3">
      <c r="J3695">
        <v>333</v>
      </c>
      <c r="K3695" t="s">
        <v>8219</v>
      </c>
    </row>
    <row r="3696" spans="10:11" x14ac:dyDescent="0.3">
      <c r="J3696">
        <v>3500</v>
      </c>
      <c r="K3696" t="s">
        <v>8219</v>
      </c>
    </row>
    <row r="3697" spans="10:11" x14ac:dyDescent="0.3">
      <c r="J3697">
        <v>4000</v>
      </c>
      <c r="K3697" t="s">
        <v>8219</v>
      </c>
    </row>
    <row r="3698" spans="10:11" x14ac:dyDescent="0.3">
      <c r="J3698">
        <v>2000</v>
      </c>
      <c r="K3698" t="s">
        <v>8219</v>
      </c>
    </row>
    <row r="3699" spans="10:11" x14ac:dyDescent="0.3">
      <c r="J3699">
        <v>2000</v>
      </c>
      <c r="K3699" t="s">
        <v>8219</v>
      </c>
    </row>
    <row r="3700" spans="10:11" x14ac:dyDescent="0.3">
      <c r="J3700">
        <v>5000</v>
      </c>
      <c r="K3700" t="s">
        <v>8219</v>
      </c>
    </row>
    <row r="3701" spans="10:11" x14ac:dyDescent="0.3">
      <c r="J3701">
        <v>2500</v>
      </c>
      <c r="K3701" t="s">
        <v>8219</v>
      </c>
    </row>
    <row r="3702" spans="10:11" x14ac:dyDescent="0.3">
      <c r="J3702">
        <v>500</v>
      </c>
      <c r="K3702" t="s">
        <v>8219</v>
      </c>
    </row>
    <row r="3703" spans="10:11" x14ac:dyDescent="0.3">
      <c r="J3703">
        <v>1500</v>
      </c>
      <c r="K3703" t="s">
        <v>8219</v>
      </c>
    </row>
    <row r="3704" spans="10:11" x14ac:dyDescent="0.3">
      <c r="J3704">
        <v>3000</v>
      </c>
      <c r="K3704" t="s">
        <v>8219</v>
      </c>
    </row>
    <row r="3705" spans="10:11" x14ac:dyDescent="0.3">
      <c r="J3705">
        <v>1050</v>
      </c>
      <c r="K3705" t="s">
        <v>8219</v>
      </c>
    </row>
    <row r="3706" spans="10:11" x14ac:dyDescent="0.3">
      <c r="J3706">
        <v>300</v>
      </c>
      <c r="K3706" t="s">
        <v>8219</v>
      </c>
    </row>
    <row r="3707" spans="10:11" x14ac:dyDescent="0.3">
      <c r="J3707">
        <v>2827</v>
      </c>
      <c r="K3707" t="s">
        <v>8219</v>
      </c>
    </row>
    <row r="3708" spans="10:11" x14ac:dyDescent="0.3">
      <c r="J3708">
        <v>1500</v>
      </c>
      <c r="K3708" t="s">
        <v>8219</v>
      </c>
    </row>
    <row r="3709" spans="10:11" x14ac:dyDescent="0.3">
      <c r="J3709">
        <v>1000</v>
      </c>
      <c r="K3709" t="s">
        <v>8219</v>
      </c>
    </row>
    <row r="3710" spans="10:11" x14ac:dyDescent="0.3">
      <c r="J3710">
        <v>700</v>
      </c>
      <c r="K3710" t="s">
        <v>8219</v>
      </c>
    </row>
    <row r="3711" spans="10:11" x14ac:dyDescent="0.3">
      <c r="J3711">
        <v>1000</v>
      </c>
      <c r="K3711" t="s">
        <v>8219</v>
      </c>
    </row>
    <row r="3712" spans="10:11" x14ac:dyDescent="0.3">
      <c r="J3712">
        <v>1300</v>
      </c>
      <c r="K3712" t="s">
        <v>8219</v>
      </c>
    </row>
    <row r="3713" spans="10:11" x14ac:dyDescent="0.3">
      <c r="J3713">
        <v>500</v>
      </c>
      <c r="K3713" t="s">
        <v>8219</v>
      </c>
    </row>
    <row r="3714" spans="10:11" x14ac:dyDescent="0.3">
      <c r="J3714">
        <v>7500</v>
      </c>
      <c r="K3714" t="s">
        <v>8219</v>
      </c>
    </row>
    <row r="3715" spans="10:11" x14ac:dyDescent="0.3">
      <c r="J3715">
        <v>2000</v>
      </c>
      <c r="K3715" t="s">
        <v>8219</v>
      </c>
    </row>
    <row r="3716" spans="10:11" x14ac:dyDescent="0.3">
      <c r="J3716">
        <v>10000</v>
      </c>
      <c r="K3716" t="s">
        <v>8219</v>
      </c>
    </row>
    <row r="3717" spans="10:11" x14ac:dyDescent="0.3">
      <c r="J3717">
        <v>3500</v>
      </c>
      <c r="K3717" t="s">
        <v>8219</v>
      </c>
    </row>
    <row r="3718" spans="10:11" x14ac:dyDescent="0.3">
      <c r="J3718">
        <v>800</v>
      </c>
      <c r="K3718" t="s">
        <v>8219</v>
      </c>
    </row>
    <row r="3719" spans="10:11" x14ac:dyDescent="0.3">
      <c r="J3719">
        <v>4000</v>
      </c>
      <c r="K3719" t="s">
        <v>8219</v>
      </c>
    </row>
    <row r="3720" spans="10:11" x14ac:dyDescent="0.3">
      <c r="J3720">
        <v>500</v>
      </c>
      <c r="K3720" t="s">
        <v>8219</v>
      </c>
    </row>
    <row r="3721" spans="10:11" x14ac:dyDescent="0.3">
      <c r="J3721">
        <v>200</v>
      </c>
      <c r="K3721" t="s">
        <v>8219</v>
      </c>
    </row>
    <row r="3722" spans="10:11" x14ac:dyDescent="0.3">
      <c r="J3722">
        <v>3300</v>
      </c>
      <c r="K3722" t="s">
        <v>8219</v>
      </c>
    </row>
    <row r="3723" spans="10:11" x14ac:dyDescent="0.3">
      <c r="J3723">
        <v>5000</v>
      </c>
      <c r="K3723" t="s">
        <v>8219</v>
      </c>
    </row>
    <row r="3724" spans="10:11" x14ac:dyDescent="0.3">
      <c r="J3724">
        <v>1500</v>
      </c>
      <c r="K3724" t="s">
        <v>8219</v>
      </c>
    </row>
    <row r="3725" spans="10:11" x14ac:dyDescent="0.3">
      <c r="J3725">
        <v>4500</v>
      </c>
      <c r="K3725" t="s">
        <v>8219</v>
      </c>
    </row>
    <row r="3726" spans="10:11" x14ac:dyDescent="0.3">
      <c r="J3726">
        <v>4300</v>
      </c>
      <c r="K3726" t="s">
        <v>8219</v>
      </c>
    </row>
    <row r="3727" spans="10:11" x14ac:dyDescent="0.3">
      <c r="J3727">
        <v>300</v>
      </c>
      <c r="K3727" t="s">
        <v>8219</v>
      </c>
    </row>
    <row r="3728" spans="10:11" x14ac:dyDescent="0.3">
      <c r="J3728">
        <v>850</v>
      </c>
      <c r="K3728" t="s">
        <v>8219</v>
      </c>
    </row>
    <row r="3729" spans="10:11" x14ac:dyDescent="0.3">
      <c r="J3729">
        <v>2000</v>
      </c>
      <c r="K3729" t="s">
        <v>8219</v>
      </c>
    </row>
    <row r="3730" spans="10:11" x14ac:dyDescent="0.3">
      <c r="J3730">
        <v>20000</v>
      </c>
      <c r="K3730" t="s">
        <v>8221</v>
      </c>
    </row>
    <row r="3731" spans="10:11" x14ac:dyDescent="0.3">
      <c r="J3731">
        <v>5000</v>
      </c>
      <c r="K3731" t="s">
        <v>8221</v>
      </c>
    </row>
    <row r="3732" spans="10:11" x14ac:dyDescent="0.3">
      <c r="J3732">
        <v>1000</v>
      </c>
      <c r="K3732" t="s">
        <v>8221</v>
      </c>
    </row>
    <row r="3733" spans="10:11" x14ac:dyDescent="0.3">
      <c r="J3733">
        <v>5500</v>
      </c>
      <c r="K3733" t="s">
        <v>8221</v>
      </c>
    </row>
    <row r="3734" spans="10:11" x14ac:dyDescent="0.3">
      <c r="J3734">
        <v>850</v>
      </c>
      <c r="K3734" t="s">
        <v>8221</v>
      </c>
    </row>
    <row r="3735" spans="10:11" x14ac:dyDescent="0.3">
      <c r="J3735">
        <v>1500</v>
      </c>
      <c r="K3735" t="s">
        <v>8221</v>
      </c>
    </row>
    <row r="3736" spans="10:11" x14ac:dyDescent="0.3">
      <c r="J3736">
        <v>1500</v>
      </c>
      <c r="K3736" t="s">
        <v>8221</v>
      </c>
    </row>
    <row r="3737" spans="10:11" x14ac:dyDescent="0.3">
      <c r="J3737">
        <v>150</v>
      </c>
      <c r="K3737" t="s">
        <v>8221</v>
      </c>
    </row>
    <row r="3738" spans="10:11" x14ac:dyDescent="0.3">
      <c r="J3738">
        <v>1500</v>
      </c>
      <c r="K3738" t="s">
        <v>8221</v>
      </c>
    </row>
    <row r="3739" spans="10:11" x14ac:dyDescent="0.3">
      <c r="J3739">
        <v>700</v>
      </c>
      <c r="K3739" t="s">
        <v>8221</v>
      </c>
    </row>
    <row r="3740" spans="10:11" x14ac:dyDescent="0.3">
      <c r="J3740">
        <v>1500</v>
      </c>
      <c r="K3740" t="s">
        <v>8221</v>
      </c>
    </row>
    <row r="3741" spans="10:11" x14ac:dyDescent="0.3">
      <c r="J3741">
        <v>4000</v>
      </c>
      <c r="K3741" t="s">
        <v>8221</v>
      </c>
    </row>
    <row r="3742" spans="10:11" x14ac:dyDescent="0.3">
      <c r="J3742">
        <v>2000</v>
      </c>
      <c r="K3742" t="s">
        <v>8221</v>
      </c>
    </row>
    <row r="3743" spans="10:11" x14ac:dyDescent="0.3">
      <c r="J3743">
        <v>20000</v>
      </c>
      <c r="K3743" t="s">
        <v>8221</v>
      </c>
    </row>
    <row r="3744" spans="10:11" x14ac:dyDescent="0.3">
      <c r="J3744">
        <v>5000</v>
      </c>
      <c r="K3744" t="s">
        <v>8221</v>
      </c>
    </row>
    <row r="3745" spans="10:11" x14ac:dyDescent="0.3">
      <c r="J3745">
        <v>2200</v>
      </c>
      <c r="K3745" t="s">
        <v>8221</v>
      </c>
    </row>
    <row r="3746" spans="10:11" x14ac:dyDescent="0.3">
      <c r="J3746">
        <v>1200</v>
      </c>
      <c r="K3746" t="s">
        <v>8221</v>
      </c>
    </row>
    <row r="3747" spans="10:11" x14ac:dyDescent="0.3">
      <c r="J3747">
        <v>100</v>
      </c>
      <c r="K3747" t="s">
        <v>8221</v>
      </c>
    </row>
    <row r="3748" spans="10:11" x14ac:dyDescent="0.3">
      <c r="J3748">
        <v>8500</v>
      </c>
      <c r="K3748" t="s">
        <v>8221</v>
      </c>
    </row>
    <row r="3749" spans="10:11" x14ac:dyDescent="0.3">
      <c r="J3749">
        <v>2500</v>
      </c>
      <c r="K3749" t="s">
        <v>8221</v>
      </c>
    </row>
    <row r="3750" spans="10:11" x14ac:dyDescent="0.3">
      <c r="J3750">
        <v>5000</v>
      </c>
      <c r="K3750" t="s">
        <v>8219</v>
      </c>
    </row>
    <row r="3751" spans="10:11" x14ac:dyDescent="0.3">
      <c r="J3751">
        <v>500</v>
      </c>
      <c r="K3751" t="s">
        <v>8219</v>
      </c>
    </row>
    <row r="3752" spans="10:11" x14ac:dyDescent="0.3">
      <c r="J3752">
        <v>6000</v>
      </c>
      <c r="K3752" t="s">
        <v>8219</v>
      </c>
    </row>
    <row r="3753" spans="10:11" x14ac:dyDescent="0.3">
      <c r="J3753">
        <v>1000</v>
      </c>
      <c r="K3753" t="s">
        <v>8219</v>
      </c>
    </row>
    <row r="3754" spans="10:11" x14ac:dyDescent="0.3">
      <c r="J3754">
        <v>500</v>
      </c>
      <c r="K3754" t="s">
        <v>8219</v>
      </c>
    </row>
    <row r="3755" spans="10:11" x14ac:dyDescent="0.3">
      <c r="J3755">
        <v>5000</v>
      </c>
      <c r="K3755" t="s">
        <v>8219</v>
      </c>
    </row>
    <row r="3756" spans="10:11" x14ac:dyDescent="0.3">
      <c r="J3756">
        <v>2500</v>
      </c>
      <c r="K3756" t="s">
        <v>8219</v>
      </c>
    </row>
    <row r="3757" spans="10:11" x14ac:dyDescent="0.3">
      <c r="J3757">
        <v>550</v>
      </c>
      <c r="K3757" t="s">
        <v>8219</v>
      </c>
    </row>
    <row r="3758" spans="10:11" x14ac:dyDescent="0.3">
      <c r="J3758">
        <v>4500</v>
      </c>
      <c r="K3758" t="s">
        <v>8219</v>
      </c>
    </row>
    <row r="3759" spans="10:11" x14ac:dyDescent="0.3">
      <c r="J3759">
        <v>3500</v>
      </c>
      <c r="K3759" t="s">
        <v>8219</v>
      </c>
    </row>
    <row r="3760" spans="10:11" x14ac:dyDescent="0.3">
      <c r="J3760">
        <v>1500</v>
      </c>
      <c r="K3760" t="s">
        <v>8219</v>
      </c>
    </row>
    <row r="3761" spans="10:11" x14ac:dyDescent="0.3">
      <c r="J3761">
        <v>4000</v>
      </c>
      <c r="K3761" t="s">
        <v>8219</v>
      </c>
    </row>
    <row r="3762" spans="10:11" x14ac:dyDescent="0.3">
      <c r="J3762">
        <v>5000</v>
      </c>
      <c r="K3762" t="s">
        <v>8219</v>
      </c>
    </row>
    <row r="3763" spans="10:11" x14ac:dyDescent="0.3">
      <c r="J3763">
        <v>500</v>
      </c>
      <c r="K3763" t="s">
        <v>8219</v>
      </c>
    </row>
    <row r="3764" spans="10:11" x14ac:dyDescent="0.3">
      <c r="J3764">
        <v>1250</v>
      </c>
      <c r="K3764" t="s">
        <v>8219</v>
      </c>
    </row>
    <row r="3765" spans="10:11" x14ac:dyDescent="0.3">
      <c r="J3765">
        <v>5000</v>
      </c>
      <c r="K3765" t="s">
        <v>8219</v>
      </c>
    </row>
    <row r="3766" spans="10:11" x14ac:dyDescent="0.3">
      <c r="J3766">
        <v>1500</v>
      </c>
      <c r="K3766" t="s">
        <v>8219</v>
      </c>
    </row>
    <row r="3767" spans="10:11" x14ac:dyDescent="0.3">
      <c r="J3767">
        <v>7000</v>
      </c>
      <c r="K3767" t="s">
        <v>8219</v>
      </c>
    </row>
    <row r="3768" spans="10:11" x14ac:dyDescent="0.3">
      <c r="J3768">
        <v>10000</v>
      </c>
      <c r="K3768" t="s">
        <v>8219</v>
      </c>
    </row>
    <row r="3769" spans="10:11" x14ac:dyDescent="0.3">
      <c r="J3769">
        <v>2000</v>
      </c>
      <c r="K3769" t="s">
        <v>8219</v>
      </c>
    </row>
    <row r="3770" spans="10:11" x14ac:dyDescent="0.3">
      <c r="J3770">
        <v>4000</v>
      </c>
      <c r="K3770" t="s">
        <v>8219</v>
      </c>
    </row>
    <row r="3771" spans="10:11" x14ac:dyDescent="0.3">
      <c r="J3771">
        <v>1100</v>
      </c>
      <c r="K3771" t="s">
        <v>8219</v>
      </c>
    </row>
    <row r="3772" spans="10:11" x14ac:dyDescent="0.3">
      <c r="J3772">
        <v>2000</v>
      </c>
      <c r="K3772" t="s">
        <v>8219</v>
      </c>
    </row>
    <row r="3773" spans="10:11" x14ac:dyDescent="0.3">
      <c r="J3773">
        <v>1000</v>
      </c>
      <c r="K3773" t="s">
        <v>8219</v>
      </c>
    </row>
    <row r="3774" spans="10:11" x14ac:dyDescent="0.3">
      <c r="J3774">
        <v>5000</v>
      </c>
      <c r="K3774" t="s">
        <v>8219</v>
      </c>
    </row>
    <row r="3775" spans="10:11" x14ac:dyDescent="0.3">
      <c r="J3775">
        <v>5000</v>
      </c>
      <c r="K3775" t="s">
        <v>8219</v>
      </c>
    </row>
    <row r="3776" spans="10:11" x14ac:dyDescent="0.3">
      <c r="J3776">
        <v>2500</v>
      </c>
      <c r="K3776" t="s">
        <v>8219</v>
      </c>
    </row>
    <row r="3777" spans="10:11" x14ac:dyDescent="0.3">
      <c r="J3777">
        <v>2000</v>
      </c>
      <c r="K3777" t="s">
        <v>8219</v>
      </c>
    </row>
    <row r="3778" spans="10:11" x14ac:dyDescent="0.3">
      <c r="J3778">
        <v>8000</v>
      </c>
      <c r="K3778" t="s">
        <v>8219</v>
      </c>
    </row>
    <row r="3779" spans="10:11" x14ac:dyDescent="0.3">
      <c r="J3779">
        <v>2000</v>
      </c>
      <c r="K3779" t="s">
        <v>8219</v>
      </c>
    </row>
    <row r="3780" spans="10:11" x14ac:dyDescent="0.3">
      <c r="J3780">
        <v>2400</v>
      </c>
      <c r="K3780" t="s">
        <v>8219</v>
      </c>
    </row>
    <row r="3781" spans="10:11" x14ac:dyDescent="0.3">
      <c r="J3781">
        <v>15000</v>
      </c>
      <c r="K3781" t="s">
        <v>8219</v>
      </c>
    </row>
    <row r="3782" spans="10:11" x14ac:dyDescent="0.3">
      <c r="J3782">
        <v>2500</v>
      </c>
      <c r="K3782" t="s">
        <v>8219</v>
      </c>
    </row>
    <row r="3783" spans="10:11" x14ac:dyDescent="0.3">
      <c r="J3783">
        <v>4500</v>
      </c>
      <c r="K3783" t="s">
        <v>8219</v>
      </c>
    </row>
    <row r="3784" spans="10:11" x14ac:dyDescent="0.3">
      <c r="J3784">
        <v>2000</v>
      </c>
      <c r="K3784" t="s">
        <v>8219</v>
      </c>
    </row>
    <row r="3785" spans="10:11" x14ac:dyDescent="0.3">
      <c r="J3785">
        <v>1200</v>
      </c>
      <c r="K3785" t="s">
        <v>8219</v>
      </c>
    </row>
    <row r="3786" spans="10:11" x14ac:dyDescent="0.3">
      <c r="J3786">
        <v>1000</v>
      </c>
      <c r="K3786" t="s">
        <v>8219</v>
      </c>
    </row>
    <row r="3787" spans="10:11" x14ac:dyDescent="0.3">
      <c r="J3787">
        <v>2000</v>
      </c>
      <c r="K3787" t="s">
        <v>8219</v>
      </c>
    </row>
    <row r="3788" spans="10:11" x14ac:dyDescent="0.3">
      <c r="J3788">
        <v>6000</v>
      </c>
      <c r="K3788" t="s">
        <v>8219</v>
      </c>
    </row>
    <row r="3789" spans="10:11" x14ac:dyDescent="0.3">
      <c r="J3789">
        <v>350</v>
      </c>
      <c r="K3789" t="s">
        <v>8219</v>
      </c>
    </row>
    <row r="3790" spans="10:11" x14ac:dyDescent="0.3">
      <c r="J3790">
        <v>75000</v>
      </c>
      <c r="K3790" t="s">
        <v>8221</v>
      </c>
    </row>
    <row r="3791" spans="10:11" x14ac:dyDescent="0.3">
      <c r="J3791">
        <v>3550</v>
      </c>
      <c r="K3791" t="s">
        <v>8221</v>
      </c>
    </row>
    <row r="3792" spans="10:11" x14ac:dyDescent="0.3">
      <c r="J3792">
        <v>15000</v>
      </c>
      <c r="K3792" t="s">
        <v>8221</v>
      </c>
    </row>
    <row r="3793" spans="10:11" x14ac:dyDescent="0.3">
      <c r="J3793">
        <v>1500</v>
      </c>
      <c r="K3793" t="s">
        <v>8221</v>
      </c>
    </row>
    <row r="3794" spans="10:11" x14ac:dyDescent="0.3">
      <c r="J3794">
        <v>12500</v>
      </c>
      <c r="K3794" t="s">
        <v>8221</v>
      </c>
    </row>
    <row r="3795" spans="10:11" x14ac:dyDescent="0.3">
      <c r="J3795">
        <v>7000</v>
      </c>
      <c r="K3795" t="s">
        <v>8221</v>
      </c>
    </row>
    <row r="3796" spans="10:11" x14ac:dyDescent="0.3">
      <c r="J3796">
        <v>5000</v>
      </c>
      <c r="K3796" t="s">
        <v>8221</v>
      </c>
    </row>
    <row r="3797" spans="10:11" x14ac:dyDescent="0.3">
      <c r="J3797">
        <v>600</v>
      </c>
      <c r="K3797" t="s">
        <v>8221</v>
      </c>
    </row>
    <row r="3798" spans="10:11" x14ac:dyDescent="0.3">
      <c r="J3798">
        <v>22500</v>
      </c>
      <c r="K3798" t="s">
        <v>8221</v>
      </c>
    </row>
    <row r="3799" spans="10:11" x14ac:dyDescent="0.3">
      <c r="J3799">
        <v>6000</v>
      </c>
      <c r="K3799" t="s">
        <v>8221</v>
      </c>
    </row>
    <row r="3800" spans="10:11" x14ac:dyDescent="0.3">
      <c r="J3800">
        <v>70000</v>
      </c>
      <c r="K3800" t="s">
        <v>8221</v>
      </c>
    </row>
    <row r="3801" spans="10:11" x14ac:dyDescent="0.3">
      <c r="J3801">
        <v>10000</v>
      </c>
      <c r="K3801" t="s">
        <v>8221</v>
      </c>
    </row>
    <row r="3802" spans="10:11" x14ac:dyDescent="0.3">
      <c r="J3802">
        <v>22000</v>
      </c>
      <c r="K3802" t="s">
        <v>8221</v>
      </c>
    </row>
    <row r="3803" spans="10:11" x14ac:dyDescent="0.3">
      <c r="J3803">
        <v>5000</v>
      </c>
      <c r="K3803" t="s">
        <v>8221</v>
      </c>
    </row>
    <row r="3804" spans="10:11" x14ac:dyDescent="0.3">
      <c r="J3804">
        <v>3000</v>
      </c>
      <c r="K3804" t="s">
        <v>8221</v>
      </c>
    </row>
    <row r="3805" spans="10:11" x14ac:dyDescent="0.3">
      <c r="J3805">
        <v>12000</v>
      </c>
      <c r="K3805" t="s">
        <v>8221</v>
      </c>
    </row>
    <row r="3806" spans="10:11" x14ac:dyDescent="0.3">
      <c r="J3806">
        <v>8000</v>
      </c>
      <c r="K3806" t="s">
        <v>8221</v>
      </c>
    </row>
    <row r="3807" spans="10:11" x14ac:dyDescent="0.3">
      <c r="J3807">
        <v>150000</v>
      </c>
      <c r="K3807" t="s">
        <v>8221</v>
      </c>
    </row>
    <row r="3808" spans="10:11" x14ac:dyDescent="0.3">
      <c r="J3808">
        <v>7500</v>
      </c>
      <c r="K3808" t="s">
        <v>8221</v>
      </c>
    </row>
    <row r="3809" spans="10:11" x14ac:dyDescent="0.3">
      <c r="J3809">
        <v>1500</v>
      </c>
      <c r="K3809" t="s">
        <v>8221</v>
      </c>
    </row>
    <row r="3810" spans="10:11" x14ac:dyDescent="0.3">
      <c r="J3810">
        <v>1000</v>
      </c>
      <c r="K3810" t="s">
        <v>8219</v>
      </c>
    </row>
    <row r="3811" spans="10:11" x14ac:dyDescent="0.3">
      <c r="J3811">
        <v>2000</v>
      </c>
      <c r="K3811" t="s">
        <v>8219</v>
      </c>
    </row>
    <row r="3812" spans="10:11" x14ac:dyDescent="0.3">
      <c r="J3812">
        <v>1500</v>
      </c>
      <c r="K3812" t="s">
        <v>8219</v>
      </c>
    </row>
    <row r="3813" spans="10:11" x14ac:dyDescent="0.3">
      <c r="J3813">
        <v>250</v>
      </c>
      <c r="K3813" t="s">
        <v>8219</v>
      </c>
    </row>
    <row r="3814" spans="10:11" x14ac:dyDescent="0.3">
      <c r="J3814">
        <v>2000</v>
      </c>
      <c r="K3814" t="s">
        <v>8219</v>
      </c>
    </row>
    <row r="3815" spans="10:11" x14ac:dyDescent="0.3">
      <c r="J3815">
        <v>2100</v>
      </c>
      <c r="K3815" t="s">
        <v>8219</v>
      </c>
    </row>
    <row r="3816" spans="10:11" x14ac:dyDescent="0.3">
      <c r="J3816">
        <v>1500</v>
      </c>
      <c r="K3816" t="s">
        <v>8219</v>
      </c>
    </row>
    <row r="3817" spans="10:11" x14ac:dyDescent="0.3">
      <c r="J3817">
        <v>1000</v>
      </c>
      <c r="K3817" t="s">
        <v>8219</v>
      </c>
    </row>
    <row r="3818" spans="10:11" x14ac:dyDescent="0.3">
      <c r="J3818">
        <v>1500</v>
      </c>
      <c r="K3818" t="s">
        <v>8219</v>
      </c>
    </row>
    <row r="3819" spans="10:11" x14ac:dyDescent="0.3">
      <c r="J3819">
        <v>2000</v>
      </c>
      <c r="K3819" t="s">
        <v>8219</v>
      </c>
    </row>
    <row r="3820" spans="10:11" x14ac:dyDescent="0.3">
      <c r="J3820">
        <v>250</v>
      </c>
      <c r="K3820" t="s">
        <v>8219</v>
      </c>
    </row>
    <row r="3821" spans="10:11" x14ac:dyDescent="0.3">
      <c r="J3821">
        <v>1000</v>
      </c>
      <c r="K3821" t="s">
        <v>8219</v>
      </c>
    </row>
    <row r="3822" spans="10:11" x14ac:dyDescent="0.3">
      <c r="J3822">
        <v>300</v>
      </c>
      <c r="K3822" t="s">
        <v>8219</v>
      </c>
    </row>
    <row r="3823" spans="10:11" x14ac:dyDescent="0.3">
      <c r="J3823">
        <v>3500</v>
      </c>
      <c r="K3823" t="s">
        <v>8219</v>
      </c>
    </row>
    <row r="3824" spans="10:11" x14ac:dyDescent="0.3">
      <c r="J3824">
        <v>5000</v>
      </c>
      <c r="K3824" t="s">
        <v>8219</v>
      </c>
    </row>
    <row r="3825" spans="10:11" x14ac:dyDescent="0.3">
      <c r="J3825">
        <v>2500</v>
      </c>
      <c r="K3825" t="s">
        <v>8219</v>
      </c>
    </row>
    <row r="3826" spans="10:11" x14ac:dyDescent="0.3">
      <c r="J3826">
        <v>250</v>
      </c>
      <c r="K3826" t="s">
        <v>8219</v>
      </c>
    </row>
    <row r="3827" spans="10:11" x14ac:dyDescent="0.3">
      <c r="J3827">
        <v>5000</v>
      </c>
      <c r="K3827" t="s">
        <v>8219</v>
      </c>
    </row>
    <row r="3828" spans="10:11" x14ac:dyDescent="0.3">
      <c r="J3828">
        <v>600</v>
      </c>
      <c r="K3828" t="s">
        <v>8219</v>
      </c>
    </row>
    <row r="3829" spans="10:11" x14ac:dyDescent="0.3">
      <c r="J3829">
        <v>3000</v>
      </c>
      <c r="K3829" t="s">
        <v>8219</v>
      </c>
    </row>
    <row r="3830" spans="10:11" x14ac:dyDescent="0.3">
      <c r="J3830">
        <v>5000</v>
      </c>
      <c r="K3830" t="s">
        <v>8219</v>
      </c>
    </row>
    <row r="3831" spans="10:11" x14ac:dyDescent="0.3">
      <c r="J3831">
        <v>500</v>
      </c>
      <c r="K3831" t="s">
        <v>8219</v>
      </c>
    </row>
    <row r="3832" spans="10:11" x14ac:dyDescent="0.3">
      <c r="J3832">
        <v>100</v>
      </c>
      <c r="K3832" t="s">
        <v>8219</v>
      </c>
    </row>
    <row r="3833" spans="10:11" x14ac:dyDescent="0.3">
      <c r="J3833">
        <v>500</v>
      </c>
      <c r="K3833" t="s">
        <v>8219</v>
      </c>
    </row>
    <row r="3834" spans="10:11" x14ac:dyDescent="0.3">
      <c r="J3834">
        <v>1200</v>
      </c>
      <c r="K3834" t="s">
        <v>8219</v>
      </c>
    </row>
    <row r="3835" spans="10:11" x14ac:dyDescent="0.3">
      <c r="J3835">
        <v>1200</v>
      </c>
      <c r="K3835" t="s">
        <v>8219</v>
      </c>
    </row>
    <row r="3836" spans="10:11" x14ac:dyDescent="0.3">
      <c r="J3836">
        <v>3000</v>
      </c>
      <c r="K3836" t="s">
        <v>8219</v>
      </c>
    </row>
    <row r="3837" spans="10:11" x14ac:dyDescent="0.3">
      <c r="J3837">
        <v>200</v>
      </c>
      <c r="K3837" t="s">
        <v>8219</v>
      </c>
    </row>
    <row r="3838" spans="10:11" x14ac:dyDescent="0.3">
      <c r="J3838">
        <v>800</v>
      </c>
      <c r="K3838" t="s">
        <v>8219</v>
      </c>
    </row>
    <row r="3839" spans="10:11" x14ac:dyDescent="0.3">
      <c r="J3839">
        <v>2000</v>
      </c>
      <c r="K3839" t="s">
        <v>8219</v>
      </c>
    </row>
    <row r="3840" spans="10:11" x14ac:dyDescent="0.3">
      <c r="J3840">
        <v>100000</v>
      </c>
      <c r="K3840" t="s">
        <v>8219</v>
      </c>
    </row>
    <row r="3841" spans="10:11" x14ac:dyDescent="0.3">
      <c r="J3841">
        <v>2000</v>
      </c>
      <c r="K3841" t="s">
        <v>8219</v>
      </c>
    </row>
    <row r="3842" spans="10:11" x14ac:dyDescent="0.3">
      <c r="J3842">
        <v>1</v>
      </c>
      <c r="K3842" t="s">
        <v>8219</v>
      </c>
    </row>
    <row r="3843" spans="10:11" x14ac:dyDescent="0.3">
      <c r="J3843">
        <v>10000</v>
      </c>
      <c r="K3843" t="s">
        <v>8221</v>
      </c>
    </row>
    <row r="3844" spans="10:11" x14ac:dyDescent="0.3">
      <c r="J3844">
        <v>5000</v>
      </c>
      <c r="K3844" t="s">
        <v>8221</v>
      </c>
    </row>
    <row r="3845" spans="10:11" x14ac:dyDescent="0.3">
      <c r="J3845">
        <v>5000</v>
      </c>
      <c r="K3845" t="s">
        <v>8221</v>
      </c>
    </row>
    <row r="3846" spans="10:11" x14ac:dyDescent="0.3">
      <c r="J3846">
        <v>9800</v>
      </c>
      <c r="K3846" t="s">
        <v>8221</v>
      </c>
    </row>
    <row r="3847" spans="10:11" x14ac:dyDescent="0.3">
      <c r="J3847">
        <v>40000</v>
      </c>
      <c r="K3847" t="s">
        <v>8221</v>
      </c>
    </row>
    <row r="3848" spans="10:11" x14ac:dyDescent="0.3">
      <c r="J3848">
        <v>7000</v>
      </c>
      <c r="K3848" t="s">
        <v>8221</v>
      </c>
    </row>
    <row r="3849" spans="10:11" x14ac:dyDescent="0.3">
      <c r="J3849">
        <v>10500</v>
      </c>
      <c r="K3849" t="s">
        <v>8221</v>
      </c>
    </row>
    <row r="3850" spans="10:11" x14ac:dyDescent="0.3">
      <c r="J3850">
        <v>13000</v>
      </c>
      <c r="K3850" t="s">
        <v>8221</v>
      </c>
    </row>
    <row r="3851" spans="10:11" x14ac:dyDescent="0.3">
      <c r="J3851">
        <v>30000</v>
      </c>
      <c r="K3851" t="s">
        <v>8221</v>
      </c>
    </row>
    <row r="3852" spans="10:11" x14ac:dyDescent="0.3">
      <c r="J3852">
        <v>1000</v>
      </c>
      <c r="K3852" t="s">
        <v>8221</v>
      </c>
    </row>
    <row r="3853" spans="10:11" x14ac:dyDescent="0.3">
      <c r="J3853">
        <v>2500</v>
      </c>
      <c r="K3853" t="s">
        <v>8221</v>
      </c>
    </row>
    <row r="3854" spans="10:11" x14ac:dyDescent="0.3">
      <c r="J3854">
        <v>10000</v>
      </c>
      <c r="K3854" t="s">
        <v>8221</v>
      </c>
    </row>
    <row r="3855" spans="10:11" x14ac:dyDescent="0.3">
      <c r="J3855">
        <v>100000</v>
      </c>
      <c r="K3855" t="s">
        <v>8221</v>
      </c>
    </row>
    <row r="3856" spans="10:11" x14ac:dyDescent="0.3">
      <c r="J3856">
        <v>11000</v>
      </c>
      <c r="K3856" t="s">
        <v>8221</v>
      </c>
    </row>
    <row r="3857" spans="10:11" x14ac:dyDescent="0.3">
      <c r="J3857">
        <v>1000</v>
      </c>
      <c r="K3857" t="s">
        <v>8221</v>
      </c>
    </row>
    <row r="3858" spans="10:11" x14ac:dyDescent="0.3">
      <c r="J3858">
        <v>5000</v>
      </c>
      <c r="K3858" t="s">
        <v>8221</v>
      </c>
    </row>
    <row r="3859" spans="10:11" x14ac:dyDescent="0.3">
      <c r="J3859">
        <v>5000</v>
      </c>
      <c r="K3859" t="s">
        <v>8221</v>
      </c>
    </row>
    <row r="3860" spans="10:11" x14ac:dyDescent="0.3">
      <c r="J3860">
        <v>500</v>
      </c>
      <c r="K3860" t="s">
        <v>8221</v>
      </c>
    </row>
    <row r="3861" spans="10:11" x14ac:dyDescent="0.3">
      <c r="J3861">
        <v>2500</v>
      </c>
      <c r="K3861" t="s">
        <v>8221</v>
      </c>
    </row>
    <row r="3862" spans="10:11" x14ac:dyDescent="0.3">
      <c r="J3862">
        <v>6000</v>
      </c>
      <c r="K3862" t="s">
        <v>8221</v>
      </c>
    </row>
    <row r="3863" spans="10:11" x14ac:dyDescent="0.3">
      <c r="J3863">
        <v>2000</v>
      </c>
      <c r="K3863" t="s">
        <v>8221</v>
      </c>
    </row>
    <row r="3864" spans="10:11" x14ac:dyDescent="0.3">
      <c r="J3864">
        <v>7500</v>
      </c>
      <c r="K3864" t="s">
        <v>8221</v>
      </c>
    </row>
    <row r="3865" spans="10:11" x14ac:dyDescent="0.3">
      <c r="J3865">
        <v>6000</v>
      </c>
      <c r="K3865" t="s">
        <v>8221</v>
      </c>
    </row>
    <row r="3866" spans="10:11" x14ac:dyDescent="0.3">
      <c r="J3866">
        <v>5000</v>
      </c>
      <c r="K3866" t="s">
        <v>8221</v>
      </c>
    </row>
    <row r="3867" spans="10:11" x14ac:dyDescent="0.3">
      <c r="J3867">
        <v>2413</v>
      </c>
      <c r="K3867" t="s">
        <v>8221</v>
      </c>
    </row>
    <row r="3868" spans="10:11" x14ac:dyDescent="0.3">
      <c r="J3868">
        <v>2000</v>
      </c>
      <c r="K3868" t="s">
        <v>8221</v>
      </c>
    </row>
    <row r="3869" spans="10:11" x14ac:dyDescent="0.3">
      <c r="J3869">
        <v>2000</v>
      </c>
      <c r="K3869" t="s">
        <v>8221</v>
      </c>
    </row>
    <row r="3870" spans="10:11" x14ac:dyDescent="0.3">
      <c r="J3870">
        <v>5000</v>
      </c>
      <c r="K3870" t="s">
        <v>8220</v>
      </c>
    </row>
    <row r="3871" spans="10:11" x14ac:dyDescent="0.3">
      <c r="J3871">
        <v>13111</v>
      </c>
      <c r="K3871" t="s">
        <v>8220</v>
      </c>
    </row>
    <row r="3872" spans="10:11" x14ac:dyDescent="0.3">
      <c r="J3872">
        <v>10000</v>
      </c>
      <c r="K3872" t="s">
        <v>8220</v>
      </c>
    </row>
    <row r="3873" spans="10:11" x14ac:dyDescent="0.3">
      <c r="J3873">
        <v>1500</v>
      </c>
      <c r="K3873" t="s">
        <v>8220</v>
      </c>
    </row>
    <row r="3874" spans="10:11" x14ac:dyDescent="0.3">
      <c r="J3874">
        <v>15000</v>
      </c>
      <c r="K3874" t="s">
        <v>8220</v>
      </c>
    </row>
    <row r="3875" spans="10:11" x14ac:dyDescent="0.3">
      <c r="J3875">
        <v>5500</v>
      </c>
      <c r="K3875" t="s">
        <v>8220</v>
      </c>
    </row>
    <row r="3876" spans="10:11" x14ac:dyDescent="0.3">
      <c r="J3876">
        <v>620</v>
      </c>
      <c r="K3876" t="s">
        <v>8220</v>
      </c>
    </row>
    <row r="3877" spans="10:11" x14ac:dyDescent="0.3">
      <c r="J3877">
        <v>30000</v>
      </c>
      <c r="K3877" t="s">
        <v>8220</v>
      </c>
    </row>
    <row r="3878" spans="10:11" x14ac:dyDescent="0.3">
      <c r="J3878">
        <v>3900</v>
      </c>
      <c r="K3878" t="s">
        <v>8220</v>
      </c>
    </row>
    <row r="3879" spans="10:11" x14ac:dyDescent="0.3">
      <c r="J3879">
        <v>25000</v>
      </c>
      <c r="K3879" t="s">
        <v>8220</v>
      </c>
    </row>
    <row r="3880" spans="10:11" x14ac:dyDescent="0.3">
      <c r="J3880">
        <v>18000</v>
      </c>
      <c r="K3880" t="s">
        <v>8220</v>
      </c>
    </row>
    <row r="3881" spans="10:11" x14ac:dyDescent="0.3">
      <c r="J3881">
        <v>15000</v>
      </c>
      <c r="K3881" t="s">
        <v>8220</v>
      </c>
    </row>
    <row r="3882" spans="10:11" x14ac:dyDescent="0.3">
      <c r="J3882">
        <v>7500</v>
      </c>
      <c r="K3882" t="s">
        <v>8220</v>
      </c>
    </row>
    <row r="3883" spans="10:11" x14ac:dyDescent="0.3">
      <c r="J3883">
        <v>500</v>
      </c>
      <c r="K3883" t="s">
        <v>8220</v>
      </c>
    </row>
    <row r="3884" spans="10:11" x14ac:dyDescent="0.3">
      <c r="J3884">
        <v>30000</v>
      </c>
      <c r="K3884" t="s">
        <v>8220</v>
      </c>
    </row>
    <row r="3885" spans="10:11" x14ac:dyDescent="0.3">
      <c r="J3885">
        <v>15000</v>
      </c>
      <c r="K3885" t="s">
        <v>8220</v>
      </c>
    </row>
    <row r="3886" spans="10:11" x14ac:dyDescent="0.3">
      <c r="J3886">
        <v>10000</v>
      </c>
      <c r="K3886" t="s">
        <v>8220</v>
      </c>
    </row>
    <row r="3887" spans="10:11" x14ac:dyDescent="0.3">
      <c r="J3887">
        <v>375000</v>
      </c>
      <c r="K3887" t="s">
        <v>8220</v>
      </c>
    </row>
    <row r="3888" spans="10:11" x14ac:dyDescent="0.3">
      <c r="J3888">
        <v>10000</v>
      </c>
      <c r="K3888" t="s">
        <v>8220</v>
      </c>
    </row>
    <row r="3889" spans="10:11" x14ac:dyDescent="0.3">
      <c r="J3889">
        <v>2000</v>
      </c>
      <c r="K3889" t="s">
        <v>8220</v>
      </c>
    </row>
    <row r="3890" spans="10:11" x14ac:dyDescent="0.3">
      <c r="J3890">
        <v>2000</v>
      </c>
      <c r="K3890" t="s">
        <v>8221</v>
      </c>
    </row>
    <row r="3891" spans="10:11" x14ac:dyDescent="0.3">
      <c r="J3891">
        <v>8000</v>
      </c>
      <c r="K3891" t="s">
        <v>8221</v>
      </c>
    </row>
    <row r="3892" spans="10:11" x14ac:dyDescent="0.3">
      <c r="J3892">
        <v>15000</v>
      </c>
      <c r="K3892" t="s">
        <v>8221</v>
      </c>
    </row>
    <row r="3893" spans="10:11" x14ac:dyDescent="0.3">
      <c r="J3893">
        <v>800</v>
      </c>
      <c r="K3893" t="s">
        <v>8221</v>
      </c>
    </row>
    <row r="3894" spans="10:11" x14ac:dyDescent="0.3">
      <c r="J3894">
        <v>1000</v>
      </c>
      <c r="K3894" t="s">
        <v>8221</v>
      </c>
    </row>
    <row r="3895" spans="10:11" x14ac:dyDescent="0.3">
      <c r="J3895">
        <v>50000</v>
      </c>
      <c r="K3895" t="s">
        <v>8221</v>
      </c>
    </row>
    <row r="3896" spans="10:11" x14ac:dyDescent="0.3">
      <c r="J3896">
        <v>15000</v>
      </c>
      <c r="K3896" t="s">
        <v>8221</v>
      </c>
    </row>
    <row r="3897" spans="10:11" x14ac:dyDescent="0.3">
      <c r="J3897">
        <v>1000</v>
      </c>
      <c r="K3897" t="s">
        <v>8221</v>
      </c>
    </row>
    <row r="3898" spans="10:11" x14ac:dyDescent="0.3">
      <c r="J3898">
        <v>1600</v>
      </c>
      <c r="K3898" t="s">
        <v>8221</v>
      </c>
    </row>
    <row r="3899" spans="10:11" x14ac:dyDescent="0.3">
      <c r="J3899">
        <v>2500</v>
      </c>
      <c r="K3899" t="s">
        <v>8221</v>
      </c>
    </row>
    <row r="3900" spans="10:11" x14ac:dyDescent="0.3">
      <c r="J3900">
        <v>2500</v>
      </c>
      <c r="K3900" t="s">
        <v>8221</v>
      </c>
    </row>
    <row r="3901" spans="10:11" x14ac:dyDescent="0.3">
      <c r="J3901">
        <v>10000</v>
      </c>
      <c r="K3901" t="s">
        <v>8221</v>
      </c>
    </row>
    <row r="3902" spans="10:11" x14ac:dyDescent="0.3">
      <c r="J3902">
        <v>2500</v>
      </c>
      <c r="K3902" t="s">
        <v>8221</v>
      </c>
    </row>
    <row r="3903" spans="10:11" x14ac:dyDescent="0.3">
      <c r="J3903">
        <v>3000</v>
      </c>
      <c r="K3903" t="s">
        <v>8221</v>
      </c>
    </row>
    <row r="3904" spans="10:11" x14ac:dyDescent="0.3">
      <c r="J3904">
        <v>3000</v>
      </c>
      <c r="K3904" t="s">
        <v>8221</v>
      </c>
    </row>
    <row r="3905" spans="10:11" x14ac:dyDescent="0.3">
      <c r="J3905">
        <v>1500</v>
      </c>
      <c r="K3905" t="s">
        <v>8221</v>
      </c>
    </row>
    <row r="3906" spans="10:11" x14ac:dyDescent="0.3">
      <c r="J3906">
        <v>10000</v>
      </c>
      <c r="K3906" t="s">
        <v>8221</v>
      </c>
    </row>
    <row r="3907" spans="10:11" x14ac:dyDescent="0.3">
      <c r="J3907">
        <v>1500</v>
      </c>
      <c r="K3907" t="s">
        <v>8221</v>
      </c>
    </row>
    <row r="3908" spans="10:11" x14ac:dyDescent="0.3">
      <c r="J3908">
        <v>1500</v>
      </c>
      <c r="K3908" t="s">
        <v>8221</v>
      </c>
    </row>
    <row r="3909" spans="10:11" x14ac:dyDescent="0.3">
      <c r="J3909">
        <v>1000</v>
      </c>
      <c r="K3909" t="s">
        <v>8221</v>
      </c>
    </row>
    <row r="3910" spans="10:11" x14ac:dyDescent="0.3">
      <c r="J3910">
        <v>750</v>
      </c>
      <c r="K3910" t="s">
        <v>8221</v>
      </c>
    </row>
    <row r="3911" spans="10:11" x14ac:dyDescent="0.3">
      <c r="J3911">
        <v>60000</v>
      </c>
      <c r="K3911" t="s">
        <v>8221</v>
      </c>
    </row>
    <row r="3912" spans="10:11" x14ac:dyDescent="0.3">
      <c r="J3912">
        <v>6000</v>
      </c>
      <c r="K3912" t="s">
        <v>8221</v>
      </c>
    </row>
    <row r="3913" spans="10:11" x14ac:dyDescent="0.3">
      <c r="J3913">
        <v>8000</v>
      </c>
      <c r="K3913" t="s">
        <v>8221</v>
      </c>
    </row>
    <row r="3914" spans="10:11" x14ac:dyDescent="0.3">
      <c r="J3914">
        <v>15000</v>
      </c>
      <c r="K3914" t="s">
        <v>8221</v>
      </c>
    </row>
    <row r="3915" spans="10:11" x14ac:dyDescent="0.3">
      <c r="J3915">
        <v>10000</v>
      </c>
      <c r="K3915" t="s">
        <v>8221</v>
      </c>
    </row>
    <row r="3916" spans="10:11" x14ac:dyDescent="0.3">
      <c r="J3916">
        <v>2500</v>
      </c>
      <c r="K3916" t="s">
        <v>8221</v>
      </c>
    </row>
    <row r="3917" spans="10:11" x14ac:dyDescent="0.3">
      <c r="J3917">
        <v>1500</v>
      </c>
      <c r="K3917" t="s">
        <v>8221</v>
      </c>
    </row>
    <row r="3918" spans="10:11" x14ac:dyDescent="0.3">
      <c r="J3918">
        <v>2000</v>
      </c>
      <c r="K3918" t="s">
        <v>8221</v>
      </c>
    </row>
    <row r="3919" spans="10:11" x14ac:dyDescent="0.3">
      <c r="J3919">
        <v>3500</v>
      </c>
      <c r="K3919" t="s">
        <v>8221</v>
      </c>
    </row>
    <row r="3920" spans="10:11" x14ac:dyDescent="0.3">
      <c r="J3920">
        <v>60000</v>
      </c>
      <c r="K3920" t="s">
        <v>8221</v>
      </c>
    </row>
    <row r="3921" spans="10:11" x14ac:dyDescent="0.3">
      <c r="J3921">
        <v>5000</v>
      </c>
      <c r="K3921" t="s">
        <v>8221</v>
      </c>
    </row>
    <row r="3922" spans="10:11" x14ac:dyDescent="0.3">
      <c r="J3922">
        <v>2500</v>
      </c>
      <c r="K3922" t="s">
        <v>8221</v>
      </c>
    </row>
    <row r="3923" spans="10:11" x14ac:dyDescent="0.3">
      <c r="J3923">
        <v>3000</v>
      </c>
      <c r="K3923" t="s">
        <v>8221</v>
      </c>
    </row>
    <row r="3924" spans="10:11" x14ac:dyDescent="0.3">
      <c r="J3924">
        <v>750</v>
      </c>
      <c r="K3924" t="s">
        <v>8221</v>
      </c>
    </row>
    <row r="3925" spans="10:11" x14ac:dyDescent="0.3">
      <c r="J3925">
        <v>11500</v>
      </c>
      <c r="K3925" t="s">
        <v>8221</v>
      </c>
    </row>
    <row r="3926" spans="10:11" x14ac:dyDescent="0.3">
      <c r="J3926">
        <v>15000</v>
      </c>
      <c r="K3926" t="s">
        <v>8221</v>
      </c>
    </row>
    <row r="3927" spans="10:11" x14ac:dyDescent="0.3">
      <c r="J3927">
        <v>150</v>
      </c>
      <c r="K3927" t="s">
        <v>8221</v>
      </c>
    </row>
    <row r="3928" spans="10:11" x14ac:dyDescent="0.3">
      <c r="J3928">
        <v>5000</v>
      </c>
      <c r="K3928" t="s">
        <v>8221</v>
      </c>
    </row>
    <row r="3929" spans="10:11" x14ac:dyDescent="0.3">
      <c r="J3929">
        <v>2500</v>
      </c>
      <c r="K3929" t="s">
        <v>8221</v>
      </c>
    </row>
    <row r="3930" spans="10:11" x14ac:dyDescent="0.3">
      <c r="J3930">
        <v>5000</v>
      </c>
      <c r="K3930" t="s">
        <v>8221</v>
      </c>
    </row>
    <row r="3931" spans="10:11" x14ac:dyDescent="0.3">
      <c r="J3931">
        <v>20000</v>
      </c>
      <c r="K3931" t="s">
        <v>8221</v>
      </c>
    </row>
    <row r="3932" spans="10:11" x14ac:dyDescent="0.3">
      <c r="J3932">
        <v>10000</v>
      </c>
      <c r="K3932" t="s">
        <v>8221</v>
      </c>
    </row>
    <row r="3933" spans="10:11" x14ac:dyDescent="0.3">
      <c r="J3933">
        <v>8000</v>
      </c>
      <c r="K3933" t="s">
        <v>8221</v>
      </c>
    </row>
    <row r="3934" spans="10:11" x14ac:dyDescent="0.3">
      <c r="J3934">
        <v>12000</v>
      </c>
      <c r="K3934" t="s">
        <v>8221</v>
      </c>
    </row>
    <row r="3935" spans="10:11" x14ac:dyDescent="0.3">
      <c r="J3935">
        <v>7000</v>
      </c>
      <c r="K3935" t="s">
        <v>8221</v>
      </c>
    </row>
    <row r="3936" spans="10:11" x14ac:dyDescent="0.3">
      <c r="J3936">
        <v>5000</v>
      </c>
      <c r="K3936" t="s">
        <v>8221</v>
      </c>
    </row>
    <row r="3937" spans="10:11" x14ac:dyDescent="0.3">
      <c r="J3937">
        <v>3000</v>
      </c>
      <c r="K3937" t="s">
        <v>8221</v>
      </c>
    </row>
    <row r="3938" spans="10:11" x14ac:dyDescent="0.3">
      <c r="J3938">
        <v>20000</v>
      </c>
      <c r="K3938" t="s">
        <v>8221</v>
      </c>
    </row>
    <row r="3939" spans="10:11" x14ac:dyDescent="0.3">
      <c r="J3939">
        <v>2885</v>
      </c>
      <c r="K3939" t="s">
        <v>8221</v>
      </c>
    </row>
    <row r="3940" spans="10:11" x14ac:dyDescent="0.3">
      <c r="J3940">
        <v>3255</v>
      </c>
      <c r="K3940" t="s">
        <v>8221</v>
      </c>
    </row>
    <row r="3941" spans="10:11" x14ac:dyDescent="0.3">
      <c r="J3941">
        <v>5000</v>
      </c>
      <c r="K3941" t="s">
        <v>8221</v>
      </c>
    </row>
    <row r="3942" spans="10:11" x14ac:dyDescent="0.3">
      <c r="J3942">
        <v>5000</v>
      </c>
      <c r="K3942" t="s">
        <v>8221</v>
      </c>
    </row>
    <row r="3943" spans="10:11" x14ac:dyDescent="0.3">
      <c r="J3943">
        <v>5500</v>
      </c>
      <c r="K3943" t="s">
        <v>8221</v>
      </c>
    </row>
    <row r="3944" spans="10:11" x14ac:dyDescent="0.3">
      <c r="J3944">
        <v>1200</v>
      </c>
      <c r="K3944" t="s">
        <v>8221</v>
      </c>
    </row>
    <row r="3945" spans="10:11" x14ac:dyDescent="0.3">
      <c r="J3945">
        <v>5000</v>
      </c>
      <c r="K3945" t="s">
        <v>8221</v>
      </c>
    </row>
    <row r="3946" spans="10:11" x14ac:dyDescent="0.3">
      <c r="J3946">
        <v>5000</v>
      </c>
      <c r="K3946" t="s">
        <v>8221</v>
      </c>
    </row>
    <row r="3947" spans="10:11" x14ac:dyDescent="0.3">
      <c r="J3947">
        <v>2000</v>
      </c>
      <c r="K3947" t="s">
        <v>8221</v>
      </c>
    </row>
    <row r="3948" spans="10:11" x14ac:dyDescent="0.3">
      <c r="J3948">
        <v>6000</v>
      </c>
      <c r="K3948" t="s">
        <v>8221</v>
      </c>
    </row>
    <row r="3949" spans="10:11" x14ac:dyDescent="0.3">
      <c r="J3949">
        <v>3000</v>
      </c>
      <c r="K3949" t="s">
        <v>8221</v>
      </c>
    </row>
    <row r="3950" spans="10:11" x14ac:dyDescent="0.3">
      <c r="J3950">
        <v>30000</v>
      </c>
      <c r="K3950" t="s">
        <v>8221</v>
      </c>
    </row>
    <row r="3951" spans="10:11" x14ac:dyDescent="0.3">
      <c r="J3951">
        <v>10000</v>
      </c>
      <c r="K3951" t="s">
        <v>8221</v>
      </c>
    </row>
    <row r="3952" spans="10:11" x14ac:dyDescent="0.3">
      <c r="J3952">
        <v>4000</v>
      </c>
      <c r="K3952" t="s">
        <v>8221</v>
      </c>
    </row>
    <row r="3953" spans="10:11" x14ac:dyDescent="0.3">
      <c r="J3953">
        <v>200000</v>
      </c>
      <c r="K3953" t="s">
        <v>8221</v>
      </c>
    </row>
    <row r="3954" spans="10:11" x14ac:dyDescent="0.3">
      <c r="J3954">
        <v>26000</v>
      </c>
      <c r="K3954" t="s">
        <v>8221</v>
      </c>
    </row>
    <row r="3955" spans="10:11" x14ac:dyDescent="0.3">
      <c r="J3955">
        <v>17600</v>
      </c>
      <c r="K3955" t="s">
        <v>8221</v>
      </c>
    </row>
    <row r="3956" spans="10:11" x14ac:dyDescent="0.3">
      <c r="J3956">
        <v>25000</v>
      </c>
      <c r="K3956" t="s">
        <v>8221</v>
      </c>
    </row>
    <row r="3957" spans="10:11" x14ac:dyDescent="0.3">
      <c r="J3957">
        <v>1750</v>
      </c>
      <c r="K3957" t="s">
        <v>8221</v>
      </c>
    </row>
    <row r="3958" spans="10:11" x14ac:dyDescent="0.3">
      <c r="J3958">
        <v>5500</v>
      </c>
      <c r="K3958" t="s">
        <v>8221</v>
      </c>
    </row>
    <row r="3959" spans="10:11" x14ac:dyDescent="0.3">
      <c r="J3959">
        <v>28000</v>
      </c>
      <c r="K3959" t="s">
        <v>8221</v>
      </c>
    </row>
    <row r="3960" spans="10:11" x14ac:dyDescent="0.3">
      <c r="J3960">
        <v>2000</v>
      </c>
      <c r="K3960" t="s">
        <v>8221</v>
      </c>
    </row>
    <row r="3961" spans="10:11" x14ac:dyDescent="0.3">
      <c r="J3961">
        <v>1200</v>
      </c>
      <c r="K3961" t="s">
        <v>8221</v>
      </c>
    </row>
    <row r="3962" spans="10:11" x14ac:dyDescent="0.3">
      <c r="J3962">
        <v>3000</v>
      </c>
      <c r="K3962" t="s">
        <v>8221</v>
      </c>
    </row>
    <row r="3963" spans="10:11" x14ac:dyDescent="0.3">
      <c r="J3963">
        <v>5000</v>
      </c>
      <c r="K3963" t="s">
        <v>8221</v>
      </c>
    </row>
    <row r="3964" spans="10:11" x14ac:dyDescent="0.3">
      <c r="J3964">
        <v>1400</v>
      </c>
      <c r="K3964" t="s">
        <v>8221</v>
      </c>
    </row>
    <row r="3965" spans="10:11" x14ac:dyDescent="0.3">
      <c r="J3965">
        <v>10000</v>
      </c>
      <c r="K3965" t="s">
        <v>8221</v>
      </c>
    </row>
    <row r="3966" spans="10:11" x14ac:dyDescent="0.3">
      <c r="J3966">
        <v>2000</v>
      </c>
      <c r="K3966" t="s">
        <v>8221</v>
      </c>
    </row>
    <row r="3967" spans="10:11" x14ac:dyDescent="0.3">
      <c r="J3967">
        <v>2000</v>
      </c>
      <c r="K3967" t="s">
        <v>8221</v>
      </c>
    </row>
    <row r="3968" spans="10:11" x14ac:dyDescent="0.3">
      <c r="J3968">
        <v>7500</v>
      </c>
      <c r="K3968" t="s">
        <v>8221</v>
      </c>
    </row>
    <row r="3969" spans="10:11" x14ac:dyDescent="0.3">
      <c r="J3969">
        <v>1700</v>
      </c>
      <c r="K3969" t="s">
        <v>8221</v>
      </c>
    </row>
    <row r="3970" spans="10:11" x14ac:dyDescent="0.3">
      <c r="J3970">
        <v>5000</v>
      </c>
      <c r="K3970" t="s">
        <v>8221</v>
      </c>
    </row>
    <row r="3971" spans="10:11" x14ac:dyDescent="0.3">
      <c r="J3971">
        <v>2825</v>
      </c>
      <c r="K3971" t="s">
        <v>8221</v>
      </c>
    </row>
    <row r="3972" spans="10:11" x14ac:dyDescent="0.3">
      <c r="J3972">
        <v>15000</v>
      </c>
      <c r="K3972" t="s">
        <v>8221</v>
      </c>
    </row>
    <row r="3973" spans="10:11" x14ac:dyDescent="0.3">
      <c r="J3973">
        <v>14000</v>
      </c>
      <c r="K3973" t="s">
        <v>8221</v>
      </c>
    </row>
    <row r="3974" spans="10:11" x14ac:dyDescent="0.3">
      <c r="J3974">
        <v>1000</v>
      </c>
      <c r="K3974" t="s">
        <v>8221</v>
      </c>
    </row>
    <row r="3975" spans="10:11" x14ac:dyDescent="0.3">
      <c r="J3975">
        <v>5000</v>
      </c>
      <c r="K3975" t="s">
        <v>8221</v>
      </c>
    </row>
    <row r="3976" spans="10:11" x14ac:dyDescent="0.3">
      <c r="J3976">
        <v>1000</v>
      </c>
      <c r="K3976" t="s">
        <v>8221</v>
      </c>
    </row>
    <row r="3977" spans="10:11" x14ac:dyDescent="0.3">
      <c r="J3977">
        <v>678</v>
      </c>
      <c r="K3977" t="s">
        <v>8221</v>
      </c>
    </row>
    <row r="3978" spans="10:11" x14ac:dyDescent="0.3">
      <c r="J3978">
        <v>1300</v>
      </c>
      <c r="K3978" t="s">
        <v>8221</v>
      </c>
    </row>
    <row r="3979" spans="10:11" x14ac:dyDescent="0.3">
      <c r="J3979">
        <v>90000</v>
      </c>
      <c r="K3979" t="s">
        <v>8221</v>
      </c>
    </row>
    <row r="3980" spans="10:11" x14ac:dyDescent="0.3">
      <c r="J3980">
        <v>2000</v>
      </c>
      <c r="K3980" t="s">
        <v>8221</v>
      </c>
    </row>
    <row r="3981" spans="10:11" x14ac:dyDescent="0.3">
      <c r="J3981">
        <v>6000</v>
      </c>
      <c r="K3981" t="s">
        <v>8221</v>
      </c>
    </row>
    <row r="3982" spans="10:11" x14ac:dyDescent="0.3">
      <c r="J3982">
        <v>2500</v>
      </c>
      <c r="K3982" t="s">
        <v>8221</v>
      </c>
    </row>
    <row r="3983" spans="10:11" x14ac:dyDescent="0.3">
      <c r="J3983">
        <v>30000</v>
      </c>
      <c r="K3983" t="s">
        <v>8221</v>
      </c>
    </row>
    <row r="3984" spans="10:11" x14ac:dyDescent="0.3">
      <c r="J3984">
        <v>850</v>
      </c>
      <c r="K3984" t="s">
        <v>8221</v>
      </c>
    </row>
    <row r="3985" spans="10:11" x14ac:dyDescent="0.3">
      <c r="J3985">
        <v>11140</v>
      </c>
      <c r="K3985" t="s">
        <v>8221</v>
      </c>
    </row>
    <row r="3986" spans="10:11" x14ac:dyDescent="0.3">
      <c r="J3986">
        <v>1500</v>
      </c>
      <c r="K3986" t="s">
        <v>8221</v>
      </c>
    </row>
    <row r="3987" spans="10:11" x14ac:dyDescent="0.3">
      <c r="J3987">
        <v>2000</v>
      </c>
      <c r="K3987" t="s">
        <v>8221</v>
      </c>
    </row>
    <row r="3988" spans="10:11" x14ac:dyDescent="0.3">
      <c r="J3988">
        <v>5000</v>
      </c>
      <c r="K3988" t="s">
        <v>8221</v>
      </c>
    </row>
    <row r="3989" spans="10:11" x14ac:dyDescent="0.3">
      <c r="J3989">
        <v>400</v>
      </c>
      <c r="K3989" t="s">
        <v>8221</v>
      </c>
    </row>
    <row r="3990" spans="10:11" x14ac:dyDescent="0.3">
      <c r="J3990">
        <v>1500</v>
      </c>
      <c r="K3990" t="s">
        <v>8221</v>
      </c>
    </row>
    <row r="3991" spans="10:11" x14ac:dyDescent="0.3">
      <c r="J3991">
        <v>3000</v>
      </c>
      <c r="K3991" t="s">
        <v>8221</v>
      </c>
    </row>
    <row r="3992" spans="10:11" x14ac:dyDescent="0.3">
      <c r="J3992">
        <v>1650</v>
      </c>
      <c r="K3992" t="s">
        <v>8221</v>
      </c>
    </row>
    <row r="3993" spans="10:11" x14ac:dyDescent="0.3">
      <c r="J3993">
        <v>500</v>
      </c>
      <c r="K3993" t="s">
        <v>8221</v>
      </c>
    </row>
    <row r="3994" spans="10:11" x14ac:dyDescent="0.3">
      <c r="J3994">
        <v>10000</v>
      </c>
      <c r="K3994" t="s">
        <v>8221</v>
      </c>
    </row>
    <row r="3995" spans="10:11" x14ac:dyDescent="0.3">
      <c r="J3995">
        <v>50000</v>
      </c>
      <c r="K3995" t="s">
        <v>8221</v>
      </c>
    </row>
    <row r="3996" spans="10:11" x14ac:dyDescent="0.3">
      <c r="J3996">
        <v>2000</v>
      </c>
      <c r="K3996" t="s">
        <v>8221</v>
      </c>
    </row>
    <row r="3997" spans="10:11" x14ac:dyDescent="0.3">
      <c r="J3997">
        <v>200</v>
      </c>
      <c r="K3997" t="s">
        <v>8221</v>
      </c>
    </row>
    <row r="3998" spans="10:11" x14ac:dyDescent="0.3">
      <c r="J3998">
        <v>3000</v>
      </c>
      <c r="K3998" t="s">
        <v>8221</v>
      </c>
    </row>
    <row r="3999" spans="10:11" x14ac:dyDescent="0.3">
      <c r="J3999">
        <v>3000</v>
      </c>
      <c r="K3999" t="s">
        <v>8221</v>
      </c>
    </row>
    <row r="4000" spans="10:11" x14ac:dyDescent="0.3">
      <c r="J4000">
        <v>1250</v>
      </c>
      <c r="K4000" t="s">
        <v>8221</v>
      </c>
    </row>
    <row r="4001" spans="10:11" x14ac:dyDescent="0.3">
      <c r="J4001">
        <v>7000</v>
      </c>
      <c r="K4001" t="s">
        <v>8221</v>
      </c>
    </row>
    <row r="4002" spans="10:11" x14ac:dyDescent="0.3">
      <c r="J4002">
        <v>8000</v>
      </c>
      <c r="K4002" t="s">
        <v>8221</v>
      </c>
    </row>
    <row r="4003" spans="10:11" x14ac:dyDescent="0.3">
      <c r="J4003">
        <v>1200</v>
      </c>
      <c r="K4003" t="s">
        <v>8221</v>
      </c>
    </row>
    <row r="4004" spans="10:11" x14ac:dyDescent="0.3">
      <c r="J4004">
        <v>1250</v>
      </c>
      <c r="K4004" t="s">
        <v>8221</v>
      </c>
    </row>
    <row r="4005" spans="10:11" x14ac:dyDescent="0.3">
      <c r="J4005">
        <v>2000</v>
      </c>
      <c r="K4005" t="s">
        <v>8221</v>
      </c>
    </row>
    <row r="4006" spans="10:11" x14ac:dyDescent="0.3">
      <c r="J4006">
        <v>500</v>
      </c>
      <c r="K4006" t="s">
        <v>8221</v>
      </c>
    </row>
    <row r="4007" spans="10:11" x14ac:dyDescent="0.3">
      <c r="J4007">
        <v>3000</v>
      </c>
      <c r="K4007" t="s">
        <v>8221</v>
      </c>
    </row>
    <row r="4008" spans="10:11" x14ac:dyDescent="0.3">
      <c r="J4008">
        <v>30000</v>
      </c>
      <c r="K4008" t="s">
        <v>8221</v>
      </c>
    </row>
    <row r="4009" spans="10:11" x14ac:dyDescent="0.3">
      <c r="J4009">
        <v>2000</v>
      </c>
      <c r="K4009" t="s">
        <v>8221</v>
      </c>
    </row>
    <row r="4010" spans="10:11" x14ac:dyDescent="0.3">
      <c r="J4010">
        <v>1000</v>
      </c>
      <c r="K4010" t="s">
        <v>8221</v>
      </c>
    </row>
    <row r="4011" spans="10:11" x14ac:dyDescent="0.3">
      <c r="J4011">
        <v>1930</v>
      </c>
      <c r="K4011" t="s">
        <v>8221</v>
      </c>
    </row>
    <row r="4012" spans="10:11" x14ac:dyDescent="0.3">
      <c r="J4012">
        <v>7200</v>
      </c>
      <c r="K4012" t="s">
        <v>8221</v>
      </c>
    </row>
    <row r="4013" spans="10:11" x14ac:dyDescent="0.3">
      <c r="J4013">
        <v>250</v>
      </c>
      <c r="K4013" t="s">
        <v>8221</v>
      </c>
    </row>
    <row r="4014" spans="10:11" x14ac:dyDescent="0.3">
      <c r="J4014">
        <v>575</v>
      </c>
      <c r="K4014" t="s">
        <v>8221</v>
      </c>
    </row>
    <row r="4015" spans="10:11" x14ac:dyDescent="0.3">
      <c r="J4015">
        <v>2000</v>
      </c>
      <c r="K4015" t="s">
        <v>8221</v>
      </c>
    </row>
    <row r="4016" spans="10:11" x14ac:dyDescent="0.3">
      <c r="J4016">
        <v>9000</v>
      </c>
      <c r="K4016" t="s">
        <v>8221</v>
      </c>
    </row>
    <row r="4017" spans="10:11" x14ac:dyDescent="0.3">
      <c r="J4017">
        <v>7000</v>
      </c>
      <c r="K4017" t="s">
        <v>8221</v>
      </c>
    </row>
    <row r="4018" spans="10:11" x14ac:dyDescent="0.3">
      <c r="J4018">
        <v>500</v>
      </c>
      <c r="K4018" t="s">
        <v>8221</v>
      </c>
    </row>
    <row r="4019" spans="10:11" x14ac:dyDescent="0.3">
      <c r="J4019">
        <v>10000</v>
      </c>
      <c r="K4019" t="s">
        <v>8221</v>
      </c>
    </row>
    <row r="4020" spans="10:11" x14ac:dyDescent="0.3">
      <c r="J4020">
        <v>1500</v>
      </c>
      <c r="K4020" t="s">
        <v>8221</v>
      </c>
    </row>
    <row r="4021" spans="10:11" x14ac:dyDescent="0.3">
      <c r="J4021">
        <v>3500</v>
      </c>
      <c r="K4021" t="s">
        <v>8221</v>
      </c>
    </row>
    <row r="4022" spans="10:11" x14ac:dyDescent="0.3">
      <c r="J4022">
        <v>600</v>
      </c>
      <c r="K4022" t="s">
        <v>8221</v>
      </c>
    </row>
    <row r="4023" spans="10:11" x14ac:dyDescent="0.3">
      <c r="J4023">
        <v>15000</v>
      </c>
      <c r="K4023" t="s">
        <v>8221</v>
      </c>
    </row>
    <row r="4024" spans="10:11" x14ac:dyDescent="0.3">
      <c r="J4024">
        <v>18000</v>
      </c>
      <c r="K4024" t="s">
        <v>8221</v>
      </c>
    </row>
    <row r="4025" spans="10:11" x14ac:dyDescent="0.3">
      <c r="J4025">
        <v>7000</v>
      </c>
      <c r="K4025" t="s">
        <v>8221</v>
      </c>
    </row>
    <row r="4026" spans="10:11" x14ac:dyDescent="0.3">
      <c r="J4026">
        <v>800</v>
      </c>
      <c r="K4026" t="s">
        <v>8221</v>
      </c>
    </row>
    <row r="4027" spans="10:11" x14ac:dyDescent="0.3">
      <c r="J4027">
        <v>5000</v>
      </c>
      <c r="K4027" t="s">
        <v>8221</v>
      </c>
    </row>
    <row r="4028" spans="10:11" x14ac:dyDescent="0.3">
      <c r="J4028">
        <v>4000</v>
      </c>
      <c r="K4028" t="s">
        <v>8221</v>
      </c>
    </row>
    <row r="4029" spans="10:11" x14ac:dyDescent="0.3">
      <c r="J4029">
        <v>3000</v>
      </c>
      <c r="K4029" t="s">
        <v>8221</v>
      </c>
    </row>
    <row r="4030" spans="10:11" x14ac:dyDescent="0.3">
      <c r="J4030">
        <v>2000</v>
      </c>
      <c r="K4030" t="s">
        <v>8221</v>
      </c>
    </row>
    <row r="4031" spans="10:11" x14ac:dyDescent="0.3">
      <c r="J4031">
        <v>20000</v>
      </c>
      <c r="K4031" t="s">
        <v>8221</v>
      </c>
    </row>
    <row r="4032" spans="10:11" x14ac:dyDescent="0.3">
      <c r="J4032">
        <v>2500</v>
      </c>
      <c r="K4032" t="s">
        <v>8221</v>
      </c>
    </row>
    <row r="4033" spans="10:11" x14ac:dyDescent="0.3">
      <c r="J4033">
        <v>5000</v>
      </c>
      <c r="K4033" t="s">
        <v>8221</v>
      </c>
    </row>
    <row r="4034" spans="10:11" x14ac:dyDescent="0.3">
      <c r="J4034">
        <v>6048</v>
      </c>
      <c r="K4034" t="s">
        <v>8221</v>
      </c>
    </row>
    <row r="4035" spans="10:11" x14ac:dyDescent="0.3">
      <c r="J4035">
        <v>23900</v>
      </c>
      <c r="K4035" t="s">
        <v>8221</v>
      </c>
    </row>
    <row r="4036" spans="10:11" x14ac:dyDescent="0.3">
      <c r="J4036">
        <v>13500</v>
      </c>
      <c r="K4036" t="s">
        <v>8221</v>
      </c>
    </row>
    <row r="4037" spans="10:11" x14ac:dyDescent="0.3">
      <c r="J4037">
        <v>10000</v>
      </c>
      <c r="K4037" t="s">
        <v>8221</v>
      </c>
    </row>
    <row r="4038" spans="10:11" x14ac:dyDescent="0.3">
      <c r="J4038">
        <v>6000</v>
      </c>
      <c r="K4038" t="s">
        <v>8221</v>
      </c>
    </row>
    <row r="4039" spans="10:11" x14ac:dyDescent="0.3">
      <c r="J4039">
        <v>700</v>
      </c>
      <c r="K4039" t="s">
        <v>8221</v>
      </c>
    </row>
    <row r="4040" spans="10:11" x14ac:dyDescent="0.3">
      <c r="J4040">
        <v>2500</v>
      </c>
      <c r="K4040" t="s">
        <v>8221</v>
      </c>
    </row>
    <row r="4041" spans="10:11" x14ac:dyDescent="0.3">
      <c r="J4041">
        <v>500</v>
      </c>
      <c r="K4041" t="s">
        <v>8221</v>
      </c>
    </row>
    <row r="4042" spans="10:11" x14ac:dyDescent="0.3">
      <c r="J4042">
        <v>8000</v>
      </c>
      <c r="K4042" t="s">
        <v>8221</v>
      </c>
    </row>
    <row r="4043" spans="10:11" x14ac:dyDescent="0.3">
      <c r="J4043">
        <v>5000</v>
      </c>
      <c r="K4043" t="s">
        <v>8221</v>
      </c>
    </row>
    <row r="4044" spans="10:11" x14ac:dyDescent="0.3">
      <c r="J4044">
        <v>10000</v>
      </c>
      <c r="K4044" t="s">
        <v>8221</v>
      </c>
    </row>
    <row r="4045" spans="10:11" x14ac:dyDescent="0.3">
      <c r="J4045">
        <v>300</v>
      </c>
      <c r="K4045" t="s">
        <v>8221</v>
      </c>
    </row>
    <row r="4046" spans="10:11" x14ac:dyDescent="0.3">
      <c r="J4046">
        <v>600</v>
      </c>
      <c r="K4046" t="s">
        <v>8221</v>
      </c>
    </row>
    <row r="4047" spans="10:11" x14ac:dyDescent="0.3">
      <c r="J4047">
        <v>5000</v>
      </c>
      <c r="K4047" t="s">
        <v>8221</v>
      </c>
    </row>
    <row r="4048" spans="10:11" x14ac:dyDescent="0.3">
      <c r="J4048">
        <v>5600</v>
      </c>
      <c r="K4048" t="s">
        <v>8221</v>
      </c>
    </row>
    <row r="4049" spans="10:11" x14ac:dyDescent="0.3">
      <c r="J4049">
        <v>5000</v>
      </c>
      <c r="K4049" t="s">
        <v>8221</v>
      </c>
    </row>
    <row r="4050" spans="10:11" x14ac:dyDescent="0.3">
      <c r="J4050">
        <v>17000</v>
      </c>
      <c r="K4050" t="s">
        <v>8221</v>
      </c>
    </row>
    <row r="4051" spans="10:11" x14ac:dyDescent="0.3">
      <c r="J4051">
        <v>20000</v>
      </c>
      <c r="K4051" t="s">
        <v>8221</v>
      </c>
    </row>
    <row r="4052" spans="10:11" x14ac:dyDescent="0.3">
      <c r="J4052">
        <v>1500</v>
      </c>
      <c r="K4052" t="s">
        <v>8221</v>
      </c>
    </row>
    <row r="4053" spans="10:11" x14ac:dyDescent="0.3">
      <c r="J4053">
        <v>500</v>
      </c>
      <c r="K4053" t="s">
        <v>8221</v>
      </c>
    </row>
    <row r="4054" spans="10:11" x14ac:dyDescent="0.3">
      <c r="J4054">
        <v>3000</v>
      </c>
      <c r="K4054" t="s">
        <v>8221</v>
      </c>
    </row>
    <row r="4055" spans="10:11" x14ac:dyDescent="0.3">
      <c r="J4055">
        <v>500</v>
      </c>
      <c r="K4055" t="s">
        <v>8221</v>
      </c>
    </row>
    <row r="4056" spans="10:11" x14ac:dyDescent="0.3">
      <c r="J4056">
        <v>8880</v>
      </c>
      <c r="K4056" t="s">
        <v>8221</v>
      </c>
    </row>
    <row r="4057" spans="10:11" x14ac:dyDescent="0.3">
      <c r="J4057">
        <v>5000</v>
      </c>
      <c r="K4057" t="s">
        <v>8221</v>
      </c>
    </row>
    <row r="4058" spans="10:11" x14ac:dyDescent="0.3">
      <c r="J4058">
        <v>1500</v>
      </c>
      <c r="K4058" t="s">
        <v>8221</v>
      </c>
    </row>
    <row r="4059" spans="10:11" x14ac:dyDescent="0.3">
      <c r="J4059">
        <v>3500</v>
      </c>
      <c r="K4059" t="s">
        <v>8221</v>
      </c>
    </row>
    <row r="4060" spans="10:11" x14ac:dyDescent="0.3">
      <c r="J4060">
        <v>3750</v>
      </c>
      <c r="K4060" t="s">
        <v>8221</v>
      </c>
    </row>
    <row r="4061" spans="10:11" x14ac:dyDescent="0.3">
      <c r="J4061">
        <v>10000</v>
      </c>
      <c r="K4061" t="s">
        <v>8221</v>
      </c>
    </row>
    <row r="4062" spans="10:11" x14ac:dyDescent="0.3">
      <c r="J4062">
        <v>10000</v>
      </c>
      <c r="K4062" t="s">
        <v>8221</v>
      </c>
    </row>
    <row r="4063" spans="10:11" x14ac:dyDescent="0.3">
      <c r="J4063">
        <v>525</v>
      </c>
      <c r="K4063" t="s">
        <v>8221</v>
      </c>
    </row>
    <row r="4064" spans="10:11" x14ac:dyDescent="0.3">
      <c r="J4064">
        <v>20000</v>
      </c>
      <c r="K4064" t="s">
        <v>8221</v>
      </c>
    </row>
    <row r="4065" spans="10:11" x14ac:dyDescent="0.3">
      <c r="J4065">
        <v>9500</v>
      </c>
      <c r="K4065" t="s">
        <v>8221</v>
      </c>
    </row>
    <row r="4066" spans="10:11" x14ac:dyDescent="0.3">
      <c r="J4066">
        <v>2000</v>
      </c>
      <c r="K4066" t="s">
        <v>8221</v>
      </c>
    </row>
    <row r="4067" spans="10:11" x14ac:dyDescent="0.3">
      <c r="J4067">
        <v>4000</v>
      </c>
      <c r="K4067" t="s">
        <v>8221</v>
      </c>
    </row>
    <row r="4068" spans="10:11" x14ac:dyDescent="0.3">
      <c r="J4068">
        <v>15000</v>
      </c>
      <c r="K4068" t="s">
        <v>8221</v>
      </c>
    </row>
    <row r="4069" spans="10:11" x14ac:dyDescent="0.3">
      <c r="J4069">
        <v>5000</v>
      </c>
      <c r="K4069" t="s">
        <v>8221</v>
      </c>
    </row>
    <row r="4070" spans="10:11" x14ac:dyDescent="0.3">
      <c r="J4070">
        <v>3495</v>
      </c>
      <c r="K4070" t="s">
        <v>8221</v>
      </c>
    </row>
    <row r="4071" spans="10:11" x14ac:dyDescent="0.3">
      <c r="J4071">
        <v>1250</v>
      </c>
      <c r="K4071" t="s">
        <v>8221</v>
      </c>
    </row>
    <row r="4072" spans="10:11" x14ac:dyDescent="0.3">
      <c r="J4072">
        <v>1000</v>
      </c>
      <c r="K4072" t="s">
        <v>8221</v>
      </c>
    </row>
    <row r="4073" spans="10:11" x14ac:dyDescent="0.3">
      <c r="J4073">
        <v>20000</v>
      </c>
      <c r="K4073" t="s">
        <v>8221</v>
      </c>
    </row>
    <row r="4074" spans="10:11" x14ac:dyDescent="0.3">
      <c r="J4074">
        <v>1000</v>
      </c>
      <c r="K4074" t="s">
        <v>8221</v>
      </c>
    </row>
    <row r="4075" spans="10:11" x14ac:dyDescent="0.3">
      <c r="J4075">
        <v>3500</v>
      </c>
      <c r="K4075" t="s">
        <v>8221</v>
      </c>
    </row>
    <row r="4076" spans="10:11" x14ac:dyDescent="0.3">
      <c r="J4076">
        <v>2750</v>
      </c>
      <c r="K4076" t="s">
        <v>8221</v>
      </c>
    </row>
    <row r="4077" spans="10:11" x14ac:dyDescent="0.3">
      <c r="J4077">
        <v>2000</v>
      </c>
      <c r="K4077" t="s">
        <v>8221</v>
      </c>
    </row>
    <row r="4078" spans="10:11" x14ac:dyDescent="0.3">
      <c r="J4078">
        <v>700</v>
      </c>
      <c r="K4078" t="s">
        <v>8221</v>
      </c>
    </row>
    <row r="4079" spans="10:11" x14ac:dyDescent="0.3">
      <c r="J4079">
        <v>15000</v>
      </c>
      <c r="K4079" t="s">
        <v>8221</v>
      </c>
    </row>
    <row r="4080" spans="10:11" x14ac:dyDescent="0.3">
      <c r="J4080">
        <v>250</v>
      </c>
      <c r="K4080" t="s">
        <v>8221</v>
      </c>
    </row>
    <row r="4081" spans="10:11" x14ac:dyDescent="0.3">
      <c r="J4081">
        <v>3000</v>
      </c>
      <c r="K4081" t="s">
        <v>8221</v>
      </c>
    </row>
    <row r="4082" spans="10:11" x14ac:dyDescent="0.3">
      <c r="J4082">
        <v>3000</v>
      </c>
      <c r="K4082" t="s">
        <v>8221</v>
      </c>
    </row>
    <row r="4083" spans="10:11" x14ac:dyDescent="0.3">
      <c r="J4083">
        <v>2224</v>
      </c>
      <c r="K4083" t="s">
        <v>8221</v>
      </c>
    </row>
    <row r="4084" spans="10:11" x14ac:dyDescent="0.3">
      <c r="J4084">
        <v>150</v>
      </c>
      <c r="K4084" t="s">
        <v>8221</v>
      </c>
    </row>
    <row r="4085" spans="10:11" x14ac:dyDescent="0.3">
      <c r="J4085">
        <v>3500</v>
      </c>
      <c r="K4085" t="s">
        <v>8221</v>
      </c>
    </row>
    <row r="4086" spans="10:11" x14ac:dyDescent="0.3">
      <c r="J4086">
        <v>3000</v>
      </c>
      <c r="K4086" t="s">
        <v>8221</v>
      </c>
    </row>
    <row r="4087" spans="10:11" x14ac:dyDescent="0.3">
      <c r="J4087">
        <v>3500</v>
      </c>
      <c r="K4087" t="s">
        <v>8221</v>
      </c>
    </row>
    <row r="4088" spans="10:11" x14ac:dyDescent="0.3">
      <c r="J4088">
        <v>1000</v>
      </c>
      <c r="K4088" t="s">
        <v>8221</v>
      </c>
    </row>
    <row r="4089" spans="10:11" x14ac:dyDescent="0.3">
      <c r="J4089">
        <v>9600</v>
      </c>
      <c r="K4089" t="s">
        <v>8221</v>
      </c>
    </row>
    <row r="4090" spans="10:11" x14ac:dyDescent="0.3">
      <c r="J4090">
        <v>2000</v>
      </c>
      <c r="K4090" t="s">
        <v>8221</v>
      </c>
    </row>
    <row r="4091" spans="10:11" x14ac:dyDescent="0.3">
      <c r="J4091">
        <v>5000</v>
      </c>
      <c r="K4091" t="s">
        <v>8221</v>
      </c>
    </row>
    <row r="4092" spans="10:11" x14ac:dyDescent="0.3">
      <c r="J4092">
        <v>1000</v>
      </c>
      <c r="K4092" t="s">
        <v>8221</v>
      </c>
    </row>
    <row r="4093" spans="10:11" x14ac:dyDescent="0.3">
      <c r="J4093">
        <v>1600</v>
      </c>
      <c r="K4093" t="s">
        <v>8221</v>
      </c>
    </row>
    <row r="4094" spans="10:11" x14ac:dyDescent="0.3">
      <c r="J4094">
        <v>110000</v>
      </c>
      <c r="K4094" t="s">
        <v>8221</v>
      </c>
    </row>
    <row r="4095" spans="10:11" x14ac:dyDescent="0.3">
      <c r="J4095">
        <v>2500</v>
      </c>
      <c r="K4095" t="s">
        <v>8221</v>
      </c>
    </row>
    <row r="4096" spans="10:11" x14ac:dyDescent="0.3">
      <c r="J4096">
        <v>2000</v>
      </c>
      <c r="K4096" t="s">
        <v>8221</v>
      </c>
    </row>
    <row r="4097" spans="10:11" x14ac:dyDescent="0.3">
      <c r="J4097">
        <v>30000</v>
      </c>
      <c r="K4097" t="s">
        <v>8221</v>
      </c>
    </row>
    <row r="4098" spans="10:11" x14ac:dyDescent="0.3">
      <c r="J4098">
        <v>3500</v>
      </c>
      <c r="K4098" t="s">
        <v>8221</v>
      </c>
    </row>
    <row r="4099" spans="10:11" x14ac:dyDescent="0.3">
      <c r="J4099">
        <v>10000</v>
      </c>
      <c r="K4099" t="s">
        <v>8221</v>
      </c>
    </row>
    <row r="4100" spans="10:11" x14ac:dyDescent="0.3">
      <c r="J4100">
        <v>75000</v>
      </c>
      <c r="K4100" t="s">
        <v>8221</v>
      </c>
    </row>
    <row r="4101" spans="10:11" x14ac:dyDescent="0.3">
      <c r="J4101">
        <v>4500</v>
      </c>
      <c r="K4101" t="s">
        <v>8221</v>
      </c>
    </row>
    <row r="4102" spans="10:11" x14ac:dyDescent="0.3">
      <c r="J4102">
        <v>270</v>
      </c>
      <c r="K4102" t="s">
        <v>8221</v>
      </c>
    </row>
    <row r="4103" spans="10:11" x14ac:dyDescent="0.3">
      <c r="J4103">
        <v>600</v>
      </c>
      <c r="K4103" t="s">
        <v>8221</v>
      </c>
    </row>
    <row r="4104" spans="10:11" x14ac:dyDescent="0.3">
      <c r="J4104">
        <v>500</v>
      </c>
      <c r="K4104" t="s">
        <v>8221</v>
      </c>
    </row>
    <row r="4105" spans="10:11" x14ac:dyDescent="0.3">
      <c r="J4105">
        <v>1000</v>
      </c>
      <c r="K4105" t="s">
        <v>8221</v>
      </c>
    </row>
    <row r="4106" spans="10:11" x14ac:dyDescent="0.3">
      <c r="J4106">
        <v>3000</v>
      </c>
      <c r="K4106" t="s">
        <v>8221</v>
      </c>
    </row>
    <row r="4107" spans="10:11" x14ac:dyDescent="0.3">
      <c r="J4107">
        <v>33000</v>
      </c>
      <c r="K4107" t="s">
        <v>8221</v>
      </c>
    </row>
    <row r="4108" spans="10:11" x14ac:dyDescent="0.3">
      <c r="J4108">
        <v>5000</v>
      </c>
      <c r="K4108" t="s">
        <v>8221</v>
      </c>
    </row>
    <row r="4109" spans="10:11" x14ac:dyDescent="0.3">
      <c r="J4109">
        <v>2000</v>
      </c>
      <c r="K4109" t="s">
        <v>8221</v>
      </c>
    </row>
    <row r="4110" spans="10:11" x14ac:dyDescent="0.3">
      <c r="J4110">
        <v>3000</v>
      </c>
      <c r="K4110" t="s">
        <v>8221</v>
      </c>
    </row>
    <row r="4111" spans="10:11" x14ac:dyDescent="0.3">
      <c r="J4111">
        <v>500</v>
      </c>
      <c r="K4111" t="s">
        <v>8221</v>
      </c>
    </row>
    <row r="4112" spans="10:11" x14ac:dyDescent="0.3">
      <c r="J4112">
        <v>300</v>
      </c>
      <c r="K4112" t="s">
        <v>8221</v>
      </c>
    </row>
    <row r="4113" spans="10:11" x14ac:dyDescent="0.3">
      <c r="J4113">
        <v>3000</v>
      </c>
      <c r="K4113" t="s">
        <v>8221</v>
      </c>
    </row>
    <row r="4114" spans="10:11" x14ac:dyDescent="0.3">
      <c r="J4114">
        <v>2500</v>
      </c>
      <c r="K4114" t="s">
        <v>8221</v>
      </c>
    </row>
    <row r="4115" spans="10:11" x14ac:dyDescent="0.3">
      <c r="J4115">
        <v>1500</v>
      </c>
      <c r="K4115" t="s">
        <v>8221</v>
      </c>
    </row>
  </sheetData>
  <conditionalFormatting sqref="K1:K1048576">
    <cfRule type="containsText" dxfId="4" priority="1" operator="containsText" text="live">
      <formula>NOT(ISERROR(SEARCH("live",K1)))</formula>
    </cfRule>
    <cfRule type="containsText" dxfId="3" priority="2" operator="containsText" text="canceled">
      <formula>NOT(ISERROR(SEARCH("canceled",K1)))</formula>
    </cfRule>
    <cfRule type="containsText" dxfId="2" priority="3" operator="containsText" text="failed">
      <formula>NOT(ISERROR(SEARCH("failed",K1)))</formula>
    </cfRule>
    <cfRule type="containsText" dxfId="1" priority="4" operator="containsText" text="successful">
      <formula>NOT(ISERROR(SEARCH("successful",K1)))</formula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3BAE28-2197-4EEB-B4AB-7D75B549CA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Pivot</vt:lpstr>
      <vt:lpstr>Subcategory</vt:lpstr>
      <vt:lpstr>LIne Chart</vt:lpstr>
      <vt:lpstr>Dates</vt:lpstr>
      <vt:lpstr>Bonus1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Radox Babe</cp:lastModifiedBy>
  <dcterms:created xsi:type="dcterms:W3CDTF">2017-04-20T15:17:24Z</dcterms:created>
  <dcterms:modified xsi:type="dcterms:W3CDTF">2020-02-27T03:09:48Z</dcterms:modified>
</cp:coreProperties>
</file>