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ata\Aging clonal paper material after move\Excel files for Cell Reports\"/>
    </mc:Choice>
  </mc:AlternateContent>
  <bookViews>
    <workbookView xWindow="-37185" yWindow="105" windowWidth="36360" windowHeight="22395" tabRatio="515" activeTab="1"/>
  </bookViews>
  <sheets>
    <sheet name="Hemispheres numbers" sheetId="1" r:id="rId1"/>
    <sheet name="clone size and composition" sheetId="2" r:id="rId2"/>
    <sheet name="localization data" sheetId="3" r:id="rId3"/>
    <sheet name="explanation of sheet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9" i="3" l="1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</calcChain>
</file>

<file path=xl/sharedStrings.xml><?xml version="1.0" encoding="utf-8"?>
<sst xmlns="http://schemas.openxmlformats.org/spreadsheetml/2006/main" count="368" uniqueCount="158">
  <si>
    <t>time after induction (days or months post-induction)</t>
  </si>
  <si>
    <t>4-6.5 mpi</t>
  </si>
  <si>
    <t>induction dose (microgram TAM/gram of body weight)</t>
  </si>
  <si>
    <t>5-10</t>
  </si>
  <si>
    <t>Total n° of analyzed hemispheres</t>
  </si>
  <si>
    <t>total analyzed hemispheres</t>
  </si>
  <si>
    <t>instances of RA-RA or RA-TAP doublets</t>
  </si>
  <si>
    <t>clone types</t>
  </si>
  <si>
    <t>Days post-induction</t>
  </si>
  <si>
    <t>Induction dose (ug TAM/g body weight)</t>
  </si>
  <si>
    <t>clone size and Confetti reporter</t>
  </si>
  <si>
    <t>number of radial astros</t>
  </si>
  <si>
    <t>number of non-radial astros</t>
  </si>
  <si>
    <t>Notes</t>
  </si>
  <si>
    <t>10ug/g</t>
  </si>
  <si>
    <t>Hemisphere ID</t>
  </si>
  <si>
    <t>n° clones</t>
  </si>
  <si>
    <t>YFP</t>
  </si>
  <si>
    <t>RFP</t>
  </si>
  <si>
    <t>CFP</t>
  </si>
  <si>
    <t>G11/1/l</t>
  </si>
  <si>
    <t>G11/1/r</t>
  </si>
  <si>
    <t>G11/2/l</t>
  </si>
  <si>
    <t>G11/3/l</t>
  </si>
  <si>
    <t>G11/4/r</t>
  </si>
  <si>
    <t>G11/6/r</t>
  </si>
  <si>
    <t>G11/6/l</t>
  </si>
  <si>
    <t>F13/1/r</t>
  </si>
  <si>
    <t>F13/1/l</t>
  </si>
  <si>
    <t>F13/2/r</t>
  </si>
  <si>
    <t>F13/2/l</t>
  </si>
  <si>
    <t>F13/3/r</t>
  </si>
  <si>
    <t>F13/3/l</t>
  </si>
  <si>
    <t>F13/4/l</t>
  </si>
  <si>
    <t>F13/4/r</t>
  </si>
  <si>
    <t>F13/5/r</t>
  </si>
  <si>
    <t>F13/5/l</t>
  </si>
  <si>
    <t>G16/5/l</t>
  </si>
  <si>
    <t>G16/3/l</t>
  </si>
  <si>
    <t>G16/4/r</t>
  </si>
  <si>
    <t>G16/5/r</t>
  </si>
  <si>
    <t>F2/2/r</t>
  </si>
  <si>
    <t>F2/1/r</t>
  </si>
  <si>
    <t>F2/3/r</t>
  </si>
  <si>
    <t>G16/1/l</t>
  </si>
  <si>
    <t>G16/2/l</t>
  </si>
  <si>
    <t>G16/4/l</t>
  </si>
  <si>
    <t>F2/1/l</t>
  </si>
  <si>
    <t>F2/2/l</t>
  </si>
  <si>
    <t>G16/3/r</t>
  </si>
  <si>
    <t>F3/1/l</t>
  </si>
  <si>
    <t>F3/5/r</t>
  </si>
  <si>
    <t>F3/5/l</t>
  </si>
  <si>
    <t>F3/4/l</t>
  </si>
  <si>
    <t>F3/4/r</t>
  </si>
  <si>
    <t>F3/2/r</t>
  </si>
  <si>
    <t>F3/2/l</t>
  </si>
  <si>
    <t>F3/3/l</t>
  </si>
  <si>
    <t>F3/3/r</t>
  </si>
  <si>
    <t>G8/10/l</t>
  </si>
  <si>
    <t>G8/6/l</t>
  </si>
  <si>
    <t>G8/9/l</t>
  </si>
  <si>
    <t>G8/5/l</t>
  </si>
  <si>
    <t>G16/6/r</t>
  </si>
  <si>
    <t>G16/6/l</t>
  </si>
  <si>
    <t>2 clones excluded from further countings due to sectioning issues</t>
  </si>
  <si>
    <t>G8/7/l</t>
  </si>
  <si>
    <t>5ug/g</t>
  </si>
  <si>
    <t>G20/3/r</t>
  </si>
  <si>
    <t>G20/4/r</t>
  </si>
  <si>
    <t>G20/5/r</t>
  </si>
  <si>
    <t>G20/1/r</t>
  </si>
  <si>
    <t>G20/3/l</t>
  </si>
  <si>
    <t>G20/4/l</t>
  </si>
  <si>
    <t>F12/1/r</t>
  </si>
  <si>
    <t>F12/1/l</t>
  </si>
  <si>
    <t>F12/2/r</t>
  </si>
  <si>
    <t>F12/2/l</t>
  </si>
  <si>
    <t>F12/4/l</t>
  </si>
  <si>
    <t>F12/4/r</t>
  </si>
  <si>
    <t>F12/3/r</t>
  </si>
  <si>
    <t>F12/3/l</t>
  </si>
  <si>
    <t>G20/5/l</t>
  </si>
  <si>
    <t>7.5ug/g</t>
  </si>
  <si>
    <t>F15/2/r</t>
  </si>
  <si>
    <t>F15/2/l</t>
  </si>
  <si>
    <t>F15/1/r</t>
  </si>
  <si>
    <t>F15/1/l</t>
  </si>
  <si>
    <t>F15/3/r</t>
  </si>
  <si>
    <t>F15/3/l</t>
  </si>
  <si>
    <t>F16/2/r</t>
  </si>
  <si>
    <t>F16/2/l</t>
  </si>
  <si>
    <t>dubious 1-cell (Neuroblast) clone</t>
  </si>
  <si>
    <t>F16/1/r</t>
  </si>
  <si>
    <t>F16/1/l</t>
  </si>
  <si>
    <t>F10/6/l</t>
  </si>
  <si>
    <t>F10/6/r</t>
  </si>
  <si>
    <t>F10/5/r</t>
  </si>
  <si>
    <t>F10/5/l</t>
  </si>
  <si>
    <t>F10/4/r</t>
  </si>
  <si>
    <t>F10/4/l</t>
  </si>
  <si>
    <t>F10/3/l</t>
  </si>
  <si>
    <t>F10/2/l</t>
  </si>
  <si>
    <t>F10/3/r</t>
  </si>
  <si>
    <t>F10/1/r</t>
  </si>
  <si>
    <t>F10/2/r</t>
  </si>
  <si>
    <t>F10/1/l</t>
  </si>
  <si>
    <t>G14/2/r</t>
  </si>
  <si>
    <t>G14/1/l</t>
  </si>
  <si>
    <t>G21/1/l</t>
  </si>
  <si>
    <t>G21/2/l</t>
  </si>
  <si>
    <t>G21/4/r</t>
  </si>
  <si>
    <t>G21/5/l</t>
  </si>
  <si>
    <t>G21/5/r</t>
  </si>
  <si>
    <t>G21/3/r</t>
  </si>
  <si>
    <t>G21/2/r</t>
  </si>
  <si>
    <t>G21/4/l</t>
  </si>
  <si>
    <t>56dpi 5ugxg</t>
  </si>
  <si>
    <t>Bin ID</t>
  </si>
  <si>
    <t>Defining feature</t>
  </si>
  <si>
    <t>Regional binning</t>
  </si>
  <si>
    <t>SEZ</t>
  </si>
  <si>
    <t>Stem cell area</t>
  </si>
  <si>
    <t>prox RMS</t>
  </si>
  <si>
    <t>migratory route</t>
  </si>
  <si>
    <t>desc/hor RMS</t>
  </si>
  <si>
    <t>RMS/OB</t>
  </si>
  <si>
    <t>OB</t>
  </si>
  <si>
    <t>final differentiation area</t>
  </si>
  <si>
    <t>regional localization (cell n°)</t>
  </si>
  <si>
    <t>stem</t>
  </si>
  <si>
    <t>time</t>
  </si>
  <si>
    <t>time point-dose</t>
  </si>
  <si>
    <t>hemispheric loc of clone</t>
  </si>
  <si>
    <t>Cell types</t>
  </si>
  <si>
    <t>Stem cell(s) present (n°)</t>
  </si>
  <si>
    <t>7dpi 10ug/g</t>
  </si>
  <si>
    <t>TAPs(+stem cell if associated)</t>
  </si>
  <si>
    <t>neuroblasts</t>
  </si>
  <si>
    <t>Neurons</t>
  </si>
  <si>
    <t>21dpi 10ug/g</t>
  </si>
  <si>
    <t>21dpi 5ug/g</t>
  </si>
  <si>
    <t>neuroblasts 21dpi</t>
  </si>
  <si>
    <t>Neurons 21dpi</t>
  </si>
  <si>
    <t>35dpi 5ug/g</t>
  </si>
  <si>
    <t>35dpi 7.5ug/g</t>
  </si>
  <si>
    <t>odd clone, composed of a single neuroblast</t>
  </si>
  <si>
    <t>56dpi 10ug/g</t>
  </si>
  <si>
    <t>56dpi 5ug/g</t>
  </si>
  <si>
    <t>sample</t>
  </si>
  <si>
    <t>Explanation</t>
  </si>
  <si>
    <t>clone size</t>
  </si>
  <si>
    <t>number of cells in current sample</t>
  </si>
  <si>
    <t>YFP, RFP, CFP</t>
  </si>
  <si>
    <t>yellow, red and cyan fluorescent protein</t>
  </si>
  <si>
    <t>all cells counted in a brain hemisphere</t>
  </si>
  <si>
    <t xml:space="preserve">radial astros </t>
  </si>
  <si>
    <t>stem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</si>
</sst>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* #,##0.00_-;\-* #,##0.00_-;_-* \-??_-;_-@_-"/>
    <numFmt numFmtId="166" formatCode="_-* #,##0_-;\-* #,##0_-;_-* \-??_-;_-@_-"/>
    <numFmt numFmtId="167" formatCode="_-* #,##0.000_-;\-* #,##0.000_-;_-* \-??_-;_-@_-"/>
  </numFmts>
  <fonts count="2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00CCFF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1"/>
      <color rgb="FFFFCC00"/>
      <name val="Calibri"/>
      <family val="2"/>
      <charset val="1"/>
    </font>
    <font>
      <b/>
      <sz val="11"/>
      <color rgb="FF00CCFF"/>
      <name val="Calibri"/>
      <family val="2"/>
      <charset val="1"/>
    </font>
    <font>
      <b/>
      <sz val="11"/>
      <color rgb="FFFFCC0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FFC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i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1DA"/>
      </patternFill>
    </fill>
    <fill>
      <patternFill patternType="solid">
        <fgColor rgb="FFFF0000"/>
        <bgColor rgb="FF993300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D9D9D9"/>
      </patternFill>
    </fill>
    <fill>
      <patternFill patternType="solid">
        <fgColor rgb="FF8EB4E3"/>
        <bgColor rgb="FFB9CDE5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BFBFBF"/>
      </patternFill>
    </fill>
    <fill>
      <patternFill patternType="solid">
        <fgColor rgb="FFC6D9F1"/>
        <bgColor rgb="FFB9CDE5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5" fontId="19" fillId="0" borderId="0"/>
    <xf numFmtId="9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Font="1" applyBorder="1" applyAlignment="1">
      <alignment horizontal="right"/>
    </xf>
    <xf numFmtId="0" fontId="2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6" fillId="0" borderId="0" xfId="0" applyFont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0" xfId="0" applyFont="1" applyBorder="1"/>
    <xf numFmtId="0" fontId="7" fillId="0" borderId="0" xfId="0" applyFont="1"/>
    <xf numFmtId="0" fontId="2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 applyBorder="1"/>
    <xf numFmtId="0" fontId="8" fillId="0" borderId="0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/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9" fillId="0" borderId="8" xfId="0" applyFont="1" applyBorder="1" applyAlignment="1">
      <alignment horizontal="center" vertical="center"/>
    </xf>
    <xf numFmtId="0" fontId="9" fillId="0" borderId="10" xfId="0" applyFont="1" applyBorder="1"/>
    <xf numFmtId="2" fontId="1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/>
    <xf numFmtId="0" fontId="1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0" xfId="1" applyNumberFormat="1" applyFont="1" applyBorder="1" applyAlignment="1" applyProtection="1"/>
    <xf numFmtId="0" fontId="2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13" fillId="0" borderId="0" xfId="0" applyFont="1"/>
    <xf numFmtId="167" fontId="0" fillId="0" borderId="0" xfId="1" applyNumberFormat="1" applyFont="1" applyBorder="1" applyAlignment="1" applyProtection="1"/>
    <xf numFmtId="165" fontId="0" fillId="0" borderId="0" xfId="1" applyFont="1" applyBorder="1" applyAlignment="1" applyProtection="1"/>
    <xf numFmtId="0" fontId="0" fillId="3" borderId="0" xfId="0" applyFont="1" applyFill="1"/>
    <xf numFmtId="0" fontId="1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/>
    <xf numFmtId="0" fontId="4" fillId="3" borderId="8" xfId="0" applyFont="1" applyFill="1" applyBorder="1"/>
    <xf numFmtId="0" fontId="4" fillId="3" borderId="1" xfId="0" applyFont="1" applyFill="1" applyBorder="1"/>
    <xf numFmtId="0" fontId="4" fillId="3" borderId="9" xfId="0" applyFont="1" applyFill="1" applyBorder="1"/>
    <xf numFmtId="0" fontId="0" fillId="3" borderId="0" xfId="0" applyFont="1" applyFill="1" applyAlignment="1">
      <alignment horizontal="left"/>
    </xf>
    <xf numFmtId="0" fontId="4" fillId="0" borderId="0" xfId="0" applyFont="1" applyBorder="1" applyAlignment="1">
      <alignment vertical="center"/>
    </xf>
    <xf numFmtId="9" fontId="0" fillId="0" borderId="0" xfId="0" applyNumberFormat="1" applyBorder="1"/>
    <xf numFmtId="0" fontId="15" fillId="0" borderId="0" xfId="0" applyFont="1"/>
    <xf numFmtId="0" fontId="16" fillId="0" borderId="0" xfId="0" applyFont="1"/>
    <xf numFmtId="9" fontId="0" fillId="0" borderId="0" xfId="2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/>
    </xf>
    <xf numFmtId="0" fontId="6" fillId="0" borderId="0" xfId="0" applyFont="1"/>
    <xf numFmtId="0" fontId="17" fillId="0" borderId="0" xfId="0" applyFont="1"/>
    <xf numFmtId="0" fontId="0" fillId="0" borderId="0" xfId="0"/>
    <xf numFmtId="0" fontId="9" fillId="0" borderId="0" xfId="0" applyFont="1"/>
    <xf numFmtId="0" fontId="8" fillId="0" borderId="0" xfId="0" applyFont="1"/>
    <xf numFmtId="0" fontId="9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4" fillId="0" borderId="0" xfId="0" applyFont="1"/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1" xfId="0" applyFont="1" applyBorder="1"/>
    <xf numFmtId="0" fontId="0" fillId="0" borderId="8" xfId="0" applyFont="1" applyBorder="1" applyAlignment="1">
      <alignment horizontal="center" vertical="center"/>
    </xf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14" xfId="0" applyFont="1" applyBorder="1" applyAlignment="1"/>
    <xf numFmtId="0" fontId="17" fillId="0" borderId="0" xfId="0" applyFont="1"/>
    <xf numFmtId="0" fontId="9" fillId="0" borderId="9" xfId="0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 applyAlignment="1">
      <alignment horizontal="center" vertical="center"/>
    </xf>
    <xf numFmtId="0" fontId="0" fillId="0" borderId="19" xfId="0" applyBorder="1"/>
    <xf numFmtId="0" fontId="1" fillId="0" borderId="11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Alignment="1">
      <alignment vertical="center"/>
    </xf>
    <xf numFmtId="0" fontId="0" fillId="0" borderId="0" xfId="0"/>
    <xf numFmtId="166" fontId="0" fillId="0" borderId="23" xfId="1" applyNumberFormat="1" applyFont="1" applyBorder="1" applyAlignment="1" applyProtection="1"/>
    <xf numFmtId="166" fontId="0" fillId="0" borderId="24" xfId="1" applyNumberFormat="1" applyFont="1" applyBorder="1" applyAlignment="1" applyProtection="1"/>
    <xf numFmtId="166" fontId="0" fillId="0" borderId="25" xfId="1" applyNumberFormat="1" applyFont="1" applyBorder="1" applyAlignment="1" applyProtection="1"/>
    <xf numFmtId="0" fontId="0" fillId="0" borderId="26" xfId="0" applyFont="1" applyBorder="1"/>
    <xf numFmtId="166" fontId="0" fillId="0" borderId="27" xfId="1" applyNumberFormat="1" applyFont="1" applyBorder="1" applyAlignment="1" applyProtection="1"/>
    <xf numFmtId="166" fontId="0" fillId="0" borderId="28" xfId="1" applyNumberFormat="1" applyFont="1" applyBorder="1" applyAlignment="1" applyProtection="1"/>
    <xf numFmtId="166" fontId="0" fillId="0" borderId="29" xfId="1" applyNumberFormat="1" applyFont="1" applyBorder="1" applyAlignment="1" applyProtection="1"/>
    <xf numFmtId="166" fontId="4" fillId="0" borderId="0" xfId="1" applyNumberFormat="1" applyFont="1" applyBorder="1" applyAlignment="1" applyProtection="1"/>
    <xf numFmtId="166" fontId="9" fillId="0" borderId="0" xfId="1" applyNumberFormat="1" applyFont="1" applyBorder="1" applyAlignment="1" applyProtection="1"/>
    <xf numFmtId="0" fontId="0" fillId="0" borderId="30" xfId="0" applyFont="1" applyBorder="1"/>
    <xf numFmtId="166" fontId="0" fillId="0" borderId="31" xfId="1" applyNumberFormat="1" applyFont="1" applyBorder="1" applyAlignment="1" applyProtection="1"/>
    <xf numFmtId="166" fontId="0" fillId="0" borderId="32" xfId="1" applyNumberFormat="1" applyFont="1" applyBorder="1" applyAlignment="1" applyProtection="1"/>
    <xf numFmtId="166" fontId="0" fillId="0" borderId="33" xfId="1" applyNumberFormat="1" applyFont="1" applyBorder="1" applyAlignment="1" applyProtection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26" xfId="0" applyFont="1" applyBorder="1"/>
    <xf numFmtId="0" fontId="0" fillId="0" borderId="30" xfId="0" applyFont="1" applyBorder="1"/>
    <xf numFmtId="0" fontId="14" fillId="0" borderId="0" xfId="0" applyFont="1" applyBorder="1" applyAlignment="1">
      <alignment horizontal="center" vertical="center"/>
    </xf>
    <xf numFmtId="0" fontId="4" fillId="0" borderId="0" xfId="0" applyFont="1" applyBorder="1"/>
    <xf numFmtId="9" fontId="0" fillId="0" borderId="19" xfId="0" applyNumberFormat="1" applyFont="1" applyBorder="1"/>
    <xf numFmtId="9" fontId="0" fillId="0" borderId="26" xfId="0" applyNumberFormat="1" applyFont="1" applyBorder="1"/>
    <xf numFmtId="9" fontId="0" fillId="0" borderId="30" xfId="0" applyNumberFormat="1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34" xfId="0" applyFont="1" applyBorder="1"/>
    <xf numFmtId="166" fontId="4" fillId="0" borderId="33" xfId="1" applyNumberFormat="1" applyFont="1" applyBorder="1" applyAlignment="1" applyProtection="1"/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9" fontId="0" fillId="0" borderId="1" xfId="2" applyFont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0" fillId="0" borderId="2" xfId="2" applyFont="1" applyBorder="1" applyAlignment="1" applyProtection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9" fontId="0" fillId="0" borderId="21" xfId="2" applyFont="1" applyBorder="1" applyAlignment="1" applyProtection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2" fontId="9" fillId="0" borderId="0" xfId="0" applyNumberFormat="1" applyFont="1" applyBorder="1"/>
    <xf numFmtId="0" fontId="0" fillId="0" borderId="0" xfId="0" applyAlignme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B4E3"/>
      <rgbColor rgb="FF993366"/>
      <rgbColor rgb="FFF2DCDB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9CDE5"/>
      <rgbColor rgb="FFFF99CC"/>
      <rgbColor rgb="FFCCC1DA"/>
      <rgbColor rgb="FFFCD5B5"/>
      <rgbColor rgb="FF3366FF"/>
      <rgbColor rgb="FF00B0F0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"/>
  <sheetViews>
    <sheetView workbookViewId="0">
      <selection activeCell="G12" sqref="G12"/>
    </sheetView>
  </sheetViews>
  <sheetFormatPr defaultColWidth="8.85546875" defaultRowHeight="15" x14ac:dyDescent="0.25"/>
  <cols>
    <col min="2" max="2" width="44.42578125" customWidth="1"/>
  </cols>
  <sheetData>
    <row r="2" spans="2:23" x14ac:dyDescent="0.25">
      <c r="B2" s="1" t="s">
        <v>0</v>
      </c>
      <c r="C2" s="2">
        <v>3</v>
      </c>
      <c r="D2" s="2">
        <v>7</v>
      </c>
      <c r="E2" s="2">
        <v>21</v>
      </c>
      <c r="F2" s="2">
        <v>21</v>
      </c>
      <c r="G2" s="2">
        <v>35</v>
      </c>
      <c r="H2" s="2">
        <v>35</v>
      </c>
      <c r="I2" s="2">
        <v>56</v>
      </c>
      <c r="J2" s="2">
        <v>56</v>
      </c>
      <c r="K2" s="2" t="s">
        <v>1</v>
      </c>
    </row>
    <row r="3" spans="2:23" x14ac:dyDescent="0.25">
      <c r="B3" s="1" t="s">
        <v>2</v>
      </c>
      <c r="C3" s="2">
        <v>10</v>
      </c>
      <c r="D3" s="2">
        <v>10</v>
      </c>
      <c r="E3" s="2">
        <v>10</v>
      </c>
      <c r="F3" s="2">
        <v>5</v>
      </c>
      <c r="G3" s="2">
        <v>5</v>
      </c>
      <c r="H3" s="2">
        <v>7.5</v>
      </c>
      <c r="I3" s="2">
        <v>10</v>
      </c>
      <c r="J3" s="2">
        <v>5</v>
      </c>
      <c r="K3" s="3" t="s">
        <v>3</v>
      </c>
      <c r="L3" s="1" t="s">
        <v>4</v>
      </c>
      <c r="U3" s="1"/>
      <c r="W3" s="1"/>
    </row>
    <row r="4" spans="2:23" x14ac:dyDescent="0.25">
      <c r="B4" s="1" t="s">
        <v>5</v>
      </c>
      <c r="C4" s="2">
        <v>17</v>
      </c>
      <c r="D4" s="2">
        <v>22</v>
      </c>
      <c r="E4" s="2">
        <v>7</v>
      </c>
      <c r="F4" s="2">
        <v>15</v>
      </c>
      <c r="G4" s="2">
        <v>12</v>
      </c>
      <c r="H4" s="2">
        <v>10</v>
      </c>
      <c r="I4" s="2">
        <v>2</v>
      </c>
      <c r="J4" s="2">
        <v>8</v>
      </c>
      <c r="K4" s="2">
        <v>12</v>
      </c>
      <c r="L4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N170"/>
  <sheetViews>
    <sheetView tabSelected="1" topLeftCell="C1" workbookViewId="0">
      <selection activeCell="S1" sqref="S1"/>
    </sheetView>
  </sheetViews>
  <sheetFormatPr defaultColWidth="8.85546875" defaultRowHeight="15" x14ac:dyDescent="0.25"/>
  <sheetData>
    <row r="2" spans="5:40" x14ac:dyDescent="0.25">
      <c r="I2" s="4" t="s">
        <v>6</v>
      </c>
    </row>
    <row r="3" spans="5:40" x14ac:dyDescent="0.25">
      <c r="N3" s="157" t="s">
        <v>7</v>
      </c>
      <c r="O3" s="5"/>
      <c r="P3" s="5"/>
      <c r="Q3" s="5"/>
      <c r="T3" s="178"/>
      <c r="U3" s="178"/>
      <c r="V3" s="178"/>
      <c r="W3" s="178"/>
      <c r="X3" s="178"/>
      <c r="Y3" s="178"/>
      <c r="Z3" s="178"/>
      <c r="AA3" s="178"/>
      <c r="AB3" s="178"/>
      <c r="AC3" s="178"/>
    </row>
    <row r="4" spans="5:40" x14ac:dyDescent="0.25">
      <c r="N4" s="157"/>
      <c r="O4" s="5"/>
      <c r="P4" s="5"/>
      <c r="Q4" s="5"/>
      <c r="T4" s="178"/>
      <c r="U4" s="178"/>
      <c r="V4" s="178"/>
      <c r="W4" s="178"/>
      <c r="X4" s="178"/>
      <c r="Y4" s="178"/>
      <c r="Z4" s="178"/>
      <c r="AA4" s="178"/>
      <c r="AB4" s="178"/>
      <c r="AC4" s="178"/>
    </row>
    <row r="5" spans="5:40" x14ac:dyDescent="0.25">
      <c r="N5" s="157"/>
      <c r="O5" s="5"/>
      <c r="P5" s="5"/>
      <c r="Q5" s="5"/>
      <c r="T5" s="178"/>
      <c r="U5" s="178"/>
      <c r="V5" s="178"/>
      <c r="W5" s="178"/>
      <c r="X5" s="178"/>
      <c r="Y5" s="178"/>
      <c r="Z5" s="178"/>
      <c r="AA5" s="178"/>
      <c r="AB5" s="178"/>
      <c r="AC5" s="178"/>
    </row>
    <row r="6" spans="5:40" x14ac:dyDescent="0.25">
      <c r="T6" s="178"/>
      <c r="U6" s="178"/>
      <c r="V6" s="178"/>
      <c r="W6" s="178"/>
      <c r="X6" s="178"/>
      <c r="Y6" s="178"/>
      <c r="Z6" s="178"/>
      <c r="AA6" s="178"/>
      <c r="AB6" s="178"/>
      <c r="AC6" s="178"/>
    </row>
    <row r="7" spans="5:40" ht="21" x14ac:dyDescent="0.35">
      <c r="E7" s="7" t="s">
        <v>8</v>
      </c>
      <c r="F7" s="7" t="s">
        <v>9</v>
      </c>
      <c r="I7" s="160" t="s">
        <v>10</v>
      </c>
      <c r="J7" s="160"/>
      <c r="K7" s="160"/>
      <c r="L7" s="161" t="s">
        <v>11</v>
      </c>
      <c r="M7" s="161"/>
      <c r="N7" s="161"/>
      <c r="O7" s="160" t="s">
        <v>12</v>
      </c>
      <c r="P7" s="160"/>
      <c r="Q7" s="160"/>
      <c r="R7" s="1" t="s">
        <v>13</v>
      </c>
      <c r="T7" s="178"/>
      <c r="U7" s="178"/>
      <c r="V7" s="178"/>
      <c r="W7" s="178"/>
      <c r="X7" s="178"/>
      <c r="Y7" s="178"/>
      <c r="Z7" s="178"/>
      <c r="AA7" s="178"/>
      <c r="AB7" s="178"/>
      <c r="AC7" s="178"/>
    </row>
    <row r="8" spans="5:40" x14ac:dyDescent="0.25">
      <c r="E8" s="155">
        <v>3</v>
      </c>
      <c r="F8" s="155" t="s">
        <v>14</v>
      </c>
      <c r="G8" s="1" t="s">
        <v>15</v>
      </c>
      <c r="H8" s="1" t="s">
        <v>16</v>
      </c>
      <c r="I8" s="9" t="s">
        <v>17</v>
      </c>
      <c r="J8" s="9" t="s">
        <v>18</v>
      </c>
      <c r="K8" s="9" t="s">
        <v>19</v>
      </c>
      <c r="L8" s="9" t="s">
        <v>17</v>
      </c>
      <c r="M8" s="9" t="s">
        <v>18</v>
      </c>
      <c r="N8" s="9" t="s">
        <v>19</v>
      </c>
      <c r="O8" s="9" t="s">
        <v>17</v>
      </c>
      <c r="P8" s="9" t="s">
        <v>18</v>
      </c>
      <c r="Q8" s="9" t="s">
        <v>19</v>
      </c>
      <c r="R8" s="11"/>
      <c r="S8" s="11"/>
      <c r="T8" s="178"/>
      <c r="U8" s="178"/>
      <c r="V8" s="178"/>
      <c r="W8" s="178"/>
      <c r="X8" s="178"/>
      <c r="Y8" s="178"/>
      <c r="Z8" s="178"/>
      <c r="AA8" s="178"/>
      <c r="AB8" s="178"/>
      <c r="AC8" s="178"/>
    </row>
    <row r="9" spans="5:40" x14ac:dyDescent="0.25">
      <c r="E9" s="155"/>
      <c r="F9" s="155"/>
      <c r="G9" t="s">
        <v>20</v>
      </c>
      <c r="H9">
        <v>0</v>
      </c>
      <c r="I9" s="12"/>
      <c r="J9" s="13"/>
      <c r="K9" s="14"/>
      <c r="L9" s="12">
        <v>0</v>
      </c>
      <c r="M9" s="13">
        <v>0</v>
      </c>
      <c r="N9" s="15">
        <v>0</v>
      </c>
      <c r="O9" s="16">
        <v>0</v>
      </c>
      <c r="P9" s="17">
        <v>0</v>
      </c>
      <c r="Q9" s="18">
        <v>0</v>
      </c>
      <c r="R9" s="11"/>
      <c r="S9" s="11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20"/>
      <c r="AE9" s="1"/>
      <c r="AF9" s="20"/>
      <c r="AG9" s="1"/>
      <c r="AL9" s="20"/>
      <c r="AM9" s="1"/>
      <c r="AN9" s="1"/>
    </row>
    <row r="10" spans="5:40" x14ac:dyDescent="0.25">
      <c r="E10" s="155"/>
      <c r="F10" s="155"/>
      <c r="G10" t="s">
        <v>21</v>
      </c>
      <c r="H10">
        <v>0</v>
      </c>
      <c r="I10" s="21"/>
      <c r="J10" s="22"/>
      <c r="K10" s="23"/>
      <c r="L10" s="21">
        <v>0</v>
      </c>
      <c r="M10" s="22">
        <v>0</v>
      </c>
      <c r="N10" s="24">
        <v>0</v>
      </c>
      <c r="O10" s="25">
        <v>0</v>
      </c>
      <c r="P10" s="2">
        <v>0</v>
      </c>
      <c r="Q10" s="26">
        <v>0</v>
      </c>
      <c r="R10" s="19"/>
      <c r="S10" s="27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E10" s="28"/>
      <c r="AG10" s="29"/>
      <c r="AM10" s="30"/>
    </row>
    <row r="11" spans="5:40" x14ac:dyDescent="0.25">
      <c r="E11" s="155"/>
      <c r="F11" s="155"/>
      <c r="G11" t="s">
        <v>22</v>
      </c>
      <c r="H11">
        <v>1</v>
      </c>
      <c r="I11" s="21"/>
      <c r="J11" s="22"/>
      <c r="K11" s="31">
        <v>2</v>
      </c>
      <c r="L11" s="32">
        <v>0</v>
      </c>
      <c r="M11" s="33">
        <v>0</v>
      </c>
      <c r="N11" s="24">
        <v>2</v>
      </c>
      <c r="O11" s="25">
        <v>0</v>
      </c>
      <c r="P11" s="2">
        <v>0</v>
      </c>
      <c r="Q11" s="26">
        <v>0</v>
      </c>
      <c r="R11" s="19"/>
      <c r="S11" s="27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E11" s="34"/>
      <c r="AG11" s="35"/>
      <c r="AL11" s="35"/>
      <c r="AM11" s="35"/>
    </row>
    <row r="12" spans="5:40" x14ac:dyDescent="0.25">
      <c r="E12" s="155"/>
      <c r="F12" s="155"/>
      <c r="G12" t="s">
        <v>23</v>
      </c>
      <c r="H12">
        <v>0</v>
      </c>
      <c r="I12" s="21"/>
      <c r="J12" s="22"/>
      <c r="K12" s="23"/>
      <c r="L12" s="21">
        <v>1</v>
      </c>
      <c r="M12" s="22">
        <v>1</v>
      </c>
      <c r="N12" s="24">
        <v>1</v>
      </c>
      <c r="O12" s="25">
        <v>0</v>
      </c>
      <c r="P12" s="2">
        <v>0</v>
      </c>
      <c r="Q12" s="26">
        <v>0</v>
      </c>
      <c r="R12" s="19"/>
      <c r="S12" s="27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E12" s="30"/>
    </row>
    <row r="13" spans="5:40" x14ac:dyDescent="0.25">
      <c r="E13" s="155"/>
      <c r="F13" s="155"/>
      <c r="G13" t="s">
        <v>24</v>
      </c>
      <c r="H13">
        <v>0</v>
      </c>
      <c r="I13" s="21"/>
      <c r="J13" s="22"/>
      <c r="K13" s="23"/>
      <c r="L13" s="21">
        <v>0</v>
      </c>
      <c r="M13" s="22">
        <v>0</v>
      </c>
      <c r="N13" s="24">
        <v>1</v>
      </c>
      <c r="O13" s="25">
        <v>0</v>
      </c>
      <c r="P13" s="2">
        <v>0</v>
      </c>
      <c r="Q13" s="26">
        <v>0</v>
      </c>
      <c r="R13" s="19"/>
      <c r="S13" s="27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36"/>
    </row>
    <row r="14" spans="5:40" x14ac:dyDescent="0.25">
      <c r="E14" s="155"/>
      <c r="F14" s="155"/>
      <c r="G14" t="s">
        <v>25</v>
      </c>
      <c r="H14">
        <v>0</v>
      </c>
      <c r="I14" s="21"/>
      <c r="J14" s="22"/>
      <c r="K14" s="23"/>
      <c r="L14" s="21">
        <v>0</v>
      </c>
      <c r="M14" s="22">
        <v>2</v>
      </c>
      <c r="N14" s="24">
        <v>1</v>
      </c>
      <c r="O14" s="25">
        <v>0</v>
      </c>
      <c r="P14" s="2">
        <v>0</v>
      </c>
      <c r="Q14" s="26">
        <v>0</v>
      </c>
      <c r="R14" s="19"/>
      <c r="S14" s="27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30"/>
      <c r="AE14" s="30"/>
    </row>
    <row r="15" spans="5:40" x14ac:dyDescent="0.25">
      <c r="E15" s="155"/>
      <c r="F15" s="155"/>
      <c r="G15" t="s">
        <v>26</v>
      </c>
      <c r="H15">
        <v>0</v>
      </c>
      <c r="I15" s="21"/>
      <c r="J15" s="22"/>
      <c r="K15" s="23"/>
      <c r="L15" s="21">
        <v>0</v>
      </c>
      <c r="M15" s="22">
        <v>0</v>
      </c>
      <c r="N15" s="24">
        <v>0</v>
      </c>
      <c r="O15" s="25">
        <v>0</v>
      </c>
      <c r="P15" s="2">
        <v>0</v>
      </c>
      <c r="Q15" s="26">
        <v>0</v>
      </c>
      <c r="R15" s="19"/>
      <c r="S15" s="27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35"/>
      <c r="AE15" s="35"/>
    </row>
    <row r="16" spans="5:40" x14ac:dyDescent="0.25">
      <c r="E16" s="155"/>
      <c r="F16" s="155"/>
      <c r="G16" t="s">
        <v>27</v>
      </c>
      <c r="H16">
        <v>0</v>
      </c>
      <c r="I16" s="21"/>
      <c r="J16" s="22"/>
      <c r="K16" s="23"/>
      <c r="L16" s="21">
        <v>0</v>
      </c>
      <c r="M16" s="22">
        <v>0</v>
      </c>
      <c r="N16" s="24">
        <v>0</v>
      </c>
      <c r="O16" s="25">
        <v>0</v>
      </c>
      <c r="P16" s="2">
        <v>1</v>
      </c>
      <c r="Q16" s="26">
        <v>0</v>
      </c>
      <c r="R16" s="19"/>
      <c r="S16" s="27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37"/>
      <c r="AE16" s="37"/>
    </row>
    <row r="17" spans="5:31" x14ac:dyDescent="0.25">
      <c r="E17" s="155"/>
      <c r="F17" s="155"/>
      <c r="G17" t="s">
        <v>28</v>
      </c>
      <c r="H17">
        <v>1</v>
      </c>
      <c r="I17" s="21"/>
      <c r="J17" s="22"/>
      <c r="K17" s="31">
        <v>2</v>
      </c>
      <c r="L17" s="32">
        <v>2</v>
      </c>
      <c r="M17" s="33">
        <v>0</v>
      </c>
      <c r="N17" s="24">
        <v>0</v>
      </c>
      <c r="O17" s="25">
        <v>0</v>
      </c>
      <c r="P17" s="2">
        <v>0</v>
      </c>
      <c r="Q17" s="26">
        <v>0</v>
      </c>
      <c r="R17" s="38"/>
      <c r="S17" s="39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34"/>
      <c r="AE17" s="34"/>
    </row>
    <row r="18" spans="5:31" x14ac:dyDescent="0.25">
      <c r="E18" s="155"/>
      <c r="F18" s="155"/>
      <c r="G18" t="s">
        <v>29</v>
      </c>
      <c r="H18">
        <v>0</v>
      </c>
      <c r="I18" s="21"/>
      <c r="J18" s="22"/>
      <c r="K18" s="23"/>
      <c r="L18" s="21">
        <v>0</v>
      </c>
      <c r="M18" s="22">
        <v>0</v>
      </c>
      <c r="N18" s="24">
        <v>0</v>
      </c>
      <c r="O18" s="25">
        <v>0</v>
      </c>
      <c r="P18" s="2">
        <v>0</v>
      </c>
      <c r="Q18" s="26">
        <v>0</v>
      </c>
      <c r="R18" s="19"/>
      <c r="S18" s="40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41"/>
      <c r="AE18" s="41"/>
    </row>
    <row r="19" spans="5:31" x14ac:dyDescent="0.25">
      <c r="E19" s="155"/>
      <c r="F19" s="155"/>
      <c r="G19" t="s">
        <v>30</v>
      </c>
      <c r="H19">
        <v>0</v>
      </c>
      <c r="I19" s="21"/>
      <c r="J19" s="22"/>
      <c r="K19" s="23"/>
      <c r="L19" s="21">
        <v>0</v>
      </c>
      <c r="M19" s="22">
        <v>0</v>
      </c>
      <c r="N19" s="24">
        <v>0</v>
      </c>
      <c r="O19" s="25">
        <v>0</v>
      </c>
      <c r="P19" s="2">
        <v>0</v>
      </c>
      <c r="Q19" s="26">
        <v>0</v>
      </c>
      <c r="R19" s="27"/>
      <c r="S19" s="42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</row>
    <row r="20" spans="5:31" x14ac:dyDescent="0.25">
      <c r="E20" s="155"/>
      <c r="F20" s="155"/>
      <c r="G20" t="s">
        <v>31</v>
      </c>
      <c r="H20">
        <v>0</v>
      </c>
      <c r="I20" s="21"/>
      <c r="J20" s="22"/>
      <c r="K20" s="23"/>
      <c r="L20" s="21">
        <v>0</v>
      </c>
      <c r="M20" s="22">
        <v>0</v>
      </c>
      <c r="N20" s="24">
        <v>0</v>
      </c>
      <c r="O20" s="25">
        <v>0</v>
      </c>
      <c r="P20" s="2">
        <v>0</v>
      </c>
      <c r="Q20" s="26">
        <v>0</v>
      </c>
      <c r="R20" s="27"/>
      <c r="S20" s="40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</row>
    <row r="21" spans="5:31" x14ac:dyDescent="0.25">
      <c r="E21" s="155"/>
      <c r="F21" s="155"/>
      <c r="G21" t="s">
        <v>32</v>
      </c>
      <c r="H21">
        <v>0</v>
      </c>
      <c r="I21" s="21"/>
      <c r="J21" s="22"/>
      <c r="K21" s="23"/>
      <c r="L21" s="21">
        <v>0</v>
      </c>
      <c r="M21" s="22">
        <v>0</v>
      </c>
      <c r="N21" s="24">
        <v>0</v>
      </c>
      <c r="O21" s="25">
        <v>0</v>
      </c>
      <c r="P21" s="2">
        <v>0</v>
      </c>
      <c r="Q21" s="26">
        <v>0</v>
      </c>
      <c r="R21" s="19"/>
      <c r="S21" s="42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</row>
    <row r="22" spans="5:31" x14ac:dyDescent="0.25">
      <c r="E22" s="155"/>
      <c r="F22" s="155"/>
      <c r="G22" t="s">
        <v>33</v>
      </c>
      <c r="H22">
        <v>0</v>
      </c>
      <c r="I22" s="21"/>
      <c r="J22" s="22"/>
      <c r="K22" s="23"/>
      <c r="L22" s="21">
        <v>0</v>
      </c>
      <c r="M22" s="22">
        <v>0</v>
      </c>
      <c r="N22" s="24">
        <v>0</v>
      </c>
      <c r="O22" s="25">
        <v>0</v>
      </c>
      <c r="P22" s="2">
        <v>0</v>
      </c>
      <c r="Q22" s="26">
        <v>0</v>
      </c>
      <c r="R22" s="27"/>
      <c r="S22" s="40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</row>
    <row r="23" spans="5:31" x14ac:dyDescent="0.25">
      <c r="E23" s="155"/>
      <c r="F23" s="155"/>
      <c r="G23" t="s">
        <v>34</v>
      </c>
      <c r="H23">
        <v>0</v>
      </c>
      <c r="I23" s="21"/>
      <c r="J23" s="22"/>
      <c r="K23" s="23"/>
      <c r="L23" s="21">
        <v>0</v>
      </c>
      <c r="M23" s="22">
        <v>0</v>
      </c>
      <c r="N23" s="24">
        <v>0</v>
      </c>
      <c r="O23" s="25">
        <v>0</v>
      </c>
      <c r="P23" s="2">
        <v>0</v>
      </c>
      <c r="Q23" s="26">
        <v>0</v>
      </c>
      <c r="R23" s="38"/>
      <c r="S23" s="43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5:31" x14ac:dyDescent="0.25">
      <c r="E24" s="155"/>
      <c r="F24" s="155"/>
      <c r="G24" t="s">
        <v>35</v>
      </c>
      <c r="H24">
        <v>0</v>
      </c>
      <c r="I24" s="21"/>
      <c r="J24" s="22"/>
      <c r="K24" s="23"/>
      <c r="L24" s="21">
        <v>0</v>
      </c>
      <c r="M24" s="22">
        <v>0</v>
      </c>
      <c r="N24" s="24">
        <v>0</v>
      </c>
      <c r="O24" s="25">
        <v>0</v>
      </c>
      <c r="P24" s="2">
        <v>0</v>
      </c>
      <c r="Q24" s="26">
        <v>0</v>
      </c>
      <c r="R24" s="19"/>
      <c r="S24" s="44"/>
      <c r="T24" s="19"/>
      <c r="U24" s="19"/>
      <c r="V24" s="154"/>
      <c r="W24" s="154"/>
      <c r="X24" s="154"/>
      <c r="Y24" s="154"/>
      <c r="Z24" s="154"/>
      <c r="AA24" s="154"/>
      <c r="AB24" s="154"/>
      <c r="AC24" s="154"/>
    </row>
    <row r="25" spans="5:31" x14ac:dyDescent="0.25">
      <c r="E25" s="155"/>
      <c r="F25" s="155"/>
      <c r="G25" t="s">
        <v>36</v>
      </c>
      <c r="H25">
        <v>0</v>
      </c>
      <c r="I25" s="21"/>
      <c r="J25" s="22"/>
      <c r="K25" s="23"/>
      <c r="L25" s="21">
        <v>0</v>
      </c>
      <c r="M25" s="22">
        <v>0</v>
      </c>
      <c r="N25" s="24">
        <v>0</v>
      </c>
      <c r="O25" s="25">
        <v>0</v>
      </c>
      <c r="P25" s="2">
        <v>0</v>
      </c>
      <c r="Q25" s="26">
        <v>0</v>
      </c>
      <c r="R25" s="38"/>
      <c r="S25" s="38"/>
      <c r="T25" s="19"/>
      <c r="U25" s="19"/>
      <c r="V25" s="11"/>
      <c r="W25" s="11"/>
      <c r="X25" s="11"/>
      <c r="Y25" s="11"/>
      <c r="Z25" s="11"/>
      <c r="AA25" s="11"/>
      <c r="AB25" s="11"/>
      <c r="AC25" s="11"/>
    </row>
    <row r="26" spans="5:31" x14ac:dyDescent="0.25">
      <c r="E26" s="155">
        <v>7</v>
      </c>
      <c r="F26" s="155" t="s">
        <v>14</v>
      </c>
      <c r="G26" s="1" t="s">
        <v>15</v>
      </c>
      <c r="H26" s="1" t="s">
        <v>16</v>
      </c>
      <c r="I26" s="21"/>
      <c r="J26" s="22"/>
      <c r="K26" s="23"/>
      <c r="R26" s="11"/>
      <c r="S26" s="11"/>
      <c r="T26" s="19"/>
      <c r="U26" s="11"/>
      <c r="V26" s="52"/>
      <c r="W26" s="52"/>
      <c r="X26" s="52"/>
      <c r="Y26" s="52"/>
      <c r="Z26" s="52"/>
      <c r="AA26" s="52"/>
      <c r="AB26" s="52"/>
      <c r="AC26" s="177"/>
    </row>
    <row r="27" spans="5:31" x14ac:dyDescent="0.25">
      <c r="E27" s="155"/>
      <c r="F27" s="155"/>
      <c r="G27" t="s">
        <v>37</v>
      </c>
      <c r="H27">
        <v>2</v>
      </c>
      <c r="I27" s="21">
        <v>11</v>
      </c>
      <c r="J27" s="22"/>
      <c r="K27" s="23">
        <v>19</v>
      </c>
      <c r="L27" s="21">
        <v>1</v>
      </c>
      <c r="M27" s="22">
        <v>1</v>
      </c>
      <c r="N27" s="24">
        <v>0</v>
      </c>
      <c r="O27" s="25">
        <v>0</v>
      </c>
      <c r="P27" s="2">
        <v>0</v>
      </c>
      <c r="Q27" s="26">
        <v>0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45"/>
    </row>
    <row r="28" spans="5:31" x14ac:dyDescent="0.25">
      <c r="E28" s="155"/>
      <c r="F28" s="155"/>
      <c r="G28" t="s">
        <v>38</v>
      </c>
      <c r="H28">
        <v>1</v>
      </c>
      <c r="I28" s="21"/>
      <c r="J28" s="22">
        <v>52</v>
      </c>
      <c r="K28" s="23"/>
      <c r="L28" s="21">
        <v>1</v>
      </c>
      <c r="M28" s="22">
        <v>4</v>
      </c>
      <c r="N28" s="24">
        <v>2</v>
      </c>
      <c r="O28" s="25">
        <v>0</v>
      </c>
      <c r="P28" s="2">
        <v>1</v>
      </c>
      <c r="Q28" s="26">
        <v>0</v>
      </c>
      <c r="R28" s="19"/>
      <c r="S28" s="19"/>
      <c r="T28" s="19"/>
      <c r="AD28" s="45"/>
    </row>
    <row r="29" spans="5:31" x14ac:dyDescent="0.25">
      <c r="E29" s="155"/>
      <c r="F29" s="155"/>
      <c r="G29" t="s">
        <v>39</v>
      </c>
      <c r="H29">
        <v>2</v>
      </c>
      <c r="I29" s="21"/>
      <c r="J29" s="46">
        <v>2</v>
      </c>
      <c r="K29" s="23">
        <v>18</v>
      </c>
      <c r="L29" s="21">
        <v>3</v>
      </c>
      <c r="M29" s="22">
        <v>4</v>
      </c>
      <c r="N29" s="24">
        <v>0</v>
      </c>
      <c r="O29" s="25">
        <v>1</v>
      </c>
      <c r="P29" s="2">
        <v>1</v>
      </c>
      <c r="Q29" s="26">
        <v>2</v>
      </c>
      <c r="R29" s="19"/>
      <c r="S29" s="19"/>
      <c r="T29" s="19"/>
      <c r="U29" s="47"/>
      <c r="V29" s="47"/>
      <c r="W29" s="47"/>
      <c r="X29" s="47"/>
      <c r="Y29" s="47"/>
      <c r="Z29" s="47"/>
      <c r="AA29" s="47"/>
      <c r="AB29" s="47"/>
      <c r="AC29" s="47"/>
      <c r="AD29" s="45"/>
    </row>
    <row r="30" spans="5:31" x14ac:dyDescent="0.25">
      <c r="E30" s="155"/>
      <c r="F30" s="155"/>
      <c r="G30" t="s">
        <v>40</v>
      </c>
      <c r="H30">
        <v>2</v>
      </c>
      <c r="I30" s="21">
        <v>31</v>
      </c>
      <c r="J30" s="22"/>
      <c r="K30" s="31">
        <v>2</v>
      </c>
      <c r="L30" s="48">
        <v>0</v>
      </c>
      <c r="M30" s="49">
        <v>0</v>
      </c>
      <c r="N30" s="24">
        <v>2</v>
      </c>
      <c r="O30" s="25">
        <v>0</v>
      </c>
      <c r="P30" s="2">
        <v>0</v>
      </c>
      <c r="Q30" s="26">
        <v>0</v>
      </c>
      <c r="U30" s="11"/>
      <c r="V30" s="11"/>
      <c r="W30" s="11"/>
      <c r="X30" s="11"/>
      <c r="Y30" s="11"/>
      <c r="Z30" s="11"/>
      <c r="AA30" s="11"/>
      <c r="AB30" s="11"/>
      <c r="AC30" s="11"/>
      <c r="AD30" s="45"/>
    </row>
    <row r="31" spans="5:31" x14ac:dyDescent="0.25">
      <c r="E31" s="155"/>
      <c r="F31" s="155"/>
      <c r="G31" t="s">
        <v>41</v>
      </c>
      <c r="H31">
        <v>1</v>
      </c>
      <c r="I31" s="21"/>
      <c r="J31" s="22"/>
      <c r="K31" s="23">
        <v>5</v>
      </c>
      <c r="L31" s="21">
        <v>1</v>
      </c>
      <c r="M31" s="22">
        <v>0</v>
      </c>
      <c r="N31" s="24">
        <v>1</v>
      </c>
      <c r="O31" s="25">
        <v>1</v>
      </c>
      <c r="P31" s="2">
        <v>0</v>
      </c>
      <c r="Q31" s="26">
        <v>0</v>
      </c>
      <c r="S31" s="50"/>
      <c r="U31" s="51"/>
      <c r="V31" s="52"/>
      <c r="W31" s="52"/>
      <c r="X31" s="52"/>
      <c r="Y31" s="52"/>
      <c r="Z31" s="52"/>
      <c r="AA31" s="52"/>
      <c r="AB31" s="52"/>
      <c r="AC31" s="52"/>
      <c r="AD31" s="45"/>
    </row>
    <row r="32" spans="5:31" x14ac:dyDescent="0.25">
      <c r="E32" s="155"/>
      <c r="F32" s="155"/>
      <c r="G32" t="s">
        <v>42</v>
      </c>
      <c r="H32">
        <v>0</v>
      </c>
      <c r="I32" s="21"/>
      <c r="J32" s="22"/>
      <c r="K32" s="23"/>
      <c r="L32" s="21">
        <v>0</v>
      </c>
      <c r="M32" s="22">
        <v>0</v>
      </c>
      <c r="N32" s="24">
        <v>0</v>
      </c>
      <c r="O32" s="25">
        <v>0</v>
      </c>
      <c r="P32" s="2">
        <v>0</v>
      </c>
      <c r="Q32" s="26">
        <v>0</v>
      </c>
      <c r="U32" s="51"/>
      <c r="V32" s="52"/>
      <c r="W32" s="52"/>
      <c r="X32" s="52"/>
      <c r="Y32" s="52"/>
      <c r="Z32" s="52"/>
      <c r="AA32" s="52"/>
      <c r="AB32" s="52"/>
      <c r="AC32" s="52"/>
      <c r="AD32" s="45"/>
    </row>
    <row r="33" spans="5:30" x14ac:dyDescent="0.25">
      <c r="E33" s="155"/>
      <c r="F33" s="155"/>
      <c r="G33" t="s">
        <v>43</v>
      </c>
      <c r="H33">
        <v>0</v>
      </c>
      <c r="I33" s="21"/>
      <c r="J33" s="22"/>
      <c r="K33" s="23"/>
      <c r="L33" s="21">
        <v>0</v>
      </c>
      <c r="M33" s="22">
        <v>0</v>
      </c>
      <c r="N33" s="24">
        <v>0</v>
      </c>
      <c r="O33" s="25">
        <v>0</v>
      </c>
      <c r="P33" s="2">
        <v>0</v>
      </c>
      <c r="Q33" s="26">
        <v>0</v>
      </c>
      <c r="U33" s="51"/>
      <c r="V33" s="52"/>
      <c r="W33" s="52"/>
      <c r="X33" s="52"/>
      <c r="Y33" s="52"/>
      <c r="Z33" s="52"/>
      <c r="AA33" s="52"/>
      <c r="AB33" s="52"/>
      <c r="AC33" s="52"/>
      <c r="AD33" s="45"/>
    </row>
    <row r="34" spans="5:30" x14ac:dyDescent="0.25">
      <c r="E34" s="155"/>
      <c r="F34" s="155"/>
      <c r="G34" t="s">
        <v>44</v>
      </c>
      <c r="H34">
        <v>0</v>
      </c>
      <c r="I34" s="21"/>
      <c r="J34" s="22"/>
      <c r="K34" s="23"/>
      <c r="L34" s="21">
        <v>0</v>
      </c>
      <c r="M34" s="22">
        <v>1</v>
      </c>
      <c r="N34" s="24">
        <v>0</v>
      </c>
      <c r="O34" s="25">
        <v>0</v>
      </c>
      <c r="P34" s="2">
        <v>0</v>
      </c>
      <c r="Q34" s="26">
        <v>0</v>
      </c>
      <c r="U34" s="51"/>
      <c r="V34" s="52"/>
      <c r="W34" s="52"/>
      <c r="X34" s="52"/>
      <c r="Y34" s="52"/>
      <c r="Z34" s="52"/>
      <c r="AA34" s="52"/>
      <c r="AB34" s="52"/>
      <c r="AC34" s="52"/>
      <c r="AD34" s="45"/>
    </row>
    <row r="35" spans="5:30" x14ac:dyDescent="0.25">
      <c r="E35" s="155"/>
      <c r="F35" s="155"/>
      <c r="G35" t="s">
        <v>45</v>
      </c>
      <c r="H35">
        <v>0</v>
      </c>
      <c r="I35" s="21"/>
      <c r="J35" s="22"/>
      <c r="K35" s="23"/>
      <c r="L35" s="21">
        <v>0</v>
      </c>
      <c r="M35" s="22">
        <v>1</v>
      </c>
      <c r="N35" s="24">
        <v>1</v>
      </c>
      <c r="O35" s="25">
        <v>1</v>
      </c>
      <c r="P35" s="2">
        <v>0</v>
      </c>
      <c r="Q35" s="26">
        <v>0</v>
      </c>
      <c r="U35" s="19"/>
      <c r="V35" s="19"/>
      <c r="W35" s="19"/>
      <c r="X35" s="19"/>
      <c r="Y35" s="19"/>
      <c r="Z35" s="19"/>
      <c r="AA35" s="19"/>
      <c r="AB35" s="19"/>
      <c r="AC35" s="19"/>
      <c r="AD35" s="45"/>
    </row>
    <row r="36" spans="5:30" x14ac:dyDescent="0.25">
      <c r="E36" s="155"/>
      <c r="F36" s="155"/>
      <c r="G36" t="s">
        <v>46</v>
      </c>
      <c r="H36">
        <v>0</v>
      </c>
      <c r="I36" s="21"/>
      <c r="J36" s="22"/>
      <c r="K36" s="23"/>
      <c r="L36" s="21">
        <v>0</v>
      </c>
      <c r="M36" s="22">
        <v>1</v>
      </c>
      <c r="N36" s="24">
        <v>1</v>
      </c>
      <c r="O36" s="25">
        <v>0</v>
      </c>
      <c r="P36" s="2">
        <v>1</v>
      </c>
      <c r="Q36" s="26">
        <v>0</v>
      </c>
      <c r="U36" s="19"/>
      <c r="V36" s="19"/>
      <c r="W36" s="19"/>
      <c r="X36" s="19"/>
      <c r="Y36" s="19"/>
      <c r="Z36" s="19"/>
      <c r="AA36" s="19"/>
      <c r="AB36" s="19"/>
      <c r="AC36" s="19"/>
      <c r="AD36" s="45"/>
    </row>
    <row r="37" spans="5:30" x14ac:dyDescent="0.25">
      <c r="E37" s="155"/>
      <c r="F37" s="155"/>
      <c r="G37" t="s">
        <v>47</v>
      </c>
      <c r="H37">
        <v>0</v>
      </c>
      <c r="I37" s="21"/>
      <c r="J37" s="22"/>
      <c r="K37" s="23"/>
      <c r="L37" s="21">
        <v>1</v>
      </c>
      <c r="M37" s="22">
        <v>0</v>
      </c>
      <c r="N37" s="24">
        <v>0</v>
      </c>
      <c r="O37" s="25">
        <v>0</v>
      </c>
      <c r="P37" s="2">
        <v>0</v>
      </c>
      <c r="Q37" s="26">
        <v>0</v>
      </c>
      <c r="U37" s="19"/>
      <c r="V37" s="19"/>
      <c r="W37" s="19"/>
      <c r="X37" s="19"/>
      <c r="Y37" s="19"/>
      <c r="Z37" s="19"/>
      <c r="AA37" s="19"/>
      <c r="AB37" s="19"/>
      <c r="AC37" s="19"/>
      <c r="AD37" s="45"/>
    </row>
    <row r="38" spans="5:30" x14ac:dyDescent="0.25">
      <c r="E38" s="155"/>
      <c r="F38" s="155"/>
      <c r="G38" t="s">
        <v>48</v>
      </c>
      <c r="H38">
        <v>0</v>
      </c>
      <c r="I38" s="21"/>
      <c r="J38" s="22"/>
      <c r="K38" s="23"/>
      <c r="L38" s="21">
        <v>0</v>
      </c>
      <c r="M38" s="22">
        <v>0</v>
      </c>
      <c r="N38" s="24">
        <v>0</v>
      </c>
      <c r="O38" s="25">
        <v>0</v>
      </c>
      <c r="P38" s="2">
        <v>0</v>
      </c>
      <c r="Q38" s="26">
        <v>0</v>
      </c>
      <c r="U38" s="19"/>
      <c r="V38" s="51"/>
      <c r="W38" s="51"/>
      <c r="X38" s="51"/>
      <c r="Y38" s="51"/>
      <c r="Z38" s="51"/>
      <c r="AA38" s="51"/>
      <c r="AB38" s="51"/>
      <c r="AC38" s="51"/>
      <c r="AD38" s="45"/>
    </row>
    <row r="39" spans="5:30" x14ac:dyDescent="0.25">
      <c r="E39" s="155"/>
      <c r="F39" s="155"/>
      <c r="G39" t="s">
        <v>49</v>
      </c>
      <c r="H39">
        <v>0</v>
      </c>
      <c r="I39" s="21"/>
      <c r="J39" s="22"/>
      <c r="K39" s="23"/>
      <c r="L39" s="53">
        <v>2</v>
      </c>
      <c r="M39" s="33">
        <v>0</v>
      </c>
      <c r="N39" s="54">
        <v>1</v>
      </c>
      <c r="O39" s="25">
        <v>0</v>
      </c>
      <c r="P39" s="2">
        <v>0</v>
      </c>
      <c r="Q39" s="26">
        <v>0</v>
      </c>
      <c r="U39" s="11"/>
      <c r="V39" s="55"/>
      <c r="W39" s="55"/>
      <c r="X39" s="55"/>
      <c r="Y39" s="55"/>
      <c r="Z39" s="55"/>
      <c r="AA39" s="55"/>
      <c r="AB39" s="55"/>
      <c r="AC39" s="55"/>
      <c r="AD39" s="45"/>
    </row>
    <row r="40" spans="5:30" x14ac:dyDescent="0.25">
      <c r="E40" s="155"/>
      <c r="F40" s="155"/>
      <c r="G40" t="s">
        <v>50</v>
      </c>
      <c r="H40">
        <v>0</v>
      </c>
      <c r="I40" s="21"/>
      <c r="J40" s="22"/>
      <c r="K40" s="23"/>
      <c r="L40" s="21">
        <v>0</v>
      </c>
      <c r="M40" s="22">
        <v>0</v>
      </c>
      <c r="N40" s="24">
        <v>0</v>
      </c>
      <c r="O40" s="25">
        <v>0</v>
      </c>
      <c r="P40" s="2">
        <v>0</v>
      </c>
      <c r="Q40" s="26">
        <v>0</v>
      </c>
      <c r="U40" s="51"/>
      <c r="V40" s="56"/>
      <c r="W40" s="56"/>
      <c r="X40" s="56"/>
      <c r="Y40" s="56"/>
      <c r="Z40" s="56"/>
      <c r="AA40" s="56"/>
      <c r="AB40" s="56"/>
      <c r="AC40" s="56"/>
      <c r="AD40" s="45"/>
    </row>
    <row r="41" spans="5:30" x14ac:dyDescent="0.25">
      <c r="E41" s="155"/>
      <c r="F41" s="155"/>
      <c r="G41" t="s">
        <v>51</v>
      </c>
      <c r="H41">
        <v>1</v>
      </c>
      <c r="I41" s="21">
        <v>7</v>
      </c>
      <c r="J41" s="22"/>
      <c r="K41" s="23"/>
      <c r="L41" s="21">
        <v>1</v>
      </c>
      <c r="M41" s="22">
        <v>0</v>
      </c>
      <c r="N41" s="24">
        <v>0</v>
      </c>
      <c r="O41" s="25">
        <v>0</v>
      </c>
      <c r="P41" s="2">
        <v>0</v>
      </c>
      <c r="Q41" s="26">
        <v>0</v>
      </c>
      <c r="U41" s="51"/>
      <c r="V41" s="56"/>
      <c r="W41" s="56"/>
      <c r="X41" s="56"/>
      <c r="Y41" s="56"/>
      <c r="Z41" s="56"/>
      <c r="AA41" s="56"/>
      <c r="AB41" s="56"/>
      <c r="AC41" s="56"/>
      <c r="AD41" s="45"/>
    </row>
    <row r="42" spans="5:30" x14ac:dyDescent="0.25">
      <c r="E42" s="155"/>
      <c r="F42" s="155"/>
      <c r="G42" t="s">
        <v>52</v>
      </c>
      <c r="H42">
        <v>0</v>
      </c>
      <c r="I42" s="21"/>
      <c r="J42" s="22"/>
      <c r="K42" s="23"/>
      <c r="L42" s="21">
        <v>0</v>
      </c>
      <c r="M42" s="22">
        <v>1</v>
      </c>
      <c r="N42" s="24">
        <v>0</v>
      </c>
      <c r="O42" s="25">
        <v>0</v>
      </c>
      <c r="P42" s="2">
        <v>0</v>
      </c>
      <c r="Q42" s="26">
        <v>0</v>
      </c>
      <c r="U42" s="51"/>
      <c r="V42" s="56"/>
      <c r="W42" s="56"/>
      <c r="X42" s="56"/>
      <c r="Y42" s="56"/>
      <c r="Z42" s="56"/>
      <c r="AA42" s="56"/>
      <c r="AB42" s="56"/>
      <c r="AC42" s="56"/>
      <c r="AD42" s="45"/>
    </row>
    <row r="43" spans="5:30" x14ac:dyDescent="0.25">
      <c r="E43" s="155"/>
      <c r="F43" s="155"/>
      <c r="G43" t="s">
        <v>53</v>
      </c>
      <c r="H43">
        <v>1</v>
      </c>
      <c r="I43" s="21">
        <v>9</v>
      </c>
      <c r="J43" s="22"/>
      <c r="K43" s="23"/>
      <c r="L43" s="21">
        <v>0</v>
      </c>
      <c r="M43" s="22">
        <v>0</v>
      </c>
      <c r="N43" s="24">
        <v>0</v>
      </c>
      <c r="O43" s="25">
        <v>0</v>
      </c>
      <c r="P43" s="2">
        <v>0</v>
      </c>
      <c r="Q43" s="26">
        <v>0</v>
      </c>
      <c r="U43" s="51"/>
      <c r="V43" s="56"/>
      <c r="W43" s="56"/>
      <c r="X43" s="56"/>
      <c r="Y43" s="56"/>
      <c r="Z43" s="56"/>
      <c r="AA43" s="56"/>
      <c r="AB43" s="56"/>
      <c r="AC43" s="56"/>
      <c r="AD43" s="45"/>
    </row>
    <row r="44" spans="5:30" x14ac:dyDescent="0.25">
      <c r="E44" s="155"/>
      <c r="F44" s="155"/>
      <c r="G44" t="s">
        <v>54</v>
      </c>
      <c r="H44">
        <v>0</v>
      </c>
      <c r="I44" s="21"/>
      <c r="J44" s="22"/>
      <c r="K44" s="23"/>
      <c r="L44" s="21">
        <v>0</v>
      </c>
      <c r="M44" s="22">
        <v>0</v>
      </c>
      <c r="N44" s="24">
        <v>0</v>
      </c>
      <c r="O44" s="25">
        <v>0</v>
      </c>
      <c r="P44" s="2">
        <v>1</v>
      </c>
      <c r="Q44" s="26">
        <v>0</v>
      </c>
      <c r="V44" s="57"/>
      <c r="W44" s="57"/>
      <c r="X44" s="57"/>
      <c r="Y44" s="57"/>
      <c r="Z44" s="57"/>
      <c r="AA44" s="57"/>
      <c r="AB44" s="57"/>
      <c r="AC44" s="57"/>
      <c r="AD44" s="45"/>
    </row>
    <row r="45" spans="5:30" x14ac:dyDescent="0.25">
      <c r="E45" s="155"/>
      <c r="F45" s="155"/>
      <c r="G45" t="s">
        <v>55</v>
      </c>
      <c r="H45">
        <v>0</v>
      </c>
      <c r="I45" s="21"/>
      <c r="J45" s="22"/>
      <c r="K45" s="23"/>
      <c r="L45" s="21">
        <v>0</v>
      </c>
      <c r="M45" s="22">
        <v>0</v>
      </c>
      <c r="N45" s="24">
        <v>0</v>
      </c>
      <c r="O45" s="25">
        <v>0</v>
      </c>
      <c r="P45" s="2">
        <v>0</v>
      </c>
      <c r="Q45" s="26">
        <v>0</v>
      </c>
      <c r="R45" s="58"/>
      <c r="S45" s="41"/>
      <c r="V45" s="57"/>
      <c r="W45" s="57"/>
      <c r="X45" s="57"/>
      <c r="Y45" s="57"/>
      <c r="Z45" s="57"/>
      <c r="AA45" s="57"/>
      <c r="AB45" s="57"/>
      <c r="AC45" s="57"/>
      <c r="AD45" s="45"/>
    </row>
    <row r="46" spans="5:30" x14ac:dyDescent="0.25">
      <c r="E46" s="155"/>
      <c r="F46" s="155"/>
      <c r="G46" t="s">
        <v>56</v>
      </c>
      <c r="H46">
        <v>0</v>
      </c>
      <c r="I46" s="21"/>
      <c r="J46" s="22"/>
      <c r="K46" s="23"/>
      <c r="L46" s="21">
        <v>0</v>
      </c>
      <c r="M46" s="22">
        <v>0</v>
      </c>
      <c r="N46" s="24">
        <v>0</v>
      </c>
      <c r="O46" s="25">
        <v>0</v>
      </c>
      <c r="P46" s="2">
        <v>0</v>
      </c>
      <c r="Q46" s="26">
        <v>0</v>
      </c>
      <c r="R46" s="58"/>
      <c r="S46" s="59"/>
      <c r="V46" s="57"/>
      <c r="W46" s="57"/>
      <c r="X46" s="57"/>
      <c r="Y46" s="57"/>
      <c r="Z46" s="57"/>
      <c r="AA46" s="57"/>
      <c r="AB46" s="57"/>
      <c r="AC46" s="57"/>
      <c r="AD46" s="45"/>
    </row>
    <row r="47" spans="5:30" x14ac:dyDescent="0.25">
      <c r="E47" s="155"/>
      <c r="F47" s="155"/>
      <c r="G47" t="s">
        <v>57</v>
      </c>
      <c r="H47">
        <v>0</v>
      </c>
      <c r="I47" s="21"/>
      <c r="J47" s="22"/>
      <c r="K47" s="23"/>
      <c r="L47" s="21">
        <v>0</v>
      </c>
      <c r="M47" s="22">
        <v>2</v>
      </c>
      <c r="N47" s="24">
        <v>0</v>
      </c>
      <c r="O47" s="25">
        <v>0</v>
      </c>
      <c r="P47" s="2">
        <v>0</v>
      </c>
      <c r="Q47" s="26">
        <v>0</v>
      </c>
      <c r="R47" s="58"/>
      <c r="S47" s="29"/>
      <c r="AD47" s="45"/>
    </row>
    <row r="48" spans="5:30" x14ac:dyDescent="0.25">
      <c r="E48" s="155"/>
      <c r="F48" s="155"/>
      <c r="G48" t="s">
        <v>58</v>
      </c>
      <c r="H48">
        <v>0</v>
      </c>
      <c r="I48" s="21"/>
      <c r="J48" s="22"/>
      <c r="K48" s="23"/>
      <c r="L48" s="21">
        <v>0</v>
      </c>
      <c r="M48" s="22">
        <v>0</v>
      </c>
      <c r="N48" s="24">
        <v>0</v>
      </c>
      <c r="O48" s="25">
        <v>0</v>
      </c>
      <c r="P48" s="2">
        <v>0</v>
      </c>
      <c r="Q48" s="26">
        <v>0</v>
      </c>
      <c r="R48" s="58"/>
      <c r="S48" s="29"/>
      <c r="V48" s="57"/>
      <c r="W48" s="57"/>
      <c r="X48" s="57"/>
      <c r="Y48" s="57"/>
      <c r="Z48" s="57"/>
      <c r="AA48" s="57"/>
      <c r="AB48" s="57"/>
      <c r="AC48" s="57"/>
      <c r="AD48" s="45"/>
    </row>
    <row r="49" spans="5:30" x14ac:dyDescent="0.25">
      <c r="E49" s="155">
        <v>21</v>
      </c>
      <c r="F49" s="155" t="s">
        <v>14</v>
      </c>
      <c r="G49" s="1" t="s">
        <v>15</v>
      </c>
      <c r="H49" s="1" t="s">
        <v>16</v>
      </c>
      <c r="I49" s="21"/>
      <c r="J49" s="22"/>
      <c r="K49" s="23"/>
      <c r="L49" s="21"/>
      <c r="M49" s="22"/>
      <c r="N49" s="24"/>
      <c r="O49" s="60"/>
      <c r="P49" s="61"/>
      <c r="Q49" s="62"/>
      <c r="R49" s="1"/>
      <c r="S49" s="1"/>
      <c r="V49" s="63"/>
      <c r="W49" s="64"/>
      <c r="X49" s="19"/>
      <c r="Y49" s="65"/>
      <c r="Z49" s="65"/>
      <c r="AA49" s="65"/>
      <c r="AB49" s="65"/>
      <c r="AC49" s="65"/>
      <c r="AD49" s="45"/>
    </row>
    <row r="50" spans="5:30" x14ac:dyDescent="0.25">
      <c r="E50" s="155"/>
      <c r="F50" s="155"/>
      <c r="G50" t="s">
        <v>59</v>
      </c>
      <c r="H50">
        <v>2</v>
      </c>
      <c r="I50" s="21">
        <v>49</v>
      </c>
      <c r="J50" s="22"/>
      <c r="K50" s="23">
        <v>15</v>
      </c>
      <c r="L50" s="21">
        <v>2</v>
      </c>
      <c r="M50" s="22">
        <v>1</v>
      </c>
      <c r="N50" s="24">
        <v>2</v>
      </c>
      <c r="O50" s="159"/>
      <c r="P50" s="159"/>
      <c r="Q50" s="159"/>
      <c r="V50" s="63"/>
      <c r="W50" s="64"/>
      <c r="X50" s="19"/>
      <c r="Y50" s="65"/>
      <c r="Z50" s="65"/>
      <c r="AA50" s="65"/>
      <c r="AB50" s="65"/>
      <c r="AC50" s="65"/>
      <c r="AD50" s="45"/>
    </row>
    <row r="51" spans="5:30" x14ac:dyDescent="0.25">
      <c r="E51" s="155"/>
      <c r="F51" s="155"/>
      <c r="G51" t="s">
        <v>60</v>
      </c>
      <c r="H51">
        <v>2</v>
      </c>
      <c r="I51" s="66">
        <v>2</v>
      </c>
      <c r="J51" s="22">
        <v>82</v>
      </c>
      <c r="K51" s="23"/>
      <c r="L51" s="21">
        <v>2</v>
      </c>
      <c r="M51" s="22">
        <v>0</v>
      </c>
      <c r="N51" s="24">
        <v>1</v>
      </c>
      <c r="O51" s="67">
        <v>0</v>
      </c>
      <c r="P51" s="68">
        <v>1</v>
      </c>
      <c r="Q51" s="62">
        <v>0</v>
      </c>
      <c r="V51" s="63"/>
      <c r="W51" s="64"/>
      <c r="X51" s="19"/>
      <c r="Y51" s="65"/>
      <c r="Z51" s="65"/>
      <c r="AA51" s="65"/>
      <c r="AB51" s="65"/>
      <c r="AC51" s="65"/>
      <c r="AD51" s="45"/>
    </row>
    <row r="52" spans="5:30" x14ac:dyDescent="0.25">
      <c r="E52" s="155"/>
      <c r="F52" s="155"/>
      <c r="G52" t="s">
        <v>61</v>
      </c>
      <c r="H52">
        <v>2</v>
      </c>
      <c r="I52" s="66">
        <v>2</v>
      </c>
      <c r="J52" s="22">
        <v>141</v>
      </c>
      <c r="K52" s="23"/>
      <c r="L52" s="21">
        <v>3</v>
      </c>
      <c r="M52" s="22">
        <v>6</v>
      </c>
      <c r="N52" s="24">
        <v>9</v>
      </c>
      <c r="O52" s="67">
        <v>1</v>
      </c>
      <c r="P52" s="61">
        <v>1</v>
      </c>
      <c r="Q52" s="62">
        <v>0</v>
      </c>
      <c r="V52" s="63"/>
      <c r="W52" s="64"/>
      <c r="X52" s="19"/>
      <c r="Y52" s="65"/>
      <c r="Z52" s="65"/>
      <c r="AA52" s="65"/>
      <c r="AB52" s="65"/>
      <c r="AC52" s="65"/>
      <c r="AD52" s="45"/>
    </row>
    <row r="53" spans="5:30" x14ac:dyDescent="0.25">
      <c r="E53" s="155"/>
      <c r="F53" s="155"/>
      <c r="G53" t="s">
        <v>62</v>
      </c>
      <c r="H53">
        <v>0</v>
      </c>
      <c r="I53" s="21"/>
      <c r="J53" s="22"/>
      <c r="K53" s="23"/>
      <c r="L53" s="21">
        <v>0</v>
      </c>
      <c r="M53" s="22">
        <v>0</v>
      </c>
      <c r="N53" s="24">
        <v>0</v>
      </c>
      <c r="O53" s="67">
        <v>0</v>
      </c>
      <c r="P53" s="61">
        <v>0</v>
      </c>
      <c r="Q53" s="62">
        <v>0</v>
      </c>
      <c r="T53" s="34"/>
      <c r="V53" s="63"/>
      <c r="W53" s="64"/>
      <c r="X53" s="19"/>
      <c r="Y53" s="65"/>
      <c r="Z53" s="65"/>
      <c r="AA53" s="65"/>
      <c r="AB53" s="65"/>
      <c r="AC53" s="65"/>
      <c r="AD53" s="45"/>
    </row>
    <row r="54" spans="5:30" x14ac:dyDescent="0.25">
      <c r="E54" s="155"/>
      <c r="F54" s="155"/>
      <c r="G54" t="s">
        <v>63</v>
      </c>
      <c r="H54">
        <v>2</v>
      </c>
      <c r="I54" s="21"/>
      <c r="J54" s="22">
        <v>44</v>
      </c>
      <c r="K54" s="23">
        <v>26</v>
      </c>
      <c r="L54" s="21">
        <v>1</v>
      </c>
      <c r="M54" s="22">
        <v>3</v>
      </c>
      <c r="N54" s="24">
        <v>3</v>
      </c>
      <c r="O54" s="25">
        <v>0</v>
      </c>
      <c r="P54" s="2">
        <v>0</v>
      </c>
      <c r="Q54" s="26">
        <v>0</v>
      </c>
      <c r="T54" s="69"/>
      <c r="V54" s="63"/>
      <c r="W54" s="64"/>
      <c r="X54" s="19"/>
      <c r="Y54" s="65"/>
      <c r="Z54" s="70"/>
      <c r="AA54" s="71"/>
      <c r="AB54" s="65"/>
      <c r="AC54" s="65"/>
      <c r="AD54" s="45"/>
    </row>
    <row r="55" spans="5:30" x14ac:dyDescent="0.25">
      <c r="E55" s="155"/>
      <c r="F55" s="155"/>
      <c r="G55" s="72" t="s">
        <v>64</v>
      </c>
      <c r="H55" s="72">
        <v>3</v>
      </c>
      <c r="I55" s="73"/>
      <c r="J55" s="74">
        <v>6</v>
      </c>
      <c r="K55" s="75"/>
      <c r="L55" s="76">
        <v>4</v>
      </c>
      <c r="M55" s="74">
        <v>4</v>
      </c>
      <c r="N55" s="77">
        <v>3</v>
      </c>
      <c r="O55" s="78">
        <v>0</v>
      </c>
      <c r="P55" s="79">
        <v>0</v>
      </c>
      <c r="Q55" s="80">
        <v>0</v>
      </c>
      <c r="R55" s="81" t="s">
        <v>65</v>
      </c>
      <c r="V55" s="63"/>
      <c r="W55" s="64"/>
      <c r="X55" s="19"/>
      <c r="Y55" s="65"/>
      <c r="Z55" s="65"/>
      <c r="AA55" s="65"/>
      <c r="AB55" s="65"/>
      <c r="AC55" s="65"/>
      <c r="AD55" s="45"/>
    </row>
    <row r="56" spans="5:30" x14ac:dyDescent="0.25">
      <c r="E56" s="155"/>
      <c r="F56" s="155"/>
      <c r="G56" t="s">
        <v>66</v>
      </c>
      <c r="H56">
        <v>0</v>
      </c>
      <c r="I56" s="21"/>
      <c r="J56" s="22"/>
      <c r="K56" s="23"/>
      <c r="L56" s="21">
        <v>2</v>
      </c>
      <c r="M56" s="22">
        <v>2</v>
      </c>
      <c r="N56" s="24">
        <v>0</v>
      </c>
      <c r="O56" s="25">
        <v>0</v>
      </c>
      <c r="P56" s="2">
        <v>1</v>
      </c>
      <c r="Q56" s="26">
        <v>0</v>
      </c>
      <c r="R56" s="34"/>
      <c r="T56" s="34"/>
      <c r="V56" s="63"/>
      <c r="W56" s="64"/>
      <c r="X56" s="19"/>
      <c r="Y56" s="65"/>
      <c r="Z56" s="65"/>
      <c r="AA56" s="65"/>
      <c r="AB56" s="65"/>
      <c r="AC56" s="65"/>
      <c r="AD56" s="45"/>
    </row>
    <row r="57" spans="5:30" x14ac:dyDescent="0.25">
      <c r="E57" s="155">
        <v>21</v>
      </c>
      <c r="F57" s="155" t="s">
        <v>67</v>
      </c>
      <c r="G57" s="1" t="s">
        <v>15</v>
      </c>
      <c r="H57" s="1" t="s">
        <v>16</v>
      </c>
      <c r="I57" s="21"/>
      <c r="J57" s="22"/>
      <c r="K57" s="23"/>
      <c r="L57" s="21"/>
      <c r="M57" s="22"/>
      <c r="N57" s="24"/>
      <c r="O57" s="25"/>
      <c r="P57" s="2"/>
      <c r="Q57" s="26"/>
      <c r="R57" s="34"/>
      <c r="T57" s="59"/>
      <c r="V57" s="63"/>
      <c r="W57" s="82"/>
      <c r="X57" s="83"/>
      <c r="Y57" s="65"/>
      <c r="Z57" s="65"/>
      <c r="AA57" s="65"/>
      <c r="AB57" s="65"/>
      <c r="AC57" s="65"/>
      <c r="AD57" s="45"/>
    </row>
    <row r="58" spans="5:30" x14ac:dyDescent="0.25">
      <c r="E58" s="155"/>
      <c r="F58" s="155"/>
      <c r="G58" t="s">
        <v>68</v>
      </c>
      <c r="H58">
        <v>1</v>
      </c>
      <c r="I58" s="21">
        <v>3</v>
      </c>
      <c r="J58" s="22"/>
      <c r="K58" s="23"/>
      <c r="L58" s="21">
        <v>0</v>
      </c>
      <c r="M58" s="22">
        <v>0</v>
      </c>
      <c r="N58" s="24">
        <v>0</v>
      </c>
      <c r="O58" s="25">
        <v>0</v>
      </c>
      <c r="P58" s="2">
        <v>0</v>
      </c>
      <c r="Q58" s="26">
        <v>0</v>
      </c>
      <c r="R58" s="58"/>
      <c r="T58" s="41"/>
      <c r="V58" s="63"/>
      <c r="W58" s="82"/>
      <c r="X58" s="83"/>
      <c r="Y58" s="65"/>
      <c r="Z58" s="65"/>
      <c r="AA58" s="65"/>
      <c r="AB58" s="65"/>
      <c r="AC58" s="65"/>
      <c r="AD58" s="45"/>
    </row>
    <row r="59" spans="5:30" x14ac:dyDescent="0.25">
      <c r="E59" s="155"/>
      <c r="F59" s="155"/>
      <c r="G59" t="s">
        <v>69</v>
      </c>
      <c r="H59">
        <v>0</v>
      </c>
      <c r="I59" s="21"/>
      <c r="J59" s="22"/>
      <c r="K59" s="23"/>
      <c r="L59" s="21">
        <v>0</v>
      </c>
      <c r="M59" s="22">
        <v>0</v>
      </c>
      <c r="N59" s="24">
        <v>0</v>
      </c>
      <c r="O59" s="25">
        <v>0</v>
      </c>
      <c r="P59" s="2">
        <v>0</v>
      </c>
      <c r="Q59" s="26">
        <v>0</v>
      </c>
      <c r="R59" s="34"/>
      <c r="S59" s="84"/>
      <c r="V59" s="63"/>
      <c r="W59" s="82"/>
      <c r="X59" s="83"/>
      <c r="Y59" s="65"/>
      <c r="Z59" s="65"/>
      <c r="AA59" s="65"/>
      <c r="AB59" s="65"/>
      <c r="AC59" s="65"/>
      <c r="AD59" s="45"/>
    </row>
    <row r="60" spans="5:30" x14ac:dyDescent="0.25">
      <c r="E60" s="155"/>
      <c r="F60" s="155"/>
      <c r="G60" t="s">
        <v>70</v>
      </c>
      <c r="H60">
        <v>1</v>
      </c>
      <c r="I60" s="21"/>
      <c r="J60" s="22"/>
      <c r="K60" s="23">
        <v>55</v>
      </c>
      <c r="L60" s="21">
        <v>0</v>
      </c>
      <c r="M60" s="22">
        <v>0</v>
      </c>
      <c r="N60" s="24">
        <v>0</v>
      </c>
      <c r="O60" s="25">
        <v>0</v>
      </c>
      <c r="P60" s="2">
        <v>0</v>
      </c>
      <c r="Q60" s="26">
        <v>0</v>
      </c>
      <c r="R60" s="58"/>
      <c r="S60" s="1"/>
      <c r="T60" s="85"/>
      <c r="V60" s="63"/>
      <c r="W60" s="82"/>
      <c r="X60" s="83"/>
      <c r="Y60" s="65"/>
      <c r="Z60" s="65"/>
      <c r="AA60" s="65"/>
      <c r="AB60" s="65"/>
      <c r="AC60" s="65"/>
      <c r="AD60" s="45"/>
    </row>
    <row r="61" spans="5:30" x14ac:dyDescent="0.25">
      <c r="E61" s="155"/>
      <c r="F61" s="155"/>
      <c r="G61" t="s">
        <v>71</v>
      </c>
      <c r="H61">
        <v>0</v>
      </c>
      <c r="I61" s="21"/>
      <c r="J61" s="22"/>
      <c r="K61" s="23"/>
      <c r="L61" s="21">
        <v>0</v>
      </c>
      <c r="M61" s="22">
        <v>0</v>
      </c>
      <c r="N61" s="24">
        <v>0</v>
      </c>
      <c r="O61" s="25">
        <v>0</v>
      </c>
      <c r="P61" s="2">
        <v>0</v>
      </c>
      <c r="Q61" s="26">
        <v>0</v>
      </c>
      <c r="V61" s="63"/>
      <c r="W61" s="82"/>
      <c r="X61" s="83"/>
      <c r="Y61" s="65"/>
      <c r="Z61" s="65"/>
      <c r="AA61" s="65"/>
      <c r="AB61" s="65"/>
      <c r="AC61" s="65"/>
      <c r="AD61" s="45"/>
    </row>
    <row r="62" spans="5:30" x14ac:dyDescent="0.25">
      <c r="E62" s="155"/>
      <c r="F62" s="155"/>
      <c r="G62" t="s">
        <v>72</v>
      </c>
      <c r="H62">
        <v>0</v>
      </c>
      <c r="I62" s="21"/>
      <c r="J62" s="22"/>
      <c r="K62" s="23"/>
      <c r="L62" s="21">
        <v>0</v>
      </c>
      <c r="M62" s="22">
        <v>1</v>
      </c>
      <c r="N62" s="24">
        <v>0</v>
      </c>
      <c r="O62" s="25">
        <v>0</v>
      </c>
      <c r="P62" s="2">
        <v>0</v>
      </c>
      <c r="Q62" s="26">
        <v>0</v>
      </c>
      <c r="V62" s="63"/>
      <c r="W62" s="82"/>
      <c r="X62" s="83"/>
      <c r="Y62" s="65"/>
      <c r="Z62" s="65"/>
      <c r="AA62" s="65"/>
      <c r="AB62" s="65"/>
      <c r="AC62" s="65"/>
      <c r="AD62" s="45"/>
    </row>
    <row r="63" spans="5:30" x14ac:dyDescent="0.25">
      <c r="E63" s="155"/>
      <c r="F63" s="155"/>
      <c r="G63" t="s">
        <v>73</v>
      </c>
      <c r="H63">
        <v>0</v>
      </c>
      <c r="I63" s="21"/>
      <c r="J63" s="22"/>
      <c r="K63" s="23"/>
      <c r="L63" s="21">
        <v>0</v>
      </c>
      <c r="M63" s="22">
        <v>0</v>
      </c>
      <c r="N63" s="24">
        <v>0</v>
      </c>
      <c r="O63" s="25">
        <v>0</v>
      </c>
      <c r="P63" s="2">
        <v>0</v>
      </c>
      <c r="Q63" s="26">
        <v>0</v>
      </c>
      <c r="V63" s="63"/>
      <c r="W63" s="82"/>
      <c r="X63" s="83"/>
      <c r="Y63" s="65"/>
      <c r="Z63" s="65"/>
      <c r="AA63" s="65"/>
      <c r="AB63" s="65"/>
      <c r="AC63" s="65"/>
      <c r="AD63" s="45"/>
    </row>
    <row r="64" spans="5:30" x14ac:dyDescent="0.25">
      <c r="E64" s="155"/>
      <c r="F64" s="155"/>
      <c r="G64" t="s">
        <v>74</v>
      </c>
      <c r="H64">
        <v>0</v>
      </c>
      <c r="I64" s="21"/>
      <c r="J64" s="22"/>
      <c r="K64" s="23"/>
      <c r="L64" s="21">
        <v>1</v>
      </c>
      <c r="M64" s="22">
        <v>1</v>
      </c>
      <c r="N64" s="24">
        <v>0</v>
      </c>
      <c r="O64" s="25">
        <v>0</v>
      </c>
      <c r="P64" s="2">
        <v>0</v>
      </c>
      <c r="Q64" s="26">
        <v>0</v>
      </c>
      <c r="V64" s="63"/>
      <c r="W64" s="82"/>
      <c r="X64" s="83"/>
      <c r="Y64" s="65"/>
      <c r="Z64" s="65"/>
      <c r="AA64" s="65"/>
      <c r="AB64" s="65"/>
      <c r="AC64" s="65"/>
      <c r="AD64" s="45"/>
    </row>
    <row r="65" spans="5:30" x14ac:dyDescent="0.25">
      <c r="E65" s="155"/>
      <c r="F65" s="155"/>
      <c r="G65" t="s">
        <v>75</v>
      </c>
      <c r="H65">
        <v>0</v>
      </c>
      <c r="I65" s="21"/>
      <c r="J65" s="22"/>
      <c r="K65" s="23"/>
      <c r="L65" s="21">
        <v>0</v>
      </c>
      <c r="M65" s="22">
        <v>0</v>
      </c>
      <c r="N65" s="24">
        <v>0</v>
      </c>
      <c r="O65" s="25">
        <v>0</v>
      </c>
      <c r="P65" s="2">
        <v>0</v>
      </c>
      <c r="Q65" s="26">
        <v>0</v>
      </c>
      <c r="V65" s="63"/>
      <c r="W65" s="82"/>
      <c r="X65" s="83"/>
      <c r="Y65" s="65"/>
      <c r="Z65" s="65"/>
      <c r="AA65" s="65"/>
      <c r="AB65" s="65"/>
      <c r="AC65" s="65"/>
      <c r="AD65" s="45"/>
    </row>
    <row r="66" spans="5:30" x14ac:dyDescent="0.25">
      <c r="E66" s="155"/>
      <c r="F66" s="155"/>
      <c r="G66" t="s">
        <v>76</v>
      </c>
      <c r="H66">
        <v>1</v>
      </c>
      <c r="I66" s="21"/>
      <c r="J66" s="22">
        <v>16</v>
      </c>
      <c r="K66" s="23"/>
      <c r="L66" s="21">
        <v>0</v>
      </c>
      <c r="M66" s="22">
        <v>0</v>
      </c>
      <c r="N66" s="24">
        <v>0</v>
      </c>
      <c r="O66" s="25">
        <v>0</v>
      </c>
      <c r="P66" s="2">
        <v>0</v>
      </c>
      <c r="Q66" s="26">
        <v>0</v>
      </c>
      <c r="V66" s="63"/>
      <c r="W66" s="82"/>
      <c r="X66" s="83"/>
      <c r="Y66" s="65"/>
      <c r="Z66" s="65"/>
      <c r="AA66" s="65"/>
      <c r="AB66" s="65"/>
      <c r="AC66" s="65"/>
      <c r="AD66" s="45"/>
    </row>
    <row r="67" spans="5:30" x14ac:dyDescent="0.25">
      <c r="E67" s="155"/>
      <c r="F67" s="155"/>
      <c r="G67" t="s">
        <v>77</v>
      </c>
      <c r="H67">
        <v>0</v>
      </c>
      <c r="I67" s="21"/>
      <c r="J67" s="22"/>
      <c r="K67" s="23"/>
      <c r="L67" s="21">
        <v>0</v>
      </c>
      <c r="M67" s="22">
        <v>0</v>
      </c>
      <c r="N67" s="24">
        <v>0</v>
      </c>
      <c r="O67" s="25">
        <v>0</v>
      </c>
      <c r="P67" s="2">
        <v>0</v>
      </c>
      <c r="Q67" s="26">
        <v>0</v>
      </c>
      <c r="V67" s="63"/>
      <c r="W67" s="82"/>
      <c r="X67" s="83"/>
      <c r="Y67" s="65"/>
      <c r="Z67" s="65"/>
      <c r="AA67" s="65"/>
      <c r="AB67" s="65"/>
      <c r="AC67" s="65"/>
      <c r="AD67" s="45"/>
    </row>
    <row r="68" spans="5:30" x14ac:dyDescent="0.25">
      <c r="E68" s="155"/>
      <c r="F68" s="155"/>
      <c r="G68" t="s">
        <v>78</v>
      </c>
      <c r="H68">
        <v>0</v>
      </c>
      <c r="I68" s="21"/>
      <c r="J68" s="22"/>
      <c r="K68" s="23"/>
      <c r="L68" s="21">
        <v>0</v>
      </c>
      <c r="M68" s="22">
        <v>0</v>
      </c>
      <c r="N68" s="24">
        <v>0</v>
      </c>
      <c r="O68" s="25">
        <v>0</v>
      </c>
      <c r="P68" s="2">
        <v>0</v>
      </c>
      <c r="Q68" s="26">
        <v>0</v>
      </c>
      <c r="V68" s="63"/>
      <c r="W68" s="86"/>
      <c r="X68" s="19"/>
      <c r="Y68" s="65"/>
      <c r="Z68" s="65"/>
      <c r="AA68" s="65"/>
      <c r="AB68" s="65"/>
      <c r="AC68" s="65"/>
      <c r="AD68" s="87"/>
    </row>
    <row r="69" spans="5:30" x14ac:dyDescent="0.25">
      <c r="E69" s="155"/>
      <c r="F69" s="155"/>
      <c r="G69" t="s">
        <v>79</v>
      </c>
      <c r="H69">
        <v>0</v>
      </c>
      <c r="I69" s="21"/>
      <c r="J69" s="22"/>
      <c r="K69" s="23"/>
      <c r="L69" s="21">
        <v>0</v>
      </c>
      <c r="M69" s="22">
        <v>0</v>
      </c>
      <c r="N69" s="24">
        <v>0</v>
      </c>
      <c r="O69" s="25">
        <v>0</v>
      </c>
      <c r="P69" s="2">
        <v>0</v>
      </c>
      <c r="Q69" s="26">
        <v>0</v>
      </c>
      <c r="V69" s="63"/>
      <c r="W69" s="86"/>
      <c r="X69" s="19"/>
      <c r="Y69" s="65"/>
      <c r="Z69" s="65"/>
      <c r="AA69" s="65"/>
      <c r="AB69" s="65"/>
      <c r="AC69" s="65"/>
      <c r="AD69" s="87"/>
    </row>
    <row r="70" spans="5:30" x14ac:dyDescent="0.25">
      <c r="E70" s="155"/>
      <c r="F70" s="155"/>
      <c r="G70" t="s">
        <v>80</v>
      </c>
      <c r="H70">
        <v>0</v>
      </c>
      <c r="I70" s="21"/>
      <c r="J70" s="22"/>
      <c r="K70" s="23"/>
      <c r="L70" s="21">
        <v>0</v>
      </c>
      <c r="M70" s="22">
        <v>1</v>
      </c>
      <c r="N70" s="24">
        <v>0</v>
      </c>
      <c r="O70" s="25">
        <v>0</v>
      </c>
      <c r="P70" s="2">
        <v>0</v>
      </c>
      <c r="Q70" s="26">
        <v>0</v>
      </c>
      <c r="T70" s="34"/>
      <c r="V70" s="63"/>
      <c r="W70" s="86"/>
      <c r="X70" s="19"/>
      <c r="Y70" s="65"/>
      <c r="Z70" s="65"/>
      <c r="AA70" s="65"/>
      <c r="AB70" s="65"/>
      <c r="AC70" s="65"/>
      <c r="AD70" s="87"/>
    </row>
    <row r="71" spans="5:30" x14ac:dyDescent="0.25">
      <c r="E71" s="155"/>
      <c r="F71" s="155"/>
      <c r="G71" t="s">
        <v>81</v>
      </c>
      <c r="H71">
        <v>1</v>
      </c>
      <c r="I71" s="21"/>
      <c r="J71" s="22">
        <v>5</v>
      </c>
      <c r="K71" s="23"/>
      <c r="L71" s="21">
        <v>1</v>
      </c>
      <c r="M71" s="22">
        <v>0</v>
      </c>
      <c r="N71" s="24">
        <v>0</v>
      </c>
      <c r="O71" s="25">
        <v>0</v>
      </c>
      <c r="P71" s="2">
        <v>0</v>
      </c>
      <c r="Q71" s="26">
        <v>0</v>
      </c>
      <c r="T71" s="34"/>
      <c r="V71" s="63"/>
      <c r="W71" s="86"/>
      <c r="X71" s="19"/>
      <c r="Y71" s="65"/>
      <c r="Z71" s="65"/>
      <c r="AA71" s="65"/>
      <c r="AB71" s="65"/>
      <c r="AC71" s="65"/>
      <c r="AD71" s="87"/>
    </row>
    <row r="72" spans="5:30" x14ac:dyDescent="0.25">
      <c r="E72" s="155"/>
      <c r="F72" s="155"/>
      <c r="G72" t="s">
        <v>82</v>
      </c>
      <c r="H72">
        <v>1</v>
      </c>
      <c r="I72" s="21"/>
      <c r="J72" s="22"/>
      <c r="K72" s="23">
        <v>13</v>
      </c>
      <c r="L72" s="21">
        <v>0</v>
      </c>
      <c r="M72" s="22">
        <v>0</v>
      </c>
      <c r="N72" s="24">
        <v>1</v>
      </c>
      <c r="O72" s="25">
        <v>0</v>
      </c>
      <c r="P72" s="2">
        <v>0</v>
      </c>
      <c r="Q72" s="26">
        <v>0</v>
      </c>
      <c r="T72" s="88"/>
      <c r="V72" s="63"/>
      <c r="W72" s="86"/>
      <c r="X72" s="19"/>
      <c r="Y72" s="65"/>
      <c r="Z72" s="65"/>
      <c r="AA72" s="65"/>
      <c r="AB72" s="65"/>
      <c r="AC72" s="65"/>
      <c r="AD72" s="87"/>
    </row>
    <row r="73" spans="5:30" x14ac:dyDescent="0.25">
      <c r="E73" s="155">
        <v>35</v>
      </c>
      <c r="F73" s="155" t="s">
        <v>83</v>
      </c>
      <c r="G73" s="1" t="s">
        <v>15</v>
      </c>
      <c r="H73" s="1" t="s">
        <v>16</v>
      </c>
      <c r="I73" s="21"/>
      <c r="J73" s="22"/>
      <c r="K73" s="23"/>
      <c r="L73" s="21"/>
      <c r="M73" s="22"/>
      <c r="N73" s="24"/>
      <c r="O73" s="25"/>
      <c r="P73" s="2"/>
      <c r="Q73" s="26"/>
      <c r="V73" s="63"/>
      <c r="W73" s="86"/>
      <c r="X73" s="19"/>
      <c r="Y73" s="65"/>
      <c r="Z73" s="65"/>
      <c r="AA73" s="65"/>
      <c r="AB73" s="65"/>
      <c r="AC73" s="65"/>
      <c r="AD73" s="87"/>
    </row>
    <row r="74" spans="5:30" x14ac:dyDescent="0.25">
      <c r="E74" s="155"/>
      <c r="F74" s="155"/>
      <c r="G74" t="s">
        <v>84</v>
      </c>
      <c r="H74">
        <v>0</v>
      </c>
      <c r="I74" s="21"/>
      <c r="J74" s="22"/>
      <c r="K74" s="23"/>
      <c r="L74" s="21">
        <v>0</v>
      </c>
      <c r="M74" s="22">
        <v>0</v>
      </c>
      <c r="N74" s="24">
        <v>0</v>
      </c>
      <c r="O74" s="25">
        <v>0</v>
      </c>
      <c r="P74" s="2">
        <v>0</v>
      </c>
      <c r="Q74" s="26">
        <v>0</v>
      </c>
      <c r="S74" s="89"/>
      <c r="T74" s="90"/>
      <c r="U74" s="91"/>
      <c r="V74" s="63"/>
      <c r="W74" s="87"/>
      <c r="X74" s="19"/>
      <c r="Y74" s="65"/>
      <c r="Z74" s="65"/>
      <c r="AA74" s="65"/>
      <c r="AB74" s="65"/>
      <c r="AC74" s="65"/>
      <c r="AD74" s="87"/>
    </row>
    <row r="75" spans="5:30" x14ac:dyDescent="0.25">
      <c r="E75" s="155"/>
      <c r="F75" s="155"/>
      <c r="G75" t="s">
        <v>85</v>
      </c>
      <c r="H75">
        <v>0</v>
      </c>
      <c r="I75" s="21"/>
      <c r="J75" s="22"/>
      <c r="K75" s="23"/>
      <c r="L75" s="21">
        <v>0</v>
      </c>
      <c r="M75" s="22">
        <v>0</v>
      </c>
      <c r="N75" s="24">
        <v>0</v>
      </c>
      <c r="O75" s="25">
        <v>0</v>
      </c>
      <c r="P75" s="2">
        <v>0</v>
      </c>
      <c r="Q75" s="26">
        <v>0</v>
      </c>
      <c r="S75" s="91"/>
      <c r="T75" s="92"/>
      <c r="U75" s="91"/>
      <c r="V75" s="63"/>
      <c r="W75" s="87"/>
      <c r="X75" s="19"/>
      <c r="Y75" s="65"/>
      <c r="Z75" s="65"/>
      <c r="AA75" s="65"/>
      <c r="AB75" s="65"/>
      <c r="AC75" s="65"/>
      <c r="AD75" s="87"/>
    </row>
    <row r="76" spans="5:30" x14ac:dyDescent="0.25">
      <c r="E76" s="155"/>
      <c r="F76" s="155"/>
      <c r="G76" t="s">
        <v>86</v>
      </c>
      <c r="H76">
        <v>0</v>
      </c>
      <c r="I76" s="21"/>
      <c r="J76" s="22"/>
      <c r="K76" s="23"/>
      <c r="L76" s="21">
        <v>0</v>
      </c>
      <c r="M76" s="22">
        <v>2</v>
      </c>
      <c r="N76" s="24">
        <v>0</v>
      </c>
      <c r="O76" s="25">
        <v>0</v>
      </c>
      <c r="P76" s="2">
        <v>0</v>
      </c>
      <c r="Q76" s="26">
        <v>0</v>
      </c>
      <c r="S76" s="91"/>
      <c r="T76" s="91"/>
      <c r="U76" s="91"/>
      <c r="V76" s="63"/>
      <c r="W76" s="87"/>
      <c r="X76" s="19"/>
      <c r="Y76" s="65"/>
      <c r="Z76" s="65"/>
      <c r="AA76" s="65"/>
      <c r="AB76" s="65"/>
      <c r="AC76" s="65"/>
      <c r="AD76" s="87"/>
    </row>
    <row r="77" spans="5:30" x14ac:dyDescent="0.25">
      <c r="E77" s="155"/>
      <c r="F77" s="155"/>
      <c r="G77" t="s">
        <v>87</v>
      </c>
      <c r="H77">
        <v>0</v>
      </c>
      <c r="I77" s="21"/>
      <c r="J77" s="22"/>
      <c r="K77" s="23"/>
      <c r="L77" s="21">
        <v>0</v>
      </c>
      <c r="M77" s="22">
        <v>0</v>
      </c>
      <c r="N77" s="24">
        <v>1</v>
      </c>
      <c r="O77" s="25">
        <v>0</v>
      </c>
      <c r="P77" s="2">
        <v>0</v>
      </c>
      <c r="Q77" s="26">
        <v>0</v>
      </c>
      <c r="S77" s="91"/>
      <c r="T77" s="93"/>
      <c r="U77" s="91"/>
      <c r="V77" s="63"/>
      <c r="W77" s="87"/>
      <c r="X77" s="19"/>
      <c r="Y77" s="65"/>
      <c r="Z77" s="65"/>
      <c r="AA77" s="65"/>
      <c r="AB77" s="65"/>
      <c r="AC77" s="65"/>
      <c r="AD77" s="87"/>
    </row>
    <row r="78" spans="5:30" x14ac:dyDescent="0.25">
      <c r="E78" s="155"/>
      <c r="F78" s="155"/>
      <c r="G78" t="s">
        <v>88</v>
      </c>
      <c r="H78">
        <v>1</v>
      </c>
      <c r="I78" s="21"/>
      <c r="J78" s="22">
        <v>19</v>
      </c>
      <c r="K78" s="23"/>
      <c r="L78" s="21">
        <v>0</v>
      </c>
      <c r="M78" s="22">
        <v>0</v>
      </c>
      <c r="N78" s="24">
        <v>0</v>
      </c>
      <c r="O78" s="25">
        <v>1</v>
      </c>
      <c r="P78" s="2">
        <v>0</v>
      </c>
      <c r="Q78" s="26">
        <v>0</v>
      </c>
      <c r="S78" s="91"/>
      <c r="T78" s="28"/>
      <c r="U78" s="91"/>
      <c r="V78" s="63"/>
      <c r="W78" s="87"/>
      <c r="X78" s="19"/>
      <c r="Y78" s="65"/>
      <c r="Z78" s="65"/>
      <c r="AA78" s="65"/>
      <c r="AB78" s="65"/>
      <c r="AC78" s="65"/>
      <c r="AD78" s="87"/>
    </row>
    <row r="79" spans="5:30" x14ac:dyDescent="0.25">
      <c r="E79" s="155"/>
      <c r="F79" s="155"/>
      <c r="G79" t="s">
        <v>89</v>
      </c>
      <c r="H79">
        <v>0</v>
      </c>
      <c r="I79" s="21"/>
      <c r="J79" s="22"/>
      <c r="K79" s="23"/>
      <c r="L79" s="21">
        <v>1</v>
      </c>
      <c r="M79" s="22">
        <v>0</v>
      </c>
      <c r="N79" s="24">
        <v>0</v>
      </c>
      <c r="O79" s="25">
        <v>1</v>
      </c>
      <c r="P79" s="2">
        <v>0</v>
      </c>
      <c r="Q79" s="26">
        <v>0</v>
      </c>
      <c r="S79" s="91"/>
      <c r="T79" s="92"/>
      <c r="U79" s="91"/>
      <c r="V79" s="63"/>
      <c r="W79" s="87"/>
      <c r="X79" s="19"/>
      <c r="Y79" s="65"/>
      <c r="Z79" s="65"/>
      <c r="AA79" s="65"/>
      <c r="AB79" s="65"/>
      <c r="AC79" s="65"/>
      <c r="AD79" s="87"/>
    </row>
    <row r="80" spans="5:30" x14ac:dyDescent="0.25">
      <c r="E80" s="155"/>
      <c r="F80" s="155"/>
      <c r="G80" t="s">
        <v>90</v>
      </c>
      <c r="H80">
        <v>2</v>
      </c>
      <c r="I80" s="21"/>
      <c r="J80" s="22">
        <v>8</v>
      </c>
      <c r="K80" s="23">
        <v>104</v>
      </c>
      <c r="L80" s="21">
        <v>0</v>
      </c>
      <c r="M80" s="22">
        <v>0</v>
      </c>
      <c r="N80" s="24">
        <v>0</v>
      </c>
      <c r="O80" s="25">
        <v>0</v>
      </c>
      <c r="P80" s="2">
        <v>0</v>
      </c>
      <c r="Q80" s="26">
        <v>0</v>
      </c>
      <c r="S80" s="91"/>
      <c r="T80" s="91"/>
      <c r="U80" s="91"/>
      <c r="V80" s="63"/>
      <c r="W80" s="94"/>
      <c r="X80" s="19"/>
      <c r="Y80" s="65"/>
      <c r="Z80" s="65"/>
      <c r="AA80" s="65"/>
      <c r="AB80" s="65"/>
      <c r="AC80" s="65"/>
      <c r="AD80" s="87"/>
    </row>
    <row r="81" spans="5:31" x14ac:dyDescent="0.25">
      <c r="E81" s="155"/>
      <c r="F81" s="155"/>
      <c r="G81" t="s">
        <v>91</v>
      </c>
      <c r="H81">
        <v>3</v>
      </c>
      <c r="I81" s="21">
        <v>93</v>
      </c>
      <c r="J81" s="95">
        <v>1</v>
      </c>
      <c r="K81" s="23">
        <v>62</v>
      </c>
      <c r="L81" s="21">
        <v>1</v>
      </c>
      <c r="M81" s="22">
        <v>0</v>
      </c>
      <c r="N81" s="24">
        <v>0</v>
      </c>
      <c r="O81" s="25">
        <v>1</v>
      </c>
      <c r="P81" s="2">
        <v>0</v>
      </c>
      <c r="Q81" s="26">
        <v>0</v>
      </c>
      <c r="R81" s="96" t="s">
        <v>92</v>
      </c>
      <c r="S81" s="91"/>
      <c r="T81" s="91"/>
      <c r="U81" s="91"/>
      <c r="V81" s="63"/>
      <c r="W81" s="94"/>
      <c r="X81" s="19"/>
      <c r="Y81" s="65"/>
      <c r="Z81" s="65"/>
      <c r="AA81" s="65"/>
      <c r="AB81" s="65"/>
      <c r="AC81" s="65"/>
      <c r="AD81" s="87"/>
    </row>
    <row r="82" spans="5:31" x14ac:dyDescent="0.25">
      <c r="E82" s="155"/>
      <c r="F82" s="155"/>
      <c r="G82" t="s">
        <v>93</v>
      </c>
      <c r="H82">
        <v>1</v>
      </c>
      <c r="I82" s="21"/>
      <c r="J82" s="22"/>
      <c r="K82" s="23">
        <v>4</v>
      </c>
      <c r="L82" s="21">
        <v>0</v>
      </c>
      <c r="M82" s="22">
        <v>0</v>
      </c>
      <c r="N82" s="24">
        <v>0</v>
      </c>
      <c r="O82" s="25">
        <v>0</v>
      </c>
      <c r="P82" s="2">
        <v>0</v>
      </c>
      <c r="Q82" s="26">
        <v>1</v>
      </c>
      <c r="S82" s="91"/>
      <c r="T82" s="93"/>
      <c r="U82" s="91"/>
      <c r="V82" s="63"/>
      <c r="W82" s="94"/>
      <c r="X82" s="19"/>
      <c r="Y82" s="65"/>
      <c r="Z82" s="65"/>
      <c r="AA82" s="65"/>
      <c r="AB82" s="65"/>
      <c r="AC82" s="65"/>
      <c r="AD82" s="87"/>
    </row>
    <row r="83" spans="5:31" x14ac:dyDescent="0.25">
      <c r="E83" s="155"/>
      <c r="F83" s="155"/>
      <c r="G83" t="s">
        <v>94</v>
      </c>
      <c r="H83">
        <v>1</v>
      </c>
      <c r="I83" s="21"/>
      <c r="J83" s="46">
        <v>2</v>
      </c>
      <c r="K83" s="23"/>
      <c r="L83" s="21">
        <v>0</v>
      </c>
      <c r="M83" s="22">
        <v>2</v>
      </c>
      <c r="N83" s="24">
        <v>0</v>
      </c>
      <c r="O83" s="25">
        <v>0</v>
      </c>
      <c r="P83" s="2">
        <v>2</v>
      </c>
      <c r="Q83" s="26">
        <v>0</v>
      </c>
      <c r="S83" s="91"/>
      <c r="T83" s="92"/>
      <c r="U83" s="91"/>
      <c r="V83" s="63"/>
      <c r="W83" s="82"/>
      <c r="X83" s="83"/>
      <c r="Y83" s="65"/>
      <c r="Z83" s="65"/>
      <c r="AA83" s="65"/>
      <c r="AB83" s="65"/>
      <c r="AC83" s="65"/>
      <c r="AD83" s="45"/>
    </row>
    <row r="84" spans="5:31" x14ac:dyDescent="0.25">
      <c r="E84" s="155">
        <v>35</v>
      </c>
      <c r="F84" s="155" t="s">
        <v>67</v>
      </c>
      <c r="G84" s="1" t="s">
        <v>15</v>
      </c>
      <c r="H84" s="1" t="s">
        <v>16</v>
      </c>
      <c r="I84" s="21"/>
      <c r="J84" s="22"/>
      <c r="K84" s="23"/>
      <c r="L84" s="21"/>
      <c r="M84" s="22"/>
      <c r="N84" s="24"/>
      <c r="O84" s="25"/>
      <c r="P84" s="2"/>
      <c r="Q84" s="26"/>
      <c r="S84" s="91"/>
      <c r="T84" s="91"/>
      <c r="U84" s="91"/>
      <c r="V84" s="63"/>
      <c r="W84" s="82"/>
      <c r="X84" s="83"/>
      <c r="Y84" s="65"/>
      <c r="Z84" s="65"/>
      <c r="AA84" s="65"/>
      <c r="AB84" s="65"/>
      <c r="AC84" s="65"/>
      <c r="AD84" s="45"/>
    </row>
    <row r="85" spans="5:31" x14ac:dyDescent="0.25">
      <c r="E85" s="155"/>
      <c r="F85" s="155"/>
      <c r="G85" t="s">
        <v>95</v>
      </c>
      <c r="H85">
        <v>0</v>
      </c>
      <c r="I85" s="21"/>
      <c r="J85" s="22"/>
      <c r="K85" s="23"/>
      <c r="L85" s="21">
        <v>0</v>
      </c>
      <c r="M85" s="22">
        <v>1</v>
      </c>
      <c r="N85" s="24">
        <v>0</v>
      </c>
      <c r="O85" s="25">
        <v>0</v>
      </c>
      <c r="P85" s="2">
        <v>0</v>
      </c>
      <c r="Q85" s="26">
        <v>0</v>
      </c>
      <c r="S85" s="91"/>
      <c r="T85" s="91"/>
      <c r="U85" s="91"/>
      <c r="V85" s="63"/>
      <c r="W85" s="82"/>
      <c r="X85" s="83"/>
      <c r="Y85" s="65"/>
      <c r="Z85" s="65"/>
      <c r="AA85" s="65"/>
      <c r="AB85" s="65"/>
      <c r="AC85" s="65"/>
      <c r="AD85" s="45"/>
    </row>
    <row r="86" spans="5:31" x14ac:dyDescent="0.25">
      <c r="E86" s="155"/>
      <c r="F86" s="155"/>
      <c r="G86" t="s">
        <v>96</v>
      </c>
      <c r="H86">
        <v>0</v>
      </c>
      <c r="I86" s="21"/>
      <c r="J86" s="22"/>
      <c r="K86" s="23"/>
      <c r="L86" s="21">
        <v>0</v>
      </c>
      <c r="M86" s="22">
        <v>1</v>
      </c>
      <c r="N86" s="24">
        <v>0</v>
      </c>
      <c r="O86" s="25">
        <v>0</v>
      </c>
      <c r="P86" s="2">
        <v>0</v>
      </c>
      <c r="Q86" s="26">
        <v>1</v>
      </c>
      <c r="R86" s="20"/>
      <c r="S86" s="90"/>
      <c r="T86" s="91"/>
      <c r="U86" s="91"/>
      <c r="V86" s="63"/>
      <c r="W86" s="82"/>
      <c r="X86" s="83"/>
      <c r="Y86" s="65"/>
      <c r="Z86" s="65"/>
      <c r="AA86" s="65"/>
      <c r="AB86" s="65"/>
      <c r="AC86" s="65"/>
      <c r="AD86" s="45"/>
    </row>
    <row r="87" spans="5:31" x14ac:dyDescent="0.25">
      <c r="E87" s="155"/>
      <c r="F87" s="155"/>
      <c r="G87" t="s">
        <v>97</v>
      </c>
      <c r="H87">
        <v>0</v>
      </c>
      <c r="I87" s="21"/>
      <c r="J87" s="22"/>
      <c r="K87" s="23"/>
      <c r="L87" s="21">
        <v>0</v>
      </c>
      <c r="M87" s="22">
        <v>0</v>
      </c>
      <c r="N87" s="24">
        <v>0</v>
      </c>
      <c r="O87" s="25">
        <v>0</v>
      </c>
      <c r="P87" s="2">
        <v>0</v>
      </c>
      <c r="Q87" s="26">
        <v>0</v>
      </c>
      <c r="S87" s="50"/>
      <c r="T87" s="91"/>
      <c r="U87" s="91"/>
      <c r="V87" s="63"/>
    </row>
    <row r="88" spans="5:31" x14ac:dyDescent="0.25">
      <c r="E88" s="155"/>
      <c r="F88" s="155"/>
      <c r="G88" t="s">
        <v>98</v>
      </c>
      <c r="H88">
        <v>0</v>
      </c>
      <c r="I88" s="21"/>
      <c r="J88" s="22"/>
      <c r="K88" s="23"/>
      <c r="L88" s="21">
        <v>0</v>
      </c>
      <c r="M88" s="22">
        <v>0</v>
      </c>
      <c r="N88" s="24">
        <v>0</v>
      </c>
      <c r="O88" s="25">
        <v>0</v>
      </c>
      <c r="P88" s="2">
        <v>0</v>
      </c>
      <c r="Q88" s="26">
        <v>0</v>
      </c>
      <c r="R88" s="97"/>
      <c r="S88" s="93"/>
      <c r="T88" s="91"/>
      <c r="U88" s="91"/>
      <c r="V88" s="63"/>
    </row>
    <row r="89" spans="5:31" x14ac:dyDescent="0.25">
      <c r="E89" s="155"/>
      <c r="F89" s="155"/>
      <c r="G89" t="s">
        <v>99</v>
      </c>
      <c r="H89">
        <v>0</v>
      </c>
      <c r="I89" s="21"/>
      <c r="J89" s="22"/>
      <c r="K89" s="23"/>
      <c r="L89" s="21">
        <v>0</v>
      </c>
      <c r="M89" s="22">
        <v>0</v>
      </c>
      <c r="N89" s="24">
        <v>0</v>
      </c>
      <c r="O89" s="25">
        <v>0</v>
      </c>
      <c r="P89" s="2">
        <v>0</v>
      </c>
      <c r="Q89" s="26">
        <v>0</v>
      </c>
      <c r="V89" s="63"/>
      <c r="W89" s="19"/>
      <c r="X89" s="19"/>
      <c r="Y89" s="19"/>
      <c r="Z89" s="19"/>
      <c r="AA89" s="19"/>
      <c r="AB89" s="19"/>
      <c r="AC89" s="19"/>
      <c r="AD89" s="19"/>
    </row>
    <row r="90" spans="5:31" x14ac:dyDescent="0.25">
      <c r="E90" s="155"/>
      <c r="F90" s="155"/>
      <c r="G90" t="s">
        <v>100</v>
      </c>
      <c r="H90">
        <v>1</v>
      </c>
      <c r="I90" s="21"/>
      <c r="J90" s="22"/>
      <c r="K90" s="23">
        <v>57</v>
      </c>
      <c r="L90" s="21">
        <v>1</v>
      </c>
      <c r="M90" s="22">
        <v>0</v>
      </c>
      <c r="N90" s="24">
        <v>0</v>
      </c>
      <c r="O90" s="25">
        <v>0</v>
      </c>
      <c r="P90" s="2">
        <v>0</v>
      </c>
      <c r="Q90" s="26">
        <v>0</v>
      </c>
      <c r="V90" s="63"/>
      <c r="W90" s="98"/>
      <c r="X90" s="19"/>
      <c r="Y90" s="65"/>
      <c r="Z90" s="65"/>
      <c r="AA90" s="65"/>
      <c r="AB90" s="65"/>
      <c r="AC90" s="65"/>
      <c r="AD90" s="99"/>
    </row>
    <row r="91" spans="5:31" x14ac:dyDescent="0.25">
      <c r="E91" s="155"/>
      <c r="F91" s="155"/>
      <c r="G91" t="s">
        <v>101</v>
      </c>
      <c r="H91">
        <v>0</v>
      </c>
      <c r="I91" s="21"/>
      <c r="J91" s="22"/>
      <c r="K91" s="23"/>
      <c r="L91" s="21">
        <v>0</v>
      </c>
      <c r="M91" s="22">
        <v>0</v>
      </c>
      <c r="N91" s="24">
        <v>0</v>
      </c>
      <c r="O91" s="25">
        <v>0</v>
      </c>
      <c r="P91" s="2">
        <v>0</v>
      </c>
      <c r="Q91" s="26">
        <v>0</v>
      </c>
      <c r="V91" s="63"/>
      <c r="W91" s="63"/>
      <c r="X91" s="63"/>
      <c r="Y91" s="63"/>
      <c r="Z91" s="63"/>
      <c r="AA91" s="63"/>
      <c r="AB91" s="63"/>
      <c r="AC91" s="63"/>
      <c r="AD91" s="63"/>
      <c r="AE91" s="63"/>
    </row>
    <row r="92" spans="5:31" x14ac:dyDescent="0.25">
      <c r="E92" s="155"/>
      <c r="F92" s="155"/>
      <c r="G92" t="s">
        <v>102</v>
      </c>
      <c r="H92">
        <v>0</v>
      </c>
      <c r="I92" s="21"/>
      <c r="J92" s="22"/>
      <c r="K92" s="23"/>
      <c r="L92" s="21">
        <v>0</v>
      </c>
      <c r="M92" s="22">
        <v>0</v>
      </c>
      <c r="N92" s="24">
        <v>0</v>
      </c>
      <c r="O92" s="25">
        <v>0</v>
      </c>
      <c r="P92" s="2">
        <v>0</v>
      </c>
      <c r="Q92" s="26">
        <v>0</v>
      </c>
      <c r="S92" s="100"/>
      <c r="T92" s="34"/>
      <c r="V92" s="63"/>
      <c r="W92" s="63"/>
      <c r="X92" s="63"/>
      <c r="Y92" s="63"/>
      <c r="Z92" s="63"/>
      <c r="AA92" s="63"/>
      <c r="AB92" s="63"/>
      <c r="AC92" s="63"/>
      <c r="AD92" s="63"/>
      <c r="AE92" s="63"/>
    </row>
    <row r="93" spans="5:31" x14ac:dyDescent="0.25">
      <c r="E93" s="155"/>
      <c r="F93" s="155"/>
      <c r="G93" t="s">
        <v>103</v>
      </c>
      <c r="H93">
        <v>0</v>
      </c>
      <c r="I93" s="21"/>
      <c r="J93" s="22"/>
      <c r="K93" s="23"/>
      <c r="L93" s="21">
        <v>0</v>
      </c>
      <c r="M93" s="22">
        <v>0</v>
      </c>
      <c r="N93" s="24">
        <v>0</v>
      </c>
      <c r="O93" s="25">
        <v>0</v>
      </c>
      <c r="P93" s="2">
        <v>0</v>
      </c>
      <c r="Q93" s="26">
        <v>0</v>
      </c>
      <c r="S93" s="100"/>
      <c r="T93" s="30"/>
      <c r="V93" s="63"/>
      <c r="W93" s="63"/>
      <c r="X93" s="63"/>
      <c r="Y93" s="63"/>
      <c r="Z93" s="63"/>
      <c r="AA93" s="63"/>
      <c r="AB93" s="63"/>
      <c r="AC93" s="63"/>
      <c r="AD93" s="63"/>
      <c r="AE93" s="63"/>
    </row>
    <row r="94" spans="5:31" x14ac:dyDescent="0.25">
      <c r="E94" s="155"/>
      <c r="F94" s="155"/>
      <c r="G94" t="s">
        <v>104</v>
      </c>
      <c r="H94">
        <v>0</v>
      </c>
      <c r="I94" s="21"/>
      <c r="J94" s="22"/>
      <c r="K94" s="23"/>
      <c r="L94" s="21">
        <v>0</v>
      </c>
      <c r="M94" s="22">
        <v>0</v>
      </c>
      <c r="N94" s="24">
        <v>0</v>
      </c>
      <c r="O94" s="25">
        <v>0</v>
      </c>
      <c r="P94" s="2">
        <v>1</v>
      </c>
      <c r="Q94" s="26">
        <v>0</v>
      </c>
      <c r="S94" s="100"/>
      <c r="T94" s="35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spans="5:31" x14ac:dyDescent="0.25">
      <c r="E95" s="155"/>
      <c r="F95" s="155"/>
      <c r="G95" t="s">
        <v>105</v>
      </c>
      <c r="H95">
        <v>0</v>
      </c>
      <c r="I95" s="21"/>
      <c r="J95" s="22"/>
      <c r="K95" s="23"/>
      <c r="L95" s="21">
        <v>0</v>
      </c>
      <c r="M95" s="22">
        <v>0</v>
      </c>
      <c r="N95" s="24">
        <v>0</v>
      </c>
      <c r="O95" s="25">
        <v>0</v>
      </c>
      <c r="P95" s="2">
        <v>0</v>
      </c>
      <c r="Q95" s="26">
        <v>0</v>
      </c>
      <c r="S95" s="100"/>
      <c r="T95" s="3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spans="5:31" x14ac:dyDescent="0.25">
      <c r="E96" s="155"/>
      <c r="F96" s="155"/>
      <c r="G96" t="s">
        <v>106</v>
      </c>
      <c r="H96">
        <v>1</v>
      </c>
      <c r="I96" s="21"/>
      <c r="J96" s="22"/>
      <c r="K96" s="31">
        <v>2</v>
      </c>
      <c r="L96" s="32">
        <v>0</v>
      </c>
      <c r="M96" s="33">
        <v>0</v>
      </c>
      <c r="N96" s="24">
        <v>1</v>
      </c>
      <c r="O96" s="25">
        <v>0</v>
      </c>
      <c r="P96" s="2">
        <v>0</v>
      </c>
      <c r="Q96" s="26">
        <v>0</v>
      </c>
      <c r="S96" s="100"/>
      <c r="T96" s="37"/>
      <c r="V96" s="63"/>
      <c r="W96" s="63"/>
      <c r="X96" s="63"/>
      <c r="Y96" s="63"/>
      <c r="Z96" s="63"/>
      <c r="AA96" s="63"/>
      <c r="AB96" s="63"/>
      <c r="AC96" s="63"/>
      <c r="AD96" s="63"/>
      <c r="AE96" s="63"/>
    </row>
    <row r="97" spans="5:31" x14ac:dyDescent="0.25">
      <c r="E97" s="155">
        <v>56</v>
      </c>
      <c r="F97" s="155" t="s">
        <v>14</v>
      </c>
      <c r="G97" s="1" t="s">
        <v>15</v>
      </c>
      <c r="H97" s="1" t="s">
        <v>16</v>
      </c>
      <c r="I97" s="101"/>
      <c r="J97" s="8"/>
      <c r="K97" s="102"/>
      <c r="L97" s="101"/>
      <c r="M97" s="8"/>
      <c r="N97" s="24"/>
      <c r="O97" s="25"/>
      <c r="P97" s="2"/>
      <c r="Q97" s="26"/>
      <c r="S97" s="100"/>
      <c r="T97" s="93"/>
      <c r="V97" s="63"/>
      <c r="W97" s="63"/>
      <c r="X97" s="63"/>
      <c r="Y97" s="63"/>
      <c r="Z97" s="63"/>
      <c r="AA97" s="63"/>
      <c r="AB97" s="63"/>
      <c r="AC97" s="63"/>
      <c r="AD97" s="63"/>
      <c r="AE97" s="63"/>
    </row>
    <row r="98" spans="5:31" x14ac:dyDescent="0.25">
      <c r="E98" s="155"/>
      <c r="F98" s="155"/>
      <c r="G98" t="s">
        <v>107</v>
      </c>
      <c r="H98">
        <v>2</v>
      </c>
      <c r="I98" s="21">
        <v>26</v>
      </c>
      <c r="J98" s="22"/>
      <c r="K98" s="103">
        <v>71</v>
      </c>
      <c r="L98" s="21">
        <v>0</v>
      </c>
      <c r="M98" s="22">
        <v>2</v>
      </c>
      <c r="N98" s="24">
        <v>2</v>
      </c>
      <c r="O98" s="25">
        <v>0</v>
      </c>
      <c r="P98" s="104">
        <v>1</v>
      </c>
      <c r="Q98" s="26">
        <v>1</v>
      </c>
      <c r="S98" s="100"/>
      <c r="T98" s="34"/>
      <c r="V98" s="63"/>
      <c r="W98" s="63"/>
      <c r="X98" s="63"/>
      <c r="Y98" s="63"/>
      <c r="Z98" s="63"/>
      <c r="AA98" s="63"/>
      <c r="AB98" s="63"/>
      <c r="AC98" s="63"/>
      <c r="AD98" s="63"/>
      <c r="AE98" s="63"/>
    </row>
    <row r="99" spans="5:31" x14ac:dyDescent="0.25">
      <c r="E99" s="155"/>
      <c r="F99" s="155"/>
      <c r="G99" t="s">
        <v>108</v>
      </c>
      <c r="H99">
        <v>1</v>
      </c>
      <c r="I99" s="21">
        <v>36</v>
      </c>
      <c r="J99" s="22"/>
      <c r="K99" s="23"/>
      <c r="L99" s="105">
        <v>0</v>
      </c>
      <c r="M99" s="22">
        <v>1</v>
      </c>
      <c r="N99" s="24">
        <v>0</v>
      </c>
      <c r="O99" s="106">
        <v>1</v>
      </c>
      <c r="P99" s="107">
        <v>0</v>
      </c>
      <c r="Q99" s="108">
        <v>0</v>
      </c>
      <c r="T99" s="59"/>
      <c r="V99" s="63"/>
      <c r="W99" s="63"/>
      <c r="X99" s="63"/>
      <c r="Y99" s="63"/>
      <c r="Z99" s="63"/>
      <c r="AA99" s="63"/>
      <c r="AB99" s="63"/>
      <c r="AC99" s="63"/>
      <c r="AD99" s="63"/>
      <c r="AE99" s="63"/>
    </row>
    <row r="100" spans="5:31" x14ac:dyDescent="0.25">
      <c r="E100" s="155">
        <v>56</v>
      </c>
      <c r="F100" s="155" t="s">
        <v>67</v>
      </c>
      <c r="G100" s="1" t="s">
        <v>15</v>
      </c>
      <c r="H100" s="1" t="s">
        <v>16</v>
      </c>
      <c r="I100" s="21"/>
      <c r="J100" s="22"/>
      <c r="K100" s="23"/>
      <c r="L100" s="21"/>
      <c r="M100" s="22"/>
      <c r="N100" s="24"/>
      <c r="O100" s="25"/>
      <c r="P100" s="2"/>
      <c r="Q100" s="26"/>
      <c r="T100" s="41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</row>
    <row r="101" spans="5:31" x14ac:dyDescent="0.25">
      <c r="E101" s="155"/>
      <c r="F101" s="155"/>
      <c r="G101" t="s">
        <v>109</v>
      </c>
      <c r="H101">
        <v>0</v>
      </c>
      <c r="I101" s="21"/>
      <c r="J101" s="22"/>
      <c r="K101" s="23"/>
      <c r="L101" s="21">
        <v>1</v>
      </c>
      <c r="M101" s="22">
        <v>0</v>
      </c>
      <c r="N101" s="24">
        <v>0</v>
      </c>
      <c r="O101" s="25">
        <v>0</v>
      </c>
      <c r="P101" s="2">
        <v>0</v>
      </c>
      <c r="Q101" s="26">
        <v>0</v>
      </c>
      <c r="S101" s="20"/>
      <c r="T101" s="109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</row>
    <row r="102" spans="5:31" x14ac:dyDescent="0.25">
      <c r="E102" s="155"/>
      <c r="F102" s="155"/>
      <c r="G102" t="s">
        <v>110</v>
      </c>
      <c r="H102">
        <v>1</v>
      </c>
      <c r="I102" s="21"/>
      <c r="J102" s="22"/>
      <c r="K102" s="23">
        <v>217</v>
      </c>
      <c r="L102" s="21">
        <v>0</v>
      </c>
      <c r="M102" s="22">
        <v>0</v>
      </c>
      <c r="N102" s="24">
        <v>1</v>
      </c>
      <c r="O102" s="25">
        <v>0</v>
      </c>
      <c r="P102" s="2">
        <v>1</v>
      </c>
      <c r="Q102" s="26">
        <v>1</v>
      </c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</row>
    <row r="103" spans="5:31" x14ac:dyDescent="0.25">
      <c r="E103" s="155"/>
      <c r="F103" s="155"/>
      <c r="G103" t="s">
        <v>111</v>
      </c>
      <c r="H103">
        <v>0</v>
      </c>
      <c r="I103" s="21"/>
      <c r="J103" s="22"/>
      <c r="K103" s="23"/>
      <c r="L103" s="21">
        <v>0</v>
      </c>
      <c r="M103" s="22">
        <v>0</v>
      </c>
      <c r="N103" s="24">
        <v>0</v>
      </c>
      <c r="O103" s="25">
        <v>0</v>
      </c>
      <c r="P103" s="2">
        <v>0</v>
      </c>
      <c r="Q103" s="26">
        <v>0</v>
      </c>
      <c r="S103" s="100"/>
      <c r="T103" s="34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</row>
    <row r="104" spans="5:31" x14ac:dyDescent="0.25">
      <c r="E104" s="155"/>
      <c r="F104" s="155"/>
      <c r="G104" t="s">
        <v>112</v>
      </c>
      <c r="H104">
        <v>0</v>
      </c>
      <c r="I104" s="21"/>
      <c r="J104" s="22"/>
      <c r="K104" s="23"/>
      <c r="L104" s="21">
        <v>0</v>
      </c>
      <c r="M104" s="22">
        <v>0</v>
      </c>
      <c r="N104" s="24">
        <v>0</v>
      </c>
      <c r="O104" s="25">
        <v>0</v>
      </c>
      <c r="P104" s="2">
        <v>0</v>
      </c>
      <c r="Q104" s="26">
        <v>0</v>
      </c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</row>
    <row r="105" spans="5:31" x14ac:dyDescent="0.25">
      <c r="E105" s="155"/>
      <c r="F105" s="155"/>
      <c r="G105" t="s">
        <v>113</v>
      </c>
      <c r="H105">
        <v>2</v>
      </c>
      <c r="I105" s="21">
        <v>24</v>
      </c>
      <c r="J105" s="22">
        <v>49</v>
      </c>
      <c r="K105" s="23"/>
      <c r="L105" s="21">
        <v>0</v>
      </c>
      <c r="M105" s="22">
        <v>0</v>
      </c>
      <c r="N105" s="24">
        <v>0</v>
      </c>
      <c r="O105" s="25">
        <v>0</v>
      </c>
      <c r="P105" s="2">
        <v>0</v>
      </c>
      <c r="Q105" s="26">
        <v>0</v>
      </c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</row>
    <row r="106" spans="5:31" x14ac:dyDescent="0.25">
      <c r="E106" s="155"/>
      <c r="F106" s="155"/>
      <c r="G106" t="s">
        <v>114</v>
      </c>
      <c r="H106">
        <v>2</v>
      </c>
      <c r="I106" s="21"/>
      <c r="J106" s="22">
        <v>9</v>
      </c>
      <c r="K106" s="23">
        <v>10</v>
      </c>
      <c r="L106" s="21">
        <v>1</v>
      </c>
      <c r="M106" s="22">
        <v>1</v>
      </c>
      <c r="N106" s="24">
        <v>0</v>
      </c>
      <c r="O106" s="25">
        <v>0</v>
      </c>
      <c r="P106" s="2">
        <v>0</v>
      </c>
      <c r="Q106" s="26">
        <v>0</v>
      </c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</row>
    <row r="107" spans="5:31" x14ac:dyDescent="0.25">
      <c r="E107" s="155"/>
      <c r="F107" s="155"/>
      <c r="G107" t="s">
        <v>115</v>
      </c>
      <c r="H107">
        <v>3</v>
      </c>
      <c r="I107" s="21">
        <v>48</v>
      </c>
      <c r="J107" s="22">
        <v>6</v>
      </c>
      <c r="K107" s="23">
        <v>5</v>
      </c>
      <c r="L107" s="21">
        <v>0</v>
      </c>
      <c r="M107" s="22">
        <v>0</v>
      </c>
      <c r="N107" s="24">
        <v>1</v>
      </c>
      <c r="O107" s="25">
        <v>0</v>
      </c>
      <c r="P107" s="2">
        <v>0</v>
      </c>
      <c r="Q107" s="110">
        <v>1</v>
      </c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</row>
    <row r="108" spans="5:31" x14ac:dyDescent="0.25">
      <c r="E108" s="155"/>
      <c r="F108" s="155"/>
      <c r="G108" t="s">
        <v>116</v>
      </c>
      <c r="H108">
        <v>1</v>
      </c>
      <c r="I108" s="111"/>
      <c r="J108" s="112">
        <v>3</v>
      </c>
      <c r="K108" s="113"/>
      <c r="L108" s="111">
        <v>0</v>
      </c>
      <c r="M108" s="112">
        <v>0</v>
      </c>
      <c r="N108" s="114">
        <v>0</v>
      </c>
      <c r="O108" s="115">
        <v>0</v>
      </c>
      <c r="P108" s="116">
        <v>0</v>
      </c>
      <c r="Q108" s="117">
        <v>0</v>
      </c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</row>
    <row r="109" spans="5:31" x14ac:dyDescent="0.25"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</row>
    <row r="110" spans="5:31" x14ac:dyDescent="0.25">
      <c r="S110" s="100"/>
      <c r="T110" s="41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</row>
    <row r="111" spans="5:31" x14ac:dyDescent="0.25"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</row>
    <row r="112" spans="5:31" x14ac:dyDescent="0.25">
      <c r="L112" s="156"/>
      <c r="M112" s="156"/>
      <c r="N112" s="156"/>
      <c r="O112" s="156"/>
      <c r="P112" s="156"/>
      <c r="Q112" s="156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</row>
    <row r="113" spans="22:31" x14ac:dyDescent="0.25"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</row>
    <row r="114" spans="22:31" x14ac:dyDescent="0.25"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</row>
    <row r="115" spans="22:31" x14ac:dyDescent="0.25"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</row>
    <row r="116" spans="22:31" x14ac:dyDescent="0.25"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</row>
    <row r="117" spans="22:31" x14ac:dyDescent="0.25"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</row>
    <row r="118" spans="22:31" x14ac:dyDescent="0.25"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</row>
    <row r="119" spans="22:31" x14ac:dyDescent="0.25"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</row>
    <row r="120" spans="22:31" x14ac:dyDescent="0.25"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</row>
    <row r="121" spans="22:31" x14ac:dyDescent="0.25"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22:31" x14ac:dyDescent="0.25"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22:31" x14ac:dyDescent="0.25"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22:31" x14ac:dyDescent="0.25"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22:31" x14ac:dyDescent="0.25"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</row>
    <row r="126" spans="22:31" x14ac:dyDescent="0.25"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</row>
    <row r="127" spans="22:31" x14ac:dyDescent="0.25"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</row>
    <row r="128" spans="22:31" x14ac:dyDescent="0.25">
      <c r="V128" s="63"/>
    </row>
    <row r="129" spans="22:22" x14ac:dyDescent="0.25">
      <c r="V129" s="63"/>
    </row>
    <row r="130" spans="22:22" x14ac:dyDescent="0.25">
      <c r="V130" s="63"/>
    </row>
    <row r="131" spans="22:22" x14ac:dyDescent="0.25">
      <c r="V131" s="63"/>
    </row>
    <row r="132" spans="22:22" x14ac:dyDescent="0.25">
      <c r="V132" s="63"/>
    </row>
    <row r="133" spans="22:22" x14ac:dyDescent="0.25">
      <c r="V133" s="63"/>
    </row>
    <row r="134" spans="22:22" x14ac:dyDescent="0.25">
      <c r="V134" s="63"/>
    </row>
    <row r="135" spans="22:22" x14ac:dyDescent="0.25">
      <c r="V135" s="157"/>
    </row>
    <row r="136" spans="22:22" x14ac:dyDescent="0.25">
      <c r="V136" s="157"/>
    </row>
    <row r="137" spans="22:22" x14ac:dyDescent="0.25">
      <c r="V137" s="157"/>
    </row>
    <row r="138" spans="22:22" x14ac:dyDescent="0.25">
      <c r="V138" s="157"/>
    </row>
    <row r="139" spans="22:22" x14ac:dyDescent="0.25">
      <c r="V139" s="157"/>
    </row>
    <row r="140" spans="22:22" x14ac:dyDescent="0.25">
      <c r="V140" s="157"/>
    </row>
    <row r="141" spans="22:22" x14ac:dyDescent="0.25">
      <c r="V141" s="157"/>
    </row>
    <row r="142" spans="22:22" x14ac:dyDescent="0.25">
      <c r="V142" s="157"/>
    </row>
    <row r="143" spans="22:22" x14ac:dyDescent="0.25">
      <c r="V143" s="157"/>
    </row>
    <row r="144" spans="22:22" x14ac:dyDescent="0.25">
      <c r="V144" s="158" t="s">
        <v>117</v>
      </c>
    </row>
    <row r="145" spans="22:22" x14ac:dyDescent="0.25">
      <c r="V145" s="158"/>
    </row>
    <row r="146" spans="22:22" x14ac:dyDescent="0.25">
      <c r="V146" s="158"/>
    </row>
    <row r="147" spans="22:22" x14ac:dyDescent="0.25">
      <c r="V147" s="158"/>
    </row>
    <row r="148" spans="22:22" x14ac:dyDescent="0.25">
      <c r="V148" s="158"/>
    </row>
    <row r="149" spans="22:22" x14ac:dyDescent="0.25">
      <c r="V149" s="158"/>
    </row>
    <row r="150" spans="22:22" x14ac:dyDescent="0.25">
      <c r="V150" s="158"/>
    </row>
    <row r="151" spans="22:22" x14ac:dyDescent="0.25">
      <c r="V151" s="158"/>
    </row>
    <row r="152" spans="22:22" x14ac:dyDescent="0.25">
      <c r="V152" s="158"/>
    </row>
    <row r="153" spans="22:22" x14ac:dyDescent="0.25">
      <c r="V153" s="158"/>
    </row>
    <row r="154" spans="22:22" x14ac:dyDescent="0.25">
      <c r="V154" s="158"/>
    </row>
    <row r="155" spans="22:22" x14ac:dyDescent="0.25">
      <c r="V155" s="158"/>
    </row>
    <row r="156" spans="22:22" x14ac:dyDescent="0.25">
      <c r="V156" s="158"/>
    </row>
    <row r="157" spans="22:22" x14ac:dyDescent="0.25">
      <c r="V157" s="158"/>
    </row>
    <row r="158" spans="22:22" x14ac:dyDescent="0.25">
      <c r="V158" s="158"/>
    </row>
    <row r="159" spans="22:22" x14ac:dyDescent="0.25">
      <c r="V159" s="158"/>
    </row>
    <row r="160" spans="22:22" x14ac:dyDescent="0.25">
      <c r="V160" s="158"/>
    </row>
    <row r="161" spans="22:22" x14ac:dyDescent="0.25">
      <c r="V161" s="158"/>
    </row>
    <row r="162" spans="22:22" x14ac:dyDescent="0.25">
      <c r="V162" s="158"/>
    </row>
    <row r="163" spans="22:22" x14ac:dyDescent="0.25">
      <c r="V163" s="158"/>
    </row>
    <row r="164" spans="22:22" x14ac:dyDescent="0.25">
      <c r="V164" s="158"/>
    </row>
    <row r="165" spans="22:22" x14ac:dyDescent="0.25">
      <c r="V165" s="158"/>
    </row>
    <row r="166" spans="22:22" x14ac:dyDescent="0.25">
      <c r="V166" s="158"/>
    </row>
    <row r="167" spans="22:22" x14ac:dyDescent="0.25">
      <c r="V167" s="158"/>
    </row>
    <row r="168" spans="22:22" x14ac:dyDescent="0.25">
      <c r="V168" s="158"/>
    </row>
    <row r="169" spans="22:22" x14ac:dyDescent="0.25">
      <c r="V169" s="158"/>
    </row>
    <row r="170" spans="22:22" x14ac:dyDescent="0.25">
      <c r="V170" s="158"/>
    </row>
  </sheetData>
  <mergeCells count="24">
    <mergeCell ref="N3:N5"/>
    <mergeCell ref="I7:K7"/>
    <mergeCell ref="L7:N7"/>
    <mergeCell ref="O7:Q7"/>
    <mergeCell ref="E8:E25"/>
    <mergeCell ref="F8:F25"/>
    <mergeCell ref="E26:E48"/>
    <mergeCell ref="F26:F48"/>
    <mergeCell ref="E49:E56"/>
    <mergeCell ref="F49:F56"/>
    <mergeCell ref="O50:Q50"/>
    <mergeCell ref="E57:E72"/>
    <mergeCell ref="F57:F72"/>
    <mergeCell ref="E73:E83"/>
    <mergeCell ref="F73:F83"/>
    <mergeCell ref="E84:E96"/>
    <mergeCell ref="F84:F96"/>
    <mergeCell ref="E97:E99"/>
    <mergeCell ref="F97:F99"/>
    <mergeCell ref="E100:E108"/>
    <mergeCell ref="F100:F108"/>
    <mergeCell ref="L112:Q112"/>
    <mergeCell ref="V135:V143"/>
    <mergeCell ref="V144:V17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49"/>
  <sheetViews>
    <sheetView topLeftCell="A49" zoomScale="85" zoomScaleNormal="85" zoomScalePageLayoutView="85" workbookViewId="0">
      <selection activeCell="R7" sqref="R7"/>
    </sheetView>
  </sheetViews>
  <sheetFormatPr defaultColWidth="8.85546875" defaultRowHeight="15" x14ac:dyDescent="0.25"/>
  <cols>
    <col min="5" max="5" width="17.42578125" customWidth="1"/>
  </cols>
  <sheetData>
    <row r="2" spans="2:30" x14ac:dyDescent="0.25">
      <c r="H2" s="119"/>
      <c r="I2" s="6" t="s">
        <v>118</v>
      </c>
      <c r="J2" s="120" t="s">
        <v>119</v>
      </c>
    </row>
    <row r="3" spans="2:30" x14ac:dyDescent="0.25">
      <c r="H3" s="161" t="s">
        <v>120</v>
      </c>
      <c r="I3" s="10" t="s">
        <v>121</v>
      </c>
      <c r="J3" s="121" t="s">
        <v>122</v>
      </c>
      <c r="U3" s="11"/>
      <c r="W3" s="11"/>
    </row>
    <row r="4" spans="2:30" x14ac:dyDescent="0.25">
      <c r="H4" s="161"/>
      <c r="I4" s="10" t="s">
        <v>123</v>
      </c>
      <c r="J4" s="174" t="s">
        <v>124</v>
      </c>
    </row>
    <row r="5" spans="2:30" x14ac:dyDescent="0.25">
      <c r="H5" s="161"/>
      <c r="I5" s="10" t="s">
        <v>125</v>
      </c>
      <c r="J5" s="174"/>
    </row>
    <row r="6" spans="2:30" x14ac:dyDescent="0.25">
      <c r="H6" s="161"/>
      <c r="I6" s="10" t="s">
        <v>126</v>
      </c>
      <c r="J6" s="174"/>
    </row>
    <row r="7" spans="2:30" x14ac:dyDescent="0.25">
      <c r="H7" s="161"/>
      <c r="I7" s="122" t="s">
        <v>127</v>
      </c>
      <c r="J7" s="123" t="s">
        <v>128</v>
      </c>
    </row>
    <row r="8" spans="2:30" x14ac:dyDescent="0.25">
      <c r="U8" s="38"/>
      <c r="W8" s="38"/>
    </row>
    <row r="9" spans="2:30" x14ac:dyDescent="0.25">
      <c r="U9" s="38"/>
      <c r="W9" s="38"/>
    </row>
    <row r="10" spans="2:30" x14ac:dyDescent="0.25">
      <c r="H10" s="160" t="s">
        <v>129</v>
      </c>
      <c r="I10" s="160"/>
      <c r="J10" s="160"/>
      <c r="K10" s="160"/>
      <c r="L10" s="160"/>
      <c r="S10" s="175"/>
      <c r="T10" s="175"/>
      <c r="U10" s="175"/>
      <c r="V10" s="157"/>
      <c r="W10" s="157"/>
      <c r="X10" s="157"/>
      <c r="Y10" s="175"/>
      <c r="Z10" s="175"/>
      <c r="AA10" s="175"/>
      <c r="AB10" s="175"/>
      <c r="AC10" s="175"/>
      <c r="AD10" s="175"/>
    </row>
    <row r="11" spans="2:30" x14ac:dyDescent="0.25">
      <c r="B11" t="s">
        <v>130</v>
      </c>
      <c r="C11" t="s">
        <v>131</v>
      </c>
      <c r="E11" s="1" t="s">
        <v>132</v>
      </c>
      <c r="F11" s="124" t="s">
        <v>133</v>
      </c>
      <c r="G11" s="1" t="s">
        <v>134</v>
      </c>
      <c r="H11" s="1" t="s">
        <v>121</v>
      </c>
      <c r="I11" s="1" t="s">
        <v>123</v>
      </c>
      <c r="J11" s="1" t="s">
        <v>125</v>
      </c>
      <c r="K11" s="1" t="s">
        <v>126</v>
      </c>
      <c r="L11" s="1" t="s">
        <v>127</v>
      </c>
      <c r="M11" s="1" t="s">
        <v>135</v>
      </c>
      <c r="N11" s="1" t="s">
        <v>13</v>
      </c>
      <c r="S11" s="118"/>
      <c r="T11" s="118"/>
      <c r="U11" s="118"/>
      <c r="V11" s="118"/>
      <c r="W11" s="118"/>
      <c r="X11" s="118"/>
      <c r="Y11" s="118"/>
      <c r="Z11" s="118"/>
      <c r="AA11" s="118"/>
      <c r="AB11" s="11"/>
      <c r="AC11" s="11"/>
      <c r="AD11" s="11"/>
    </row>
    <row r="12" spans="2:30" x14ac:dyDescent="0.25">
      <c r="B12" s="125">
        <f t="shared" ref="B12:B43" si="0">M12</f>
        <v>0</v>
      </c>
      <c r="C12">
        <v>7</v>
      </c>
      <c r="D12" s="125">
        <f t="shared" ref="D12:D43" si="1">SUM(H12:L12)</f>
        <v>2</v>
      </c>
      <c r="E12" s="176" t="s">
        <v>136</v>
      </c>
      <c r="F12" s="164" t="s">
        <v>40</v>
      </c>
      <c r="G12" s="119" t="s">
        <v>137</v>
      </c>
      <c r="H12" s="126">
        <v>2</v>
      </c>
      <c r="I12" s="127">
        <v>0</v>
      </c>
      <c r="J12" s="127">
        <v>0</v>
      </c>
      <c r="K12" s="127">
        <v>0</v>
      </c>
      <c r="L12" s="128">
        <v>0</v>
      </c>
      <c r="O12" s="167"/>
      <c r="P12" s="167"/>
      <c r="Q12" s="11"/>
      <c r="R12" s="11"/>
      <c r="S12" s="99"/>
      <c r="T12" s="99"/>
      <c r="U12" s="99"/>
    </row>
    <row r="13" spans="2:30" x14ac:dyDescent="0.25">
      <c r="B13" s="125">
        <f t="shared" si="0"/>
        <v>2</v>
      </c>
      <c r="C13">
        <v>7</v>
      </c>
      <c r="D13" s="125">
        <f t="shared" si="1"/>
        <v>0</v>
      </c>
      <c r="E13" s="176"/>
      <c r="F13" s="164"/>
      <c r="G13" s="129" t="s">
        <v>138</v>
      </c>
      <c r="H13" s="130">
        <v>0</v>
      </c>
      <c r="I13" s="131">
        <v>0</v>
      </c>
      <c r="J13" s="131">
        <v>0</v>
      </c>
      <c r="K13" s="131">
        <v>0</v>
      </c>
      <c r="L13" s="132">
        <v>0</v>
      </c>
      <c r="M13" s="133">
        <v>2</v>
      </c>
      <c r="N13" s="134"/>
      <c r="O13" s="167"/>
      <c r="P13" s="167"/>
      <c r="S13" s="99"/>
      <c r="T13" s="99"/>
      <c r="U13" s="99"/>
      <c r="V13" s="99"/>
      <c r="W13" s="99"/>
    </row>
    <row r="14" spans="2:30" x14ac:dyDescent="0.25">
      <c r="B14" s="125">
        <f t="shared" si="0"/>
        <v>0</v>
      </c>
      <c r="C14">
        <v>7</v>
      </c>
      <c r="D14" s="125">
        <f t="shared" si="1"/>
        <v>0</v>
      </c>
      <c r="E14" s="176"/>
      <c r="F14" s="164"/>
      <c r="G14" s="135" t="s">
        <v>139</v>
      </c>
      <c r="H14" s="136">
        <v>0</v>
      </c>
      <c r="I14" s="137">
        <v>0</v>
      </c>
      <c r="J14" s="137">
        <v>0</v>
      </c>
      <c r="K14" s="137">
        <v>0</v>
      </c>
      <c r="L14" s="138">
        <v>0</v>
      </c>
      <c r="O14" s="167"/>
      <c r="P14" s="167"/>
      <c r="S14" s="99"/>
      <c r="T14" s="99"/>
      <c r="U14" s="99"/>
      <c r="V14" s="99"/>
      <c r="W14" s="99"/>
    </row>
    <row r="15" spans="2:30" x14ac:dyDescent="0.25">
      <c r="B15" s="125">
        <f t="shared" si="0"/>
        <v>0</v>
      </c>
      <c r="C15">
        <v>7</v>
      </c>
      <c r="D15" s="125">
        <f t="shared" si="1"/>
        <v>2</v>
      </c>
      <c r="E15" s="176"/>
      <c r="F15" s="164" t="s">
        <v>39</v>
      </c>
      <c r="G15" s="119" t="s">
        <v>137</v>
      </c>
      <c r="H15" s="126">
        <v>2</v>
      </c>
      <c r="I15" s="127">
        <v>0</v>
      </c>
      <c r="J15" s="127">
        <v>0</v>
      </c>
      <c r="K15" s="127">
        <v>0</v>
      </c>
      <c r="L15" s="128">
        <v>0</v>
      </c>
      <c r="O15" s="167"/>
      <c r="P15" s="167"/>
      <c r="S15" s="99"/>
      <c r="T15" s="139"/>
      <c r="U15" s="99"/>
      <c r="V15" s="99"/>
      <c r="W15" s="99"/>
    </row>
    <row r="16" spans="2:30" x14ac:dyDescent="0.25">
      <c r="B16" s="125">
        <f t="shared" si="0"/>
        <v>4</v>
      </c>
      <c r="C16">
        <v>7</v>
      </c>
      <c r="D16" s="125">
        <f t="shared" si="1"/>
        <v>0</v>
      </c>
      <c r="E16" s="176"/>
      <c r="F16" s="164"/>
      <c r="G16" s="129" t="s">
        <v>138</v>
      </c>
      <c r="H16" s="130">
        <v>0</v>
      </c>
      <c r="I16" s="131">
        <v>0</v>
      </c>
      <c r="J16" s="131">
        <v>0</v>
      </c>
      <c r="K16" s="131">
        <v>0</v>
      </c>
      <c r="L16" s="132">
        <v>0</v>
      </c>
      <c r="M16" s="65">
        <v>4</v>
      </c>
      <c r="O16" s="167"/>
      <c r="P16" s="167"/>
      <c r="S16" s="99"/>
      <c r="T16" s="99"/>
      <c r="U16" s="139"/>
      <c r="V16" s="140"/>
      <c r="W16" s="140"/>
    </row>
    <row r="17" spans="2:24" x14ac:dyDescent="0.25">
      <c r="B17" s="125">
        <f t="shared" si="0"/>
        <v>0</v>
      </c>
      <c r="C17">
        <v>7</v>
      </c>
      <c r="D17" s="125">
        <f t="shared" si="1"/>
        <v>0</v>
      </c>
      <c r="E17" s="176"/>
      <c r="F17" s="164"/>
      <c r="G17" s="135" t="s">
        <v>139</v>
      </c>
      <c r="H17" s="136">
        <v>0</v>
      </c>
      <c r="I17" s="137">
        <v>0</v>
      </c>
      <c r="J17" s="137">
        <v>0</v>
      </c>
      <c r="K17" s="137">
        <v>0</v>
      </c>
      <c r="L17" s="138">
        <v>0</v>
      </c>
      <c r="O17" s="167"/>
      <c r="P17" s="167"/>
      <c r="S17" s="99"/>
      <c r="T17" s="99"/>
      <c r="U17" s="99"/>
      <c r="V17" s="99"/>
      <c r="W17" s="99"/>
    </row>
    <row r="18" spans="2:24" x14ac:dyDescent="0.25">
      <c r="B18" s="125">
        <f t="shared" si="0"/>
        <v>0</v>
      </c>
      <c r="C18">
        <v>7</v>
      </c>
      <c r="D18" s="125">
        <f t="shared" si="1"/>
        <v>5</v>
      </c>
      <c r="E18" s="176"/>
      <c r="F18" s="164" t="s">
        <v>41</v>
      </c>
      <c r="G18" s="119" t="s">
        <v>137</v>
      </c>
      <c r="H18" s="126">
        <v>5</v>
      </c>
      <c r="I18" s="127">
        <v>0</v>
      </c>
      <c r="J18" s="127">
        <v>0</v>
      </c>
      <c r="K18" s="127">
        <v>0</v>
      </c>
      <c r="L18" s="128">
        <v>0</v>
      </c>
      <c r="O18" s="167"/>
      <c r="P18" s="167"/>
      <c r="S18" s="99"/>
      <c r="T18" s="99"/>
      <c r="U18" s="99"/>
      <c r="V18" s="99"/>
      <c r="W18" s="99"/>
    </row>
    <row r="19" spans="2:24" x14ac:dyDescent="0.25">
      <c r="B19" s="125">
        <f t="shared" si="0"/>
        <v>1</v>
      </c>
      <c r="C19">
        <v>7</v>
      </c>
      <c r="D19" s="125">
        <f t="shared" si="1"/>
        <v>0</v>
      </c>
      <c r="E19" s="176"/>
      <c r="F19" s="164"/>
      <c r="G19" s="129" t="s">
        <v>138</v>
      </c>
      <c r="H19" s="130">
        <v>0</v>
      </c>
      <c r="I19" s="131">
        <v>0</v>
      </c>
      <c r="J19" s="131">
        <v>0</v>
      </c>
      <c r="K19" s="131">
        <v>0</v>
      </c>
      <c r="L19" s="132">
        <v>0</v>
      </c>
      <c r="M19" s="65">
        <v>1</v>
      </c>
      <c r="O19" s="167"/>
      <c r="P19" s="167"/>
      <c r="S19" s="99"/>
      <c r="T19" s="99"/>
      <c r="U19" s="99"/>
      <c r="V19" s="99"/>
      <c r="W19" s="99"/>
    </row>
    <row r="20" spans="2:24" x14ac:dyDescent="0.25">
      <c r="B20" s="125">
        <f t="shared" si="0"/>
        <v>0</v>
      </c>
      <c r="C20">
        <v>7</v>
      </c>
      <c r="D20" s="125">
        <f t="shared" si="1"/>
        <v>0</v>
      </c>
      <c r="E20" s="176"/>
      <c r="F20" s="164"/>
      <c r="G20" s="135" t="s">
        <v>139</v>
      </c>
      <c r="H20" s="136">
        <v>0</v>
      </c>
      <c r="I20" s="137">
        <v>0</v>
      </c>
      <c r="J20" s="137">
        <v>0</v>
      </c>
      <c r="K20" s="137">
        <v>0</v>
      </c>
      <c r="L20" s="138">
        <v>0</v>
      </c>
      <c r="O20" s="167"/>
      <c r="P20" s="167"/>
      <c r="S20" s="99"/>
      <c r="T20" s="99"/>
      <c r="U20" s="99"/>
      <c r="V20" s="99"/>
      <c r="W20" s="99"/>
    </row>
    <row r="21" spans="2:24" x14ac:dyDescent="0.25">
      <c r="B21" s="125">
        <f t="shared" si="0"/>
        <v>0</v>
      </c>
      <c r="C21">
        <v>7</v>
      </c>
      <c r="D21" s="125">
        <f t="shared" si="1"/>
        <v>3</v>
      </c>
      <c r="E21" s="176"/>
      <c r="F21" s="163" t="s">
        <v>51</v>
      </c>
      <c r="G21" s="119" t="s">
        <v>137</v>
      </c>
      <c r="H21" s="126">
        <v>3</v>
      </c>
      <c r="I21" s="127">
        <v>0</v>
      </c>
      <c r="J21" s="127">
        <v>0</v>
      </c>
      <c r="K21" s="127">
        <v>0</v>
      </c>
      <c r="L21" s="128">
        <v>0</v>
      </c>
      <c r="O21" s="167"/>
      <c r="P21" s="167"/>
      <c r="S21" s="99"/>
      <c r="T21" s="99"/>
      <c r="U21" s="99"/>
      <c r="V21" s="99"/>
      <c r="W21" s="99"/>
    </row>
    <row r="22" spans="2:24" x14ac:dyDescent="0.25">
      <c r="B22" s="125">
        <f t="shared" si="0"/>
        <v>1</v>
      </c>
      <c r="C22">
        <v>7</v>
      </c>
      <c r="D22" s="125">
        <f t="shared" si="1"/>
        <v>0</v>
      </c>
      <c r="E22" s="176"/>
      <c r="F22" s="163"/>
      <c r="G22" s="129" t="s">
        <v>138</v>
      </c>
      <c r="H22" s="130">
        <v>0</v>
      </c>
      <c r="I22" s="131">
        <v>0</v>
      </c>
      <c r="J22" s="131">
        <v>0</v>
      </c>
      <c r="K22" s="131">
        <v>0</v>
      </c>
      <c r="L22" s="132">
        <v>0</v>
      </c>
      <c r="M22" s="65">
        <v>1</v>
      </c>
      <c r="O22" s="167"/>
      <c r="P22" s="167"/>
      <c r="S22" s="99"/>
      <c r="T22" s="99"/>
      <c r="U22" s="99"/>
      <c r="V22" s="99"/>
      <c r="W22" s="99"/>
    </row>
    <row r="23" spans="2:24" x14ac:dyDescent="0.25">
      <c r="B23" s="125">
        <f t="shared" si="0"/>
        <v>0</v>
      </c>
      <c r="C23">
        <v>7</v>
      </c>
      <c r="D23" s="125">
        <f t="shared" si="1"/>
        <v>4</v>
      </c>
      <c r="E23" s="176"/>
      <c r="F23" s="163"/>
      <c r="G23" s="135" t="s">
        <v>139</v>
      </c>
      <c r="H23" s="136">
        <v>0</v>
      </c>
      <c r="I23" s="137">
        <v>0</v>
      </c>
      <c r="J23" s="137">
        <v>0</v>
      </c>
      <c r="K23" s="137">
        <v>0</v>
      </c>
      <c r="L23" s="138">
        <v>4</v>
      </c>
      <c r="O23" s="167"/>
      <c r="P23" s="167"/>
      <c r="S23" s="99"/>
      <c r="T23" s="99"/>
      <c r="U23" s="99"/>
      <c r="V23" s="99"/>
      <c r="W23" s="99"/>
    </row>
    <row r="24" spans="2:24" x14ac:dyDescent="0.25">
      <c r="B24" s="125">
        <f t="shared" si="0"/>
        <v>0</v>
      </c>
      <c r="C24">
        <v>7</v>
      </c>
      <c r="D24" s="125">
        <f t="shared" si="1"/>
        <v>0</v>
      </c>
      <c r="E24" s="176"/>
      <c r="F24" s="164" t="s">
        <v>53</v>
      </c>
      <c r="G24" s="119" t="s">
        <v>137</v>
      </c>
      <c r="H24" s="126">
        <v>0</v>
      </c>
      <c r="I24" s="127">
        <v>0</v>
      </c>
      <c r="J24" s="127">
        <v>0</v>
      </c>
      <c r="K24" s="127">
        <v>0</v>
      </c>
      <c r="L24" s="128">
        <v>0</v>
      </c>
      <c r="O24" s="167"/>
      <c r="P24" s="167"/>
      <c r="S24" s="99"/>
      <c r="T24" s="99"/>
      <c r="U24" s="99"/>
      <c r="V24" s="99"/>
      <c r="W24" s="99"/>
    </row>
    <row r="25" spans="2:24" x14ac:dyDescent="0.25">
      <c r="B25" s="125">
        <f t="shared" si="0"/>
        <v>0</v>
      </c>
      <c r="C25">
        <v>7</v>
      </c>
      <c r="D25" s="125">
        <f t="shared" si="1"/>
        <v>0</v>
      </c>
      <c r="E25" s="176"/>
      <c r="F25" s="164"/>
      <c r="G25" s="129" t="s">
        <v>138</v>
      </c>
      <c r="H25" s="130">
        <v>0</v>
      </c>
      <c r="I25" s="131">
        <v>0</v>
      </c>
      <c r="J25" s="131">
        <v>0</v>
      </c>
      <c r="K25" s="131">
        <v>0</v>
      </c>
      <c r="L25" s="132">
        <v>0</v>
      </c>
      <c r="M25" s="65">
        <v>0</v>
      </c>
      <c r="O25" s="167"/>
      <c r="P25" s="167"/>
      <c r="S25" s="99"/>
      <c r="T25" s="99"/>
      <c r="U25" s="99"/>
      <c r="V25" s="141"/>
      <c r="W25" s="140"/>
      <c r="X25" s="38"/>
    </row>
    <row r="26" spans="2:24" x14ac:dyDescent="0.25">
      <c r="B26" s="125">
        <f t="shared" si="0"/>
        <v>0</v>
      </c>
      <c r="C26">
        <v>7</v>
      </c>
      <c r="D26" s="125">
        <f t="shared" si="1"/>
        <v>9</v>
      </c>
      <c r="E26" s="176"/>
      <c r="F26" s="164"/>
      <c r="G26" s="135" t="s">
        <v>139</v>
      </c>
      <c r="H26" s="136">
        <v>0</v>
      </c>
      <c r="I26" s="137">
        <v>0</v>
      </c>
      <c r="J26" s="137">
        <v>0</v>
      </c>
      <c r="K26" s="137">
        <v>0</v>
      </c>
      <c r="L26" s="138">
        <v>9</v>
      </c>
      <c r="O26" s="167"/>
      <c r="P26" s="167"/>
      <c r="S26" s="99"/>
      <c r="T26" s="99"/>
      <c r="U26" s="99"/>
      <c r="V26" s="99"/>
      <c r="W26" s="99"/>
    </row>
    <row r="27" spans="2:24" x14ac:dyDescent="0.25">
      <c r="B27" s="125">
        <f t="shared" si="0"/>
        <v>0</v>
      </c>
      <c r="C27">
        <v>7</v>
      </c>
      <c r="D27" s="125">
        <f t="shared" si="1"/>
        <v>0</v>
      </c>
      <c r="E27" s="176"/>
      <c r="F27" s="164" t="s">
        <v>37</v>
      </c>
      <c r="G27" s="119" t="s">
        <v>137</v>
      </c>
      <c r="H27" s="126">
        <v>0</v>
      </c>
      <c r="I27" s="127">
        <v>0</v>
      </c>
      <c r="J27" s="127">
        <v>0</v>
      </c>
      <c r="K27" s="127">
        <v>0</v>
      </c>
      <c r="L27" s="128">
        <v>0</v>
      </c>
      <c r="O27" s="167"/>
      <c r="P27" s="167"/>
      <c r="S27" s="99"/>
      <c r="T27" s="99"/>
      <c r="U27" s="99"/>
      <c r="V27" s="99"/>
      <c r="W27" s="99"/>
    </row>
    <row r="28" spans="2:24" x14ac:dyDescent="0.25">
      <c r="B28" s="125">
        <f t="shared" si="0"/>
        <v>1</v>
      </c>
      <c r="C28">
        <v>7</v>
      </c>
      <c r="D28" s="125">
        <f t="shared" si="1"/>
        <v>11</v>
      </c>
      <c r="E28" s="176"/>
      <c r="F28" s="164"/>
      <c r="G28" s="129" t="s">
        <v>138</v>
      </c>
      <c r="H28" s="130">
        <v>9</v>
      </c>
      <c r="I28" s="131">
        <v>2</v>
      </c>
      <c r="J28" s="131">
        <v>0</v>
      </c>
      <c r="K28" s="131">
        <v>0</v>
      </c>
      <c r="L28" s="132">
        <v>0</v>
      </c>
      <c r="M28" s="65">
        <v>1</v>
      </c>
      <c r="O28" s="167"/>
      <c r="P28" s="167"/>
      <c r="S28" s="99"/>
      <c r="T28" s="99"/>
      <c r="U28" s="99"/>
      <c r="V28" s="99"/>
      <c r="W28" s="99"/>
    </row>
    <row r="29" spans="2:24" x14ac:dyDescent="0.25">
      <c r="B29" s="125">
        <f t="shared" si="0"/>
        <v>0</v>
      </c>
      <c r="C29">
        <v>7</v>
      </c>
      <c r="D29" s="125">
        <f t="shared" si="1"/>
        <v>0</v>
      </c>
      <c r="E29" s="176"/>
      <c r="F29" s="164"/>
      <c r="G29" s="135" t="s">
        <v>139</v>
      </c>
      <c r="H29" s="136">
        <v>0</v>
      </c>
      <c r="I29" s="137">
        <v>0</v>
      </c>
      <c r="J29" s="137">
        <v>0</v>
      </c>
      <c r="K29" s="137">
        <v>0</v>
      </c>
      <c r="L29" s="138">
        <v>0</v>
      </c>
      <c r="O29" s="167"/>
      <c r="P29" s="167"/>
      <c r="S29" s="99"/>
      <c r="T29" s="99"/>
      <c r="U29" s="99"/>
      <c r="V29" s="99"/>
      <c r="W29" s="99"/>
    </row>
    <row r="30" spans="2:24" x14ac:dyDescent="0.25">
      <c r="B30" s="125">
        <f t="shared" si="0"/>
        <v>0</v>
      </c>
      <c r="C30">
        <v>7</v>
      </c>
      <c r="D30" s="125">
        <f t="shared" si="1"/>
        <v>0</v>
      </c>
      <c r="E30" s="176"/>
      <c r="F30" s="164" t="s">
        <v>39</v>
      </c>
      <c r="G30" s="119" t="s">
        <v>137</v>
      </c>
      <c r="H30" s="126">
        <v>0</v>
      </c>
      <c r="I30" s="127">
        <v>0</v>
      </c>
      <c r="J30" s="127">
        <v>0</v>
      </c>
      <c r="K30" s="127">
        <v>0</v>
      </c>
      <c r="L30" s="128">
        <v>0</v>
      </c>
      <c r="O30" s="167"/>
      <c r="P30" s="167"/>
      <c r="S30" s="99"/>
      <c r="T30" s="99"/>
      <c r="U30" s="99"/>
      <c r="V30" s="99"/>
      <c r="W30" s="99"/>
    </row>
    <row r="31" spans="2:24" x14ac:dyDescent="0.25">
      <c r="B31" s="125">
        <f t="shared" si="0"/>
        <v>0</v>
      </c>
      <c r="C31">
        <v>7</v>
      </c>
      <c r="D31" s="125">
        <f t="shared" si="1"/>
        <v>0</v>
      </c>
      <c r="E31" s="176"/>
      <c r="F31" s="164"/>
      <c r="G31" s="129" t="s">
        <v>138</v>
      </c>
      <c r="H31" s="130">
        <v>0</v>
      </c>
      <c r="I31" s="131">
        <v>0</v>
      </c>
      <c r="J31" s="131">
        <v>0</v>
      </c>
      <c r="K31" s="131">
        <v>0</v>
      </c>
      <c r="L31" s="132">
        <v>0</v>
      </c>
      <c r="M31" s="65">
        <v>0</v>
      </c>
      <c r="O31" s="167"/>
      <c r="P31" s="167"/>
      <c r="S31" s="99"/>
      <c r="T31" s="99"/>
      <c r="U31" s="99"/>
      <c r="V31" s="99"/>
      <c r="W31" s="99"/>
    </row>
    <row r="32" spans="2:24" x14ac:dyDescent="0.25">
      <c r="B32" s="125">
        <f t="shared" si="0"/>
        <v>0</v>
      </c>
      <c r="C32">
        <v>7</v>
      </c>
      <c r="D32" s="125">
        <f t="shared" si="1"/>
        <v>18</v>
      </c>
      <c r="E32" s="176"/>
      <c r="F32" s="164"/>
      <c r="G32" s="135" t="s">
        <v>139</v>
      </c>
      <c r="H32" s="136">
        <v>0</v>
      </c>
      <c r="I32" s="137">
        <v>0</v>
      </c>
      <c r="J32" s="137">
        <v>0</v>
      </c>
      <c r="K32" s="137">
        <v>0</v>
      </c>
      <c r="L32" s="138">
        <v>18</v>
      </c>
      <c r="O32" s="167"/>
      <c r="P32" s="167"/>
      <c r="S32" s="99"/>
      <c r="T32" s="99"/>
      <c r="U32" s="99"/>
      <c r="V32" s="99"/>
      <c r="W32" s="99"/>
    </row>
    <row r="33" spans="2:27" x14ac:dyDescent="0.25">
      <c r="B33" s="125">
        <f t="shared" si="0"/>
        <v>0</v>
      </c>
      <c r="C33">
        <v>7</v>
      </c>
      <c r="D33" s="125">
        <f t="shared" si="1"/>
        <v>0</v>
      </c>
      <c r="E33" s="176"/>
      <c r="F33" s="164" t="s">
        <v>37</v>
      </c>
      <c r="G33" s="119" t="s">
        <v>137</v>
      </c>
      <c r="H33" s="126">
        <v>0</v>
      </c>
      <c r="I33" s="127">
        <v>0</v>
      </c>
      <c r="J33" s="127">
        <v>0</v>
      </c>
      <c r="K33" s="127">
        <v>0</v>
      </c>
      <c r="L33" s="128">
        <v>0</v>
      </c>
      <c r="O33" s="167"/>
      <c r="P33" s="167"/>
      <c r="S33" s="99"/>
      <c r="T33" s="99"/>
      <c r="U33" s="99"/>
      <c r="V33" s="99"/>
      <c r="W33" s="99"/>
    </row>
    <row r="34" spans="2:27" x14ac:dyDescent="0.25">
      <c r="B34" s="125">
        <f t="shared" si="0"/>
        <v>0</v>
      </c>
      <c r="C34">
        <v>7</v>
      </c>
      <c r="D34" s="125">
        <f t="shared" si="1"/>
        <v>19</v>
      </c>
      <c r="E34" s="176"/>
      <c r="F34" s="164"/>
      <c r="G34" s="129" t="s">
        <v>138</v>
      </c>
      <c r="H34" s="130">
        <v>14</v>
      </c>
      <c r="I34" s="131">
        <v>4</v>
      </c>
      <c r="J34" s="131">
        <v>1</v>
      </c>
      <c r="K34" s="131">
        <v>0</v>
      </c>
      <c r="L34" s="132">
        <v>0</v>
      </c>
      <c r="M34" s="65">
        <v>0</v>
      </c>
      <c r="O34" s="167"/>
      <c r="P34" s="167"/>
      <c r="S34" s="99"/>
      <c r="T34" s="99"/>
      <c r="U34" s="99"/>
      <c r="V34" s="99"/>
      <c r="W34" s="99"/>
    </row>
    <row r="35" spans="2:27" x14ac:dyDescent="0.25">
      <c r="B35" s="125">
        <f t="shared" si="0"/>
        <v>0</v>
      </c>
      <c r="C35">
        <v>7</v>
      </c>
      <c r="D35" s="125">
        <f t="shared" si="1"/>
        <v>0</v>
      </c>
      <c r="E35" s="176"/>
      <c r="F35" s="164"/>
      <c r="G35" s="135" t="s">
        <v>139</v>
      </c>
      <c r="H35" s="136">
        <v>0</v>
      </c>
      <c r="I35" s="137">
        <v>0</v>
      </c>
      <c r="J35" s="137">
        <v>0</v>
      </c>
      <c r="K35" s="137">
        <v>0</v>
      </c>
      <c r="L35" s="138">
        <v>0</v>
      </c>
      <c r="O35" s="167"/>
      <c r="P35" s="167"/>
      <c r="Q35" s="11"/>
      <c r="R35" s="11"/>
      <c r="S35" s="99"/>
      <c r="T35" s="99"/>
      <c r="U35" s="99"/>
      <c r="V35" s="99"/>
      <c r="W35" s="99"/>
      <c r="Y35" s="63"/>
      <c r="Z35" s="87"/>
      <c r="AA35" s="87"/>
    </row>
    <row r="36" spans="2:27" x14ac:dyDescent="0.25">
      <c r="B36" s="125">
        <f t="shared" si="0"/>
        <v>0</v>
      </c>
      <c r="C36">
        <v>7</v>
      </c>
      <c r="D36" s="125">
        <f t="shared" si="1"/>
        <v>0</v>
      </c>
      <c r="E36" s="176"/>
      <c r="F36" s="164" t="s">
        <v>40</v>
      </c>
      <c r="G36" s="119" t="s">
        <v>137</v>
      </c>
      <c r="H36" s="126">
        <v>0</v>
      </c>
      <c r="I36" s="127">
        <v>0</v>
      </c>
      <c r="J36" s="127">
        <v>0</v>
      </c>
      <c r="K36" s="127">
        <v>0</v>
      </c>
      <c r="L36" s="128">
        <v>0</v>
      </c>
      <c r="O36" s="167"/>
      <c r="P36" s="167"/>
      <c r="S36" s="99"/>
      <c r="T36" s="99"/>
      <c r="U36" s="99"/>
      <c r="V36" s="99"/>
      <c r="W36" s="99"/>
      <c r="Y36" s="173"/>
      <c r="Z36" s="173"/>
      <c r="AA36" s="173"/>
    </row>
    <row r="37" spans="2:27" x14ac:dyDescent="0.25">
      <c r="B37" s="125">
        <f t="shared" si="0"/>
        <v>0</v>
      </c>
      <c r="C37">
        <v>7</v>
      </c>
      <c r="D37" s="125">
        <f t="shared" si="1"/>
        <v>31</v>
      </c>
      <c r="E37" s="176"/>
      <c r="F37" s="164"/>
      <c r="G37" s="129" t="s">
        <v>138</v>
      </c>
      <c r="H37" s="130">
        <v>0</v>
      </c>
      <c r="I37" s="131">
        <v>3</v>
      </c>
      <c r="J37" s="131">
        <v>1</v>
      </c>
      <c r="K37" s="131">
        <v>27</v>
      </c>
      <c r="L37" s="132">
        <v>0</v>
      </c>
      <c r="M37" s="65">
        <v>0</v>
      </c>
      <c r="O37" s="167"/>
      <c r="P37" s="167"/>
      <c r="S37" s="139"/>
      <c r="T37" s="99"/>
      <c r="U37" s="99"/>
      <c r="V37" s="99"/>
      <c r="W37" s="99"/>
      <c r="Y37" s="87"/>
      <c r="Z37" s="94"/>
      <c r="AA37" s="87"/>
    </row>
    <row r="38" spans="2:27" x14ac:dyDescent="0.25">
      <c r="B38" s="125">
        <f t="shared" si="0"/>
        <v>0</v>
      </c>
      <c r="C38">
        <v>7</v>
      </c>
      <c r="D38" s="125">
        <f t="shared" si="1"/>
        <v>0</v>
      </c>
      <c r="E38" s="176"/>
      <c r="F38" s="164"/>
      <c r="G38" s="135" t="s">
        <v>139</v>
      </c>
      <c r="H38" s="136">
        <v>0</v>
      </c>
      <c r="I38" s="137">
        <v>0</v>
      </c>
      <c r="J38" s="137">
        <v>0</v>
      </c>
      <c r="K38" s="137">
        <v>0</v>
      </c>
      <c r="L38" s="138">
        <v>0</v>
      </c>
      <c r="O38" s="167"/>
      <c r="P38" s="167"/>
      <c r="S38" s="139"/>
      <c r="T38" s="99"/>
      <c r="U38" s="99"/>
      <c r="V38" s="99"/>
      <c r="W38" s="99"/>
      <c r="Y38" s="87"/>
      <c r="Z38" s="87"/>
      <c r="AA38" s="87"/>
    </row>
    <row r="39" spans="2:27" x14ac:dyDescent="0.25">
      <c r="B39" s="125">
        <f t="shared" si="0"/>
        <v>0</v>
      </c>
      <c r="C39">
        <v>7</v>
      </c>
      <c r="D39" s="125">
        <f t="shared" si="1"/>
        <v>6</v>
      </c>
      <c r="E39" s="176"/>
      <c r="F39" s="164" t="s">
        <v>38</v>
      </c>
      <c r="G39" s="142" t="s">
        <v>137</v>
      </c>
      <c r="H39" s="126">
        <v>6</v>
      </c>
      <c r="I39" s="127">
        <v>0</v>
      </c>
      <c r="J39" s="127">
        <v>0</v>
      </c>
      <c r="K39" s="127">
        <v>0</v>
      </c>
      <c r="L39" s="128">
        <v>0</v>
      </c>
      <c r="O39" s="167"/>
      <c r="P39" s="167"/>
      <c r="S39" s="99"/>
      <c r="T39" s="99"/>
      <c r="U39" s="99"/>
      <c r="V39" s="99"/>
      <c r="W39" s="99"/>
      <c r="Y39" s="87"/>
      <c r="Z39" s="87"/>
      <c r="AA39" s="87"/>
    </row>
    <row r="40" spans="2:27" x14ac:dyDescent="0.25">
      <c r="B40" s="125">
        <f t="shared" si="0"/>
        <v>4</v>
      </c>
      <c r="C40">
        <v>7</v>
      </c>
      <c r="D40" s="125">
        <f t="shared" si="1"/>
        <v>46</v>
      </c>
      <c r="E40" s="176"/>
      <c r="F40" s="164"/>
      <c r="G40" s="142" t="s">
        <v>138</v>
      </c>
      <c r="H40" s="130">
        <v>46</v>
      </c>
      <c r="I40" s="131">
        <v>0</v>
      </c>
      <c r="J40" s="131">
        <v>0</v>
      </c>
      <c r="K40" s="131">
        <v>0</v>
      </c>
      <c r="L40" s="132">
        <v>0</v>
      </c>
      <c r="M40" s="65">
        <v>4</v>
      </c>
      <c r="O40" s="167"/>
      <c r="P40" s="167"/>
      <c r="S40" s="99"/>
      <c r="T40" s="99"/>
      <c r="U40" s="99"/>
      <c r="V40" s="99"/>
      <c r="W40" s="99"/>
    </row>
    <row r="41" spans="2:27" x14ac:dyDescent="0.25">
      <c r="B41" s="125">
        <f t="shared" si="0"/>
        <v>0</v>
      </c>
      <c r="C41">
        <v>7</v>
      </c>
      <c r="D41" s="125">
        <f t="shared" si="1"/>
        <v>0</v>
      </c>
      <c r="E41" s="176"/>
      <c r="F41" s="164"/>
      <c r="G41" s="143" t="s">
        <v>139</v>
      </c>
      <c r="H41" s="136">
        <v>0</v>
      </c>
      <c r="I41" s="137">
        <v>0</v>
      </c>
      <c r="J41" s="137">
        <v>0</v>
      </c>
      <c r="K41" s="137">
        <v>0</v>
      </c>
      <c r="L41" s="138">
        <v>0</v>
      </c>
      <c r="O41" s="167"/>
      <c r="P41" s="167"/>
      <c r="S41" s="144"/>
      <c r="T41" s="140"/>
      <c r="U41" s="144"/>
      <c r="V41" s="140"/>
      <c r="W41" s="140"/>
      <c r="X41" s="145"/>
      <c r="Y41" s="145"/>
      <c r="Z41" s="145"/>
      <c r="AA41" s="145"/>
    </row>
    <row r="42" spans="2:27" x14ac:dyDescent="0.25">
      <c r="B42" s="125">
        <f t="shared" si="0"/>
        <v>0</v>
      </c>
      <c r="C42">
        <v>21</v>
      </c>
      <c r="D42" s="125">
        <f t="shared" si="1"/>
        <v>15</v>
      </c>
      <c r="E42" s="171" t="s">
        <v>140</v>
      </c>
      <c r="F42" s="163" t="s">
        <v>59</v>
      </c>
      <c r="G42" s="146" t="s">
        <v>137</v>
      </c>
      <c r="H42" s="126">
        <v>15</v>
      </c>
      <c r="I42" s="127">
        <v>0</v>
      </c>
      <c r="J42" s="127">
        <v>0</v>
      </c>
      <c r="K42" s="127">
        <v>0</v>
      </c>
      <c r="L42" s="128">
        <v>0</v>
      </c>
      <c r="O42" s="167"/>
      <c r="P42" s="167"/>
      <c r="S42" s="99"/>
      <c r="T42" s="99"/>
      <c r="U42" s="99"/>
      <c r="V42" s="99"/>
      <c r="W42" s="99"/>
    </row>
    <row r="43" spans="2:27" x14ac:dyDescent="0.25">
      <c r="B43" s="125">
        <f t="shared" si="0"/>
        <v>2</v>
      </c>
      <c r="C43">
        <v>21</v>
      </c>
      <c r="D43" s="125">
        <f t="shared" si="1"/>
        <v>0</v>
      </c>
      <c r="E43" s="171"/>
      <c r="F43" s="163"/>
      <c r="G43" s="147" t="s">
        <v>138</v>
      </c>
      <c r="H43" s="130">
        <v>0</v>
      </c>
      <c r="I43" s="131">
        <v>0</v>
      </c>
      <c r="J43" s="131">
        <v>0</v>
      </c>
      <c r="K43" s="131">
        <v>0</v>
      </c>
      <c r="L43" s="132">
        <v>0</v>
      </c>
      <c r="M43" s="65">
        <v>2</v>
      </c>
      <c r="O43" s="167"/>
      <c r="P43" s="167"/>
      <c r="Q43" s="11"/>
      <c r="R43" s="11"/>
      <c r="S43" s="99"/>
      <c r="T43" s="99"/>
      <c r="U43" s="99"/>
      <c r="V43" s="99"/>
      <c r="W43" s="99"/>
    </row>
    <row r="44" spans="2:27" x14ac:dyDescent="0.25">
      <c r="B44" s="125">
        <f t="shared" ref="B44:B75" si="2">M44</f>
        <v>0</v>
      </c>
      <c r="C44">
        <v>21</v>
      </c>
      <c r="D44" s="125">
        <f t="shared" ref="D44:D75" si="3">SUM(H44:L44)</f>
        <v>0</v>
      </c>
      <c r="E44" s="171"/>
      <c r="F44" s="163"/>
      <c r="G44" s="148" t="s">
        <v>139</v>
      </c>
      <c r="H44" s="136">
        <v>0</v>
      </c>
      <c r="I44" s="137">
        <v>0</v>
      </c>
      <c r="J44" s="137">
        <v>0</v>
      </c>
      <c r="K44" s="137">
        <v>0</v>
      </c>
      <c r="L44" s="138">
        <v>0</v>
      </c>
      <c r="O44" s="167"/>
      <c r="P44" s="167"/>
      <c r="S44" s="99"/>
      <c r="T44" s="99"/>
      <c r="U44" s="99"/>
      <c r="V44" s="99"/>
      <c r="W44" s="99"/>
    </row>
    <row r="45" spans="2:27" x14ac:dyDescent="0.25">
      <c r="B45" s="125">
        <f t="shared" si="2"/>
        <v>0</v>
      </c>
      <c r="C45">
        <v>21</v>
      </c>
      <c r="D45" s="125">
        <f t="shared" si="3"/>
        <v>0</v>
      </c>
      <c r="E45" s="171"/>
      <c r="F45" s="163" t="s">
        <v>59</v>
      </c>
      <c r="G45" s="146" t="s">
        <v>137</v>
      </c>
      <c r="H45" s="126">
        <v>0</v>
      </c>
      <c r="I45" s="127">
        <v>0</v>
      </c>
      <c r="J45" s="127">
        <v>0</v>
      </c>
      <c r="K45" s="127">
        <v>0</v>
      </c>
      <c r="L45" s="128">
        <v>0</v>
      </c>
      <c r="O45" s="167"/>
      <c r="P45" s="167"/>
      <c r="S45" s="99"/>
      <c r="T45" s="99"/>
      <c r="U45" s="99"/>
      <c r="V45" s="99"/>
      <c r="W45" s="99"/>
    </row>
    <row r="46" spans="2:27" x14ac:dyDescent="0.25">
      <c r="B46" s="125">
        <f t="shared" si="2"/>
        <v>2</v>
      </c>
      <c r="C46">
        <v>21</v>
      </c>
      <c r="D46" s="125">
        <f t="shared" si="3"/>
        <v>49</v>
      </c>
      <c r="E46" s="171"/>
      <c r="F46" s="163"/>
      <c r="G46" s="147" t="s">
        <v>138</v>
      </c>
      <c r="H46" s="130">
        <v>49</v>
      </c>
      <c r="I46" s="131">
        <v>0</v>
      </c>
      <c r="J46" s="131">
        <v>0</v>
      </c>
      <c r="K46" s="131">
        <v>0</v>
      </c>
      <c r="L46" s="132">
        <v>0</v>
      </c>
      <c r="M46" s="65">
        <v>2</v>
      </c>
      <c r="O46" s="167"/>
      <c r="P46" s="167"/>
      <c r="S46" s="99"/>
      <c r="T46" s="99"/>
      <c r="U46" s="99"/>
      <c r="V46" s="99"/>
      <c r="W46" s="99"/>
    </row>
    <row r="47" spans="2:27" x14ac:dyDescent="0.25">
      <c r="B47" s="125">
        <f t="shared" si="2"/>
        <v>0</v>
      </c>
      <c r="C47">
        <v>21</v>
      </c>
      <c r="D47" s="125">
        <f t="shared" si="3"/>
        <v>0</v>
      </c>
      <c r="E47" s="171"/>
      <c r="F47" s="163"/>
      <c r="G47" s="148" t="s">
        <v>139</v>
      </c>
      <c r="H47" s="136">
        <v>0</v>
      </c>
      <c r="I47" s="137">
        <v>0</v>
      </c>
      <c r="J47" s="137">
        <v>0</v>
      </c>
      <c r="K47" s="137">
        <v>0</v>
      </c>
      <c r="L47" s="138">
        <v>0</v>
      </c>
      <c r="O47" s="167"/>
      <c r="P47" s="167"/>
      <c r="S47" s="99"/>
      <c r="T47" s="99"/>
      <c r="U47" s="99"/>
      <c r="V47" s="99"/>
      <c r="W47" s="99"/>
    </row>
    <row r="48" spans="2:27" x14ac:dyDescent="0.25">
      <c r="B48" s="125">
        <f t="shared" si="2"/>
        <v>0</v>
      </c>
      <c r="C48">
        <v>21</v>
      </c>
      <c r="D48" s="125">
        <f t="shared" si="3"/>
        <v>6</v>
      </c>
      <c r="E48" s="171"/>
      <c r="F48" s="163" t="s">
        <v>60</v>
      </c>
      <c r="G48" s="146" t="s">
        <v>137</v>
      </c>
      <c r="H48" s="126">
        <v>6</v>
      </c>
      <c r="I48" s="127">
        <v>0</v>
      </c>
      <c r="J48" s="127">
        <v>0</v>
      </c>
      <c r="K48" s="127">
        <v>0</v>
      </c>
      <c r="L48" s="128">
        <v>0</v>
      </c>
      <c r="O48" s="167"/>
      <c r="P48" s="167"/>
      <c r="S48" s="99"/>
      <c r="T48" s="99"/>
      <c r="U48" s="99"/>
      <c r="V48" s="99"/>
      <c r="W48" s="99"/>
    </row>
    <row r="49" spans="2:23" x14ac:dyDescent="0.25">
      <c r="B49" s="125">
        <f t="shared" si="2"/>
        <v>0</v>
      </c>
      <c r="C49">
        <v>21</v>
      </c>
      <c r="D49" s="125">
        <f t="shared" si="3"/>
        <v>67</v>
      </c>
      <c r="E49" s="171"/>
      <c r="F49" s="163"/>
      <c r="G49" s="147" t="s">
        <v>138</v>
      </c>
      <c r="H49" s="130">
        <v>1</v>
      </c>
      <c r="I49" s="131">
        <v>2</v>
      </c>
      <c r="J49" s="131">
        <v>1</v>
      </c>
      <c r="K49" s="131">
        <v>9</v>
      </c>
      <c r="L49" s="132">
        <v>54</v>
      </c>
      <c r="M49" s="65">
        <v>0</v>
      </c>
      <c r="O49" s="167"/>
      <c r="P49" s="167"/>
      <c r="S49" s="99"/>
      <c r="T49" s="99"/>
      <c r="U49" s="99"/>
      <c r="V49" s="99"/>
      <c r="W49" s="99"/>
    </row>
    <row r="50" spans="2:23" x14ac:dyDescent="0.25">
      <c r="B50" s="125">
        <f t="shared" si="2"/>
        <v>0</v>
      </c>
      <c r="C50">
        <v>21</v>
      </c>
      <c r="D50" s="125">
        <f t="shared" si="3"/>
        <v>9</v>
      </c>
      <c r="E50" s="171"/>
      <c r="F50" s="163"/>
      <c r="G50" s="148" t="s">
        <v>139</v>
      </c>
      <c r="H50" s="136">
        <v>0</v>
      </c>
      <c r="I50" s="137">
        <v>0</v>
      </c>
      <c r="J50" s="137">
        <v>0</v>
      </c>
      <c r="K50" s="137">
        <v>0</v>
      </c>
      <c r="L50" s="138">
        <v>9</v>
      </c>
      <c r="O50" s="167"/>
      <c r="P50" s="167"/>
      <c r="S50" s="99"/>
      <c r="T50" s="99"/>
      <c r="U50" s="99"/>
      <c r="V50" s="99"/>
      <c r="W50" s="99"/>
    </row>
    <row r="51" spans="2:23" x14ac:dyDescent="0.25">
      <c r="B51" s="125">
        <f t="shared" si="2"/>
        <v>0</v>
      </c>
      <c r="C51">
        <v>21</v>
      </c>
      <c r="D51" s="125">
        <f t="shared" si="3"/>
        <v>3</v>
      </c>
      <c r="E51" s="171"/>
      <c r="F51" s="163" t="s">
        <v>61</v>
      </c>
      <c r="G51" s="146" t="s">
        <v>137</v>
      </c>
      <c r="H51" s="126">
        <v>3</v>
      </c>
      <c r="I51" s="127">
        <v>0</v>
      </c>
      <c r="J51" s="127">
        <v>0</v>
      </c>
      <c r="K51" s="127">
        <v>0</v>
      </c>
      <c r="L51" s="128">
        <v>0</v>
      </c>
      <c r="O51" s="167"/>
      <c r="P51" s="167"/>
      <c r="S51" s="99"/>
      <c r="T51" s="99"/>
      <c r="U51" s="99"/>
      <c r="V51" s="99"/>
      <c r="W51" s="99"/>
    </row>
    <row r="52" spans="2:23" x14ac:dyDescent="0.25">
      <c r="B52" s="125">
        <f t="shared" si="2"/>
        <v>6</v>
      </c>
      <c r="C52">
        <v>21</v>
      </c>
      <c r="D52" s="125">
        <f t="shared" si="3"/>
        <v>124</v>
      </c>
      <c r="E52" s="171"/>
      <c r="F52" s="163"/>
      <c r="G52" s="147" t="s">
        <v>138</v>
      </c>
      <c r="H52" s="130">
        <v>54</v>
      </c>
      <c r="I52" s="131">
        <v>11</v>
      </c>
      <c r="J52" s="131">
        <v>4</v>
      </c>
      <c r="K52" s="131">
        <v>16</v>
      </c>
      <c r="L52" s="132">
        <v>39</v>
      </c>
      <c r="M52" s="65">
        <v>6</v>
      </c>
      <c r="O52" s="167"/>
      <c r="P52" s="167"/>
      <c r="S52" s="99"/>
      <c r="T52" s="99"/>
      <c r="U52" s="99"/>
      <c r="V52" s="99"/>
      <c r="W52" s="99"/>
    </row>
    <row r="53" spans="2:23" x14ac:dyDescent="0.25">
      <c r="B53" s="125">
        <f t="shared" si="2"/>
        <v>0</v>
      </c>
      <c r="C53">
        <v>21</v>
      </c>
      <c r="D53" s="125">
        <f t="shared" si="3"/>
        <v>14</v>
      </c>
      <c r="E53" s="171"/>
      <c r="F53" s="163"/>
      <c r="G53" s="148" t="s">
        <v>139</v>
      </c>
      <c r="H53" s="136">
        <v>0</v>
      </c>
      <c r="I53" s="137">
        <v>0</v>
      </c>
      <c r="J53" s="137">
        <v>0</v>
      </c>
      <c r="K53" s="137">
        <v>0</v>
      </c>
      <c r="L53" s="138">
        <v>14</v>
      </c>
      <c r="O53" s="167"/>
      <c r="P53" s="167"/>
      <c r="S53" s="99"/>
      <c r="T53" s="99"/>
      <c r="U53" s="99"/>
      <c r="V53" s="99"/>
      <c r="W53" s="99"/>
    </row>
    <row r="54" spans="2:23" x14ac:dyDescent="0.25">
      <c r="B54" s="125">
        <f t="shared" si="2"/>
        <v>0</v>
      </c>
      <c r="C54">
        <v>21</v>
      </c>
      <c r="D54" s="125">
        <f t="shared" si="3"/>
        <v>0</v>
      </c>
      <c r="E54" s="171"/>
      <c r="F54" s="163" t="s">
        <v>63</v>
      </c>
      <c r="G54" s="146" t="s">
        <v>137</v>
      </c>
      <c r="H54" s="126">
        <v>0</v>
      </c>
      <c r="I54" s="127">
        <v>0</v>
      </c>
      <c r="J54" s="127">
        <v>0</v>
      </c>
      <c r="K54" s="127">
        <v>0</v>
      </c>
      <c r="L54" s="128">
        <v>0</v>
      </c>
      <c r="O54" s="167"/>
      <c r="P54" s="167"/>
      <c r="S54" s="99"/>
      <c r="T54" s="99"/>
      <c r="U54" s="99"/>
      <c r="V54" s="99"/>
      <c r="W54" s="99"/>
    </row>
    <row r="55" spans="2:23" x14ac:dyDescent="0.25">
      <c r="B55" s="125">
        <f t="shared" si="2"/>
        <v>3</v>
      </c>
      <c r="C55">
        <v>21</v>
      </c>
      <c r="D55" s="125">
        <f t="shared" si="3"/>
        <v>26</v>
      </c>
      <c r="E55" s="171"/>
      <c r="F55" s="163"/>
      <c r="G55" s="147" t="s">
        <v>138</v>
      </c>
      <c r="H55" s="130">
        <v>26</v>
      </c>
      <c r="I55" s="131">
        <v>0</v>
      </c>
      <c r="J55" s="131">
        <v>0</v>
      </c>
      <c r="K55" s="131">
        <v>0</v>
      </c>
      <c r="L55" s="132">
        <v>0</v>
      </c>
      <c r="M55" s="65">
        <v>3</v>
      </c>
      <c r="O55" s="167"/>
      <c r="P55" s="167"/>
      <c r="S55" s="99"/>
      <c r="T55" s="99"/>
      <c r="U55" s="99"/>
      <c r="V55" s="99"/>
      <c r="W55" s="99"/>
    </row>
    <row r="56" spans="2:23" x14ac:dyDescent="0.25">
      <c r="B56" s="125">
        <f t="shared" si="2"/>
        <v>0</v>
      </c>
      <c r="C56">
        <v>21</v>
      </c>
      <c r="D56" s="125">
        <f t="shared" si="3"/>
        <v>0</v>
      </c>
      <c r="E56" s="171"/>
      <c r="F56" s="163"/>
      <c r="G56" s="148" t="s">
        <v>139</v>
      </c>
      <c r="H56" s="136">
        <v>0</v>
      </c>
      <c r="I56" s="137">
        <v>0</v>
      </c>
      <c r="J56" s="137">
        <v>0</v>
      </c>
      <c r="K56" s="137">
        <v>0</v>
      </c>
      <c r="L56" s="138">
        <v>0</v>
      </c>
      <c r="O56" s="167"/>
      <c r="P56" s="167"/>
      <c r="S56" s="99"/>
      <c r="T56" s="99"/>
      <c r="U56" s="99"/>
      <c r="V56" s="99"/>
      <c r="W56" s="99"/>
    </row>
    <row r="57" spans="2:23" x14ac:dyDescent="0.25">
      <c r="B57" s="125">
        <f t="shared" si="2"/>
        <v>0</v>
      </c>
      <c r="C57">
        <v>21</v>
      </c>
      <c r="D57" s="125">
        <f t="shared" si="3"/>
        <v>0</v>
      </c>
      <c r="E57" s="171"/>
      <c r="F57" s="163" t="s">
        <v>63</v>
      </c>
      <c r="G57" s="146" t="s">
        <v>137</v>
      </c>
      <c r="H57" s="126">
        <v>0</v>
      </c>
      <c r="I57" s="127">
        <v>0</v>
      </c>
      <c r="J57" s="127">
        <v>0</v>
      </c>
      <c r="K57" s="127">
        <v>0</v>
      </c>
      <c r="L57" s="128">
        <v>0</v>
      </c>
      <c r="O57" s="167"/>
      <c r="P57" s="167"/>
      <c r="S57" s="99"/>
      <c r="T57" s="99"/>
      <c r="U57" s="99"/>
      <c r="V57" s="99"/>
      <c r="W57" s="99"/>
    </row>
    <row r="58" spans="2:23" x14ac:dyDescent="0.25">
      <c r="B58" s="125">
        <f t="shared" si="2"/>
        <v>3</v>
      </c>
      <c r="C58">
        <v>21</v>
      </c>
      <c r="D58" s="125">
        <f t="shared" si="3"/>
        <v>23</v>
      </c>
      <c r="E58" s="171"/>
      <c r="F58" s="163"/>
      <c r="G58" s="147" t="s">
        <v>138</v>
      </c>
      <c r="H58" s="130">
        <v>0</v>
      </c>
      <c r="I58" s="131">
        <v>3</v>
      </c>
      <c r="J58" s="131">
        <v>6</v>
      </c>
      <c r="K58" s="131">
        <v>13</v>
      </c>
      <c r="L58" s="132">
        <v>1</v>
      </c>
      <c r="M58" s="65">
        <v>3</v>
      </c>
      <c r="O58" s="167"/>
      <c r="P58" s="167"/>
      <c r="S58" s="99"/>
      <c r="T58" s="99"/>
      <c r="U58" s="99"/>
      <c r="V58" s="99"/>
      <c r="W58" s="99"/>
    </row>
    <row r="59" spans="2:23" x14ac:dyDescent="0.25">
      <c r="B59" s="125">
        <f t="shared" si="2"/>
        <v>0</v>
      </c>
      <c r="C59">
        <v>21</v>
      </c>
      <c r="D59" s="125">
        <f t="shared" si="3"/>
        <v>21</v>
      </c>
      <c r="E59" s="171"/>
      <c r="F59" s="163"/>
      <c r="G59" s="148" t="s">
        <v>139</v>
      </c>
      <c r="H59" s="136">
        <v>0</v>
      </c>
      <c r="I59" s="137">
        <v>0</v>
      </c>
      <c r="J59" s="137">
        <v>0</v>
      </c>
      <c r="K59" s="137">
        <v>0</v>
      </c>
      <c r="L59" s="138">
        <v>21</v>
      </c>
      <c r="O59" s="167"/>
      <c r="P59" s="167"/>
      <c r="Q59" s="11"/>
      <c r="R59" s="11"/>
      <c r="S59" s="99"/>
      <c r="T59" s="99"/>
      <c r="U59" s="99"/>
      <c r="V59" s="99"/>
      <c r="W59" s="99"/>
    </row>
    <row r="60" spans="2:23" x14ac:dyDescent="0.25">
      <c r="B60" s="125">
        <f t="shared" si="2"/>
        <v>0</v>
      </c>
      <c r="C60">
        <v>21</v>
      </c>
      <c r="D60" s="125">
        <f t="shared" si="3"/>
        <v>0</v>
      </c>
      <c r="E60" s="171"/>
      <c r="F60" s="163" t="s">
        <v>64</v>
      </c>
      <c r="G60" s="146" t="s">
        <v>137</v>
      </c>
      <c r="H60" s="126">
        <v>0</v>
      </c>
      <c r="I60" s="127">
        <v>0</v>
      </c>
      <c r="J60" s="127">
        <v>0</v>
      </c>
      <c r="K60" s="127">
        <v>0</v>
      </c>
      <c r="L60" s="128">
        <v>0</v>
      </c>
      <c r="O60" s="167"/>
      <c r="P60" s="167"/>
      <c r="S60" s="99"/>
      <c r="T60" s="99"/>
      <c r="U60" s="99"/>
      <c r="V60" s="99"/>
      <c r="W60" s="99"/>
    </row>
    <row r="61" spans="2:23" x14ac:dyDescent="0.25">
      <c r="B61" s="125">
        <f t="shared" si="2"/>
        <v>4</v>
      </c>
      <c r="C61">
        <v>21</v>
      </c>
      <c r="D61" s="125">
        <f t="shared" si="3"/>
        <v>3</v>
      </c>
      <c r="E61" s="171"/>
      <c r="F61" s="163"/>
      <c r="G61" s="147" t="s">
        <v>138</v>
      </c>
      <c r="H61" s="130">
        <v>0</v>
      </c>
      <c r="I61" s="131">
        <v>0</v>
      </c>
      <c r="J61" s="131">
        <v>1</v>
      </c>
      <c r="K61" s="131">
        <v>0</v>
      </c>
      <c r="L61" s="132">
        <v>2</v>
      </c>
      <c r="M61" s="65">
        <v>4</v>
      </c>
      <c r="O61" s="167"/>
      <c r="P61" s="167"/>
      <c r="S61" s="99"/>
      <c r="T61" s="99"/>
      <c r="U61" s="99"/>
      <c r="V61" s="99"/>
      <c r="W61" s="99"/>
    </row>
    <row r="62" spans="2:23" x14ac:dyDescent="0.25">
      <c r="B62" s="125">
        <f t="shared" si="2"/>
        <v>0</v>
      </c>
      <c r="C62">
        <v>21</v>
      </c>
      <c r="D62" s="125">
        <f t="shared" si="3"/>
        <v>3</v>
      </c>
      <c r="E62" s="171"/>
      <c r="F62" s="163"/>
      <c r="G62" s="148" t="s">
        <v>139</v>
      </c>
      <c r="H62" s="136">
        <v>0</v>
      </c>
      <c r="I62" s="137">
        <v>0</v>
      </c>
      <c r="J62" s="137">
        <v>0</v>
      </c>
      <c r="K62" s="137">
        <v>0</v>
      </c>
      <c r="L62" s="138">
        <v>3</v>
      </c>
      <c r="O62" s="167"/>
      <c r="P62" s="167"/>
      <c r="S62" s="99"/>
      <c r="T62" s="99"/>
      <c r="U62" s="99"/>
      <c r="V62" s="99"/>
      <c r="W62" s="99"/>
    </row>
    <row r="63" spans="2:23" x14ac:dyDescent="0.25">
      <c r="B63" s="125">
        <f t="shared" si="2"/>
        <v>0</v>
      </c>
      <c r="C63">
        <v>21</v>
      </c>
      <c r="D63" s="125">
        <f t="shared" si="3"/>
        <v>2</v>
      </c>
      <c r="E63" s="171"/>
      <c r="F63" s="163" t="s">
        <v>61</v>
      </c>
      <c r="G63" s="146" t="s">
        <v>137</v>
      </c>
      <c r="H63" s="126">
        <v>2</v>
      </c>
      <c r="I63" s="127">
        <v>0</v>
      </c>
      <c r="J63" s="127">
        <v>0</v>
      </c>
      <c r="K63" s="127">
        <v>0</v>
      </c>
      <c r="L63" s="128">
        <v>0</v>
      </c>
      <c r="O63" s="167"/>
      <c r="P63" s="167"/>
      <c r="S63" s="99"/>
      <c r="T63" s="99"/>
      <c r="U63" s="99"/>
      <c r="V63" s="99"/>
      <c r="W63" s="99"/>
    </row>
    <row r="64" spans="2:23" x14ac:dyDescent="0.25">
      <c r="B64" s="125">
        <f t="shared" si="2"/>
        <v>3</v>
      </c>
      <c r="C64">
        <v>21</v>
      </c>
      <c r="D64" s="125">
        <f t="shared" si="3"/>
        <v>0</v>
      </c>
      <c r="E64" s="171"/>
      <c r="F64" s="163"/>
      <c r="G64" s="147" t="s">
        <v>138</v>
      </c>
      <c r="H64" s="130">
        <v>0</v>
      </c>
      <c r="I64" s="131">
        <v>0</v>
      </c>
      <c r="J64" s="131">
        <v>0</v>
      </c>
      <c r="K64" s="131">
        <v>0</v>
      </c>
      <c r="L64" s="132">
        <v>0</v>
      </c>
      <c r="M64" s="65">
        <v>3</v>
      </c>
      <c r="O64" s="167"/>
      <c r="P64" s="167"/>
      <c r="S64" s="99"/>
      <c r="T64" s="99"/>
      <c r="U64" s="99"/>
      <c r="V64" s="99"/>
      <c r="W64" s="99"/>
    </row>
    <row r="65" spans="2:23" x14ac:dyDescent="0.25">
      <c r="B65" s="125">
        <f t="shared" si="2"/>
        <v>0</v>
      </c>
      <c r="C65">
        <v>21</v>
      </c>
      <c r="D65" s="125">
        <f t="shared" si="3"/>
        <v>0</v>
      </c>
      <c r="E65" s="171"/>
      <c r="F65" s="163"/>
      <c r="G65" s="148" t="s">
        <v>139</v>
      </c>
      <c r="H65" s="136">
        <v>0</v>
      </c>
      <c r="I65" s="137">
        <v>0</v>
      </c>
      <c r="J65" s="137">
        <v>0</v>
      </c>
      <c r="K65" s="137">
        <v>0</v>
      </c>
      <c r="L65" s="138">
        <v>0</v>
      </c>
      <c r="O65" s="167"/>
      <c r="P65" s="167"/>
      <c r="S65" s="99"/>
      <c r="T65" s="99"/>
      <c r="U65" s="99"/>
      <c r="V65" s="99"/>
      <c r="W65" s="99"/>
    </row>
    <row r="66" spans="2:23" x14ac:dyDescent="0.25">
      <c r="B66" s="125">
        <f t="shared" si="2"/>
        <v>0</v>
      </c>
      <c r="C66">
        <v>21</v>
      </c>
      <c r="D66" s="125">
        <f t="shared" si="3"/>
        <v>2</v>
      </c>
      <c r="E66" s="171"/>
      <c r="F66" s="163" t="s">
        <v>60</v>
      </c>
      <c r="G66" s="147" t="s">
        <v>137</v>
      </c>
      <c r="H66" s="126">
        <v>2</v>
      </c>
      <c r="I66" s="127">
        <v>0</v>
      </c>
      <c r="J66" s="127">
        <v>0</v>
      </c>
      <c r="K66" s="127">
        <v>0</v>
      </c>
      <c r="L66" s="128">
        <v>0</v>
      </c>
      <c r="O66" s="167"/>
      <c r="P66" s="167"/>
      <c r="S66" s="99"/>
      <c r="T66" s="99"/>
      <c r="U66" s="99"/>
      <c r="V66" s="99"/>
      <c r="W66" s="99"/>
    </row>
    <row r="67" spans="2:23" x14ac:dyDescent="0.25">
      <c r="B67" s="125">
        <f t="shared" si="2"/>
        <v>2</v>
      </c>
      <c r="C67">
        <v>21</v>
      </c>
      <c r="D67" s="125">
        <f t="shared" si="3"/>
        <v>0</v>
      </c>
      <c r="E67" s="171"/>
      <c r="F67" s="163"/>
      <c r="G67" s="147" t="s">
        <v>138</v>
      </c>
      <c r="H67" s="130">
        <v>0</v>
      </c>
      <c r="I67" s="131">
        <v>0</v>
      </c>
      <c r="J67" s="131">
        <v>0</v>
      </c>
      <c r="K67" s="131">
        <v>0</v>
      </c>
      <c r="L67" s="132">
        <v>0</v>
      </c>
      <c r="M67" s="65">
        <v>2</v>
      </c>
      <c r="O67" s="167"/>
      <c r="P67" s="167"/>
      <c r="S67" s="99"/>
      <c r="T67" s="99"/>
      <c r="U67" s="99"/>
      <c r="V67" s="99"/>
      <c r="W67" s="99"/>
    </row>
    <row r="68" spans="2:23" x14ac:dyDescent="0.25">
      <c r="B68" s="125">
        <f t="shared" si="2"/>
        <v>0</v>
      </c>
      <c r="C68">
        <v>21</v>
      </c>
      <c r="D68" s="125">
        <f t="shared" si="3"/>
        <v>0</v>
      </c>
      <c r="E68" s="171"/>
      <c r="F68" s="163"/>
      <c r="G68" s="148" t="s">
        <v>139</v>
      </c>
      <c r="H68" s="136">
        <v>0</v>
      </c>
      <c r="I68" s="137">
        <v>0</v>
      </c>
      <c r="J68" s="137">
        <v>0</v>
      </c>
      <c r="K68" s="137">
        <v>0</v>
      </c>
      <c r="L68" s="138">
        <v>0</v>
      </c>
      <c r="O68" s="167"/>
      <c r="P68" s="167"/>
      <c r="S68" s="99"/>
      <c r="T68" s="99"/>
      <c r="U68" s="99"/>
      <c r="V68" s="99"/>
      <c r="W68" s="99"/>
    </row>
    <row r="69" spans="2:23" x14ac:dyDescent="0.25">
      <c r="B69" s="125">
        <f t="shared" si="2"/>
        <v>0</v>
      </c>
      <c r="C69">
        <v>21</v>
      </c>
      <c r="D69" s="125">
        <f t="shared" si="3"/>
        <v>0</v>
      </c>
      <c r="E69" s="172" t="s">
        <v>141</v>
      </c>
      <c r="F69" s="166" t="s">
        <v>68</v>
      </c>
      <c r="G69" s="119" t="s">
        <v>137</v>
      </c>
      <c r="H69" s="126">
        <v>0</v>
      </c>
      <c r="I69" s="127">
        <v>0</v>
      </c>
      <c r="J69" s="127">
        <v>0</v>
      </c>
      <c r="K69" s="127">
        <v>0</v>
      </c>
      <c r="L69" s="128">
        <v>0</v>
      </c>
      <c r="O69" s="167"/>
      <c r="P69" s="167"/>
      <c r="S69" s="99"/>
      <c r="T69" s="139"/>
      <c r="U69" s="99"/>
      <c r="V69" s="99"/>
      <c r="W69" s="99"/>
    </row>
    <row r="70" spans="2:23" x14ac:dyDescent="0.25">
      <c r="B70" s="125">
        <f t="shared" si="2"/>
        <v>0</v>
      </c>
      <c r="C70">
        <v>21</v>
      </c>
      <c r="D70" s="125">
        <f t="shared" si="3"/>
        <v>0</v>
      </c>
      <c r="E70" s="172"/>
      <c r="F70" s="166"/>
      <c r="G70" s="129" t="s">
        <v>138</v>
      </c>
      <c r="H70" s="130">
        <v>0</v>
      </c>
      <c r="I70" s="131">
        <v>0</v>
      </c>
      <c r="J70" s="131">
        <v>0</v>
      </c>
      <c r="K70" s="131">
        <v>0</v>
      </c>
      <c r="L70" s="132">
        <v>0</v>
      </c>
      <c r="M70" s="65">
        <v>0</v>
      </c>
      <c r="O70" s="167"/>
      <c r="P70" s="167"/>
      <c r="Q70" s="11"/>
      <c r="R70" s="11"/>
      <c r="S70" s="99"/>
      <c r="T70" s="99"/>
      <c r="U70" s="99"/>
      <c r="V70" s="99"/>
      <c r="W70" s="99"/>
    </row>
    <row r="71" spans="2:23" x14ac:dyDescent="0.25">
      <c r="B71" s="125">
        <f t="shared" si="2"/>
        <v>0</v>
      </c>
      <c r="C71">
        <v>21</v>
      </c>
      <c r="D71" s="125">
        <f t="shared" si="3"/>
        <v>3</v>
      </c>
      <c r="E71" s="172"/>
      <c r="F71" s="166"/>
      <c r="G71" s="135" t="s">
        <v>139</v>
      </c>
      <c r="H71" s="136">
        <v>0</v>
      </c>
      <c r="I71" s="137">
        <v>0</v>
      </c>
      <c r="J71" s="137">
        <v>0</v>
      </c>
      <c r="K71" s="137">
        <v>0</v>
      </c>
      <c r="L71" s="138">
        <v>3</v>
      </c>
      <c r="O71" s="167"/>
      <c r="P71" s="167"/>
      <c r="S71" s="99"/>
      <c r="T71" s="99"/>
      <c r="U71" s="99"/>
      <c r="V71" s="99"/>
      <c r="W71" s="99"/>
    </row>
    <row r="72" spans="2:23" x14ac:dyDescent="0.25">
      <c r="B72" s="125">
        <f t="shared" si="2"/>
        <v>0</v>
      </c>
      <c r="C72">
        <v>21</v>
      </c>
      <c r="D72" s="125">
        <f t="shared" si="3"/>
        <v>13</v>
      </c>
      <c r="E72" s="172"/>
      <c r="F72" s="166" t="s">
        <v>70</v>
      </c>
      <c r="G72" s="119" t="s">
        <v>137</v>
      </c>
      <c r="H72" s="126">
        <v>13</v>
      </c>
      <c r="I72" s="127">
        <v>0</v>
      </c>
      <c r="J72" s="127">
        <v>0</v>
      </c>
      <c r="K72" s="127">
        <v>0</v>
      </c>
      <c r="L72" s="128">
        <v>0</v>
      </c>
      <c r="O72" s="167"/>
      <c r="P72" s="167"/>
      <c r="S72" s="99"/>
      <c r="T72" s="99"/>
      <c r="U72" s="99"/>
      <c r="V72" s="99"/>
      <c r="W72" s="99"/>
    </row>
    <row r="73" spans="2:23" x14ac:dyDescent="0.25">
      <c r="B73" s="125">
        <f t="shared" si="2"/>
        <v>0</v>
      </c>
      <c r="C73">
        <v>21</v>
      </c>
      <c r="D73" s="125">
        <f t="shared" si="3"/>
        <v>24</v>
      </c>
      <c r="E73" s="172"/>
      <c r="F73" s="166"/>
      <c r="G73" s="129" t="s">
        <v>138</v>
      </c>
      <c r="H73" s="130">
        <v>5</v>
      </c>
      <c r="I73" s="131">
        <v>4</v>
      </c>
      <c r="J73" s="131">
        <v>1</v>
      </c>
      <c r="K73" s="131">
        <v>11</v>
      </c>
      <c r="L73" s="132">
        <v>3</v>
      </c>
      <c r="M73" s="65">
        <v>0</v>
      </c>
      <c r="O73" s="167"/>
      <c r="P73" s="167"/>
      <c r="S73" s="99"/>
      <c r="T73" s="99"/>
      <c r="U73" s="99"/>
      <c r="V73" s="99"/>
      <c r="W73" s="99"/>
    </row>
    <row r="74" spans="2:23" x14ac:dyDescent="0.25">
      <c r="B74" s="125">
        <f t="shared" si="2"/>
        <v>0</v>
      </c>
      <c r="C74">
        <v>21</v>
      </c>
      <c r="D74" s="125">
        <f t="shared" si="3"/>
        <v>18</v>
      </c>
      <c r="E74" s="172"/>
      <c r="F74" s="166"/>
      <c r="G74" s="135" t="s">
        <v>139</v>
      </c>
      <c r="H74" s="136">
        <v>0</v>
      </c>
      <c r="I74" s="137">
        <v>0</v>
      </c>
      <c r="J74" s="137">
        <v>0</v>
      </c>
      <c r="K74" s="137">
        <v>0</v>
      </c>
      <c r="L74" s="138">
        <v>18</v>
      </c>
      <c r="O74" s="167"/>
      <c r="P74" s="167"/>
      <c r="S74" s="99"/>
      <c r="T74" s="99"/>
      <c r="U74" s="99"/>
      <c r="V74" s="99"/>
      <c r="W74" s="99"/>
    </row>
    <row r="75" spans="2:23" x14ac:dyDescent="0.25">
      <c r="B75" s="125">
        <f t="shared" si="2"/>
        <v>0</v>
      </c>
      <c r="C75">
        <v>21</v>
      </c>
      <c r="D75" s="125">
        <f t="shared" si="3"/>
        <v>0</v>
      </c>
      <c r="E75" s="172"/>
      <c r="F75" s="164" t="s">
        <v>76</v>
      </c>
      <c r="G75" s="119" t="s">
        <v>137</v>
      </c>
      <c r="H75" s="126">
        <v>0</v>
      </c>
      <c r="I75" s="127">
        <v>0</v>
      </c>
      <c r="J75" s="127">
        <v>0</v>
      </c>
      <c r="K75" s="127">
        <v>0</v>
      </c>
      <c r="L75" s="128">
        <v>0</v>
      </c>
      <c r="O75" s="167"/>
      <c r="P75" s="167"/>
      <c r="S75" s="99"/>
      <c r="T75" s="99"/>
      <c r="U75" s="99"/>
      <c r="V75" s="99"/>
      <c r="W75" s="99"/>
    </row>
    <row r="76" spans="2:23" x14ac:dyDescent="0.25">
      <c r="B76" s="125">
        <f t="shared" ref="B76:B107" si="4">M76</f>
        <v>0</v>
      </c>
      <c r="C76">
        <v>21</v>
      </c>
      <c r="D76" s="125">
        <f t="shared" ref="D76:D107" si="5">SUM(H76:L76)</f>
        <v>0</v>
      </c>
      <c r="E76" s="172"/>
      <c r="F76" s="164"/>
      <c r="G76" s="129" t="s">
        <v>138</v>
      </c>
      <c r="H76" s="130">
        <v>0</v>
      </c>
      <c r="I76" s="131">
        <v>0</v>
      </c>
      <c r="J76" s="131">
        <v>0</v>
      </c>
      <c r="K76" s="131">
        <v>0</v>
      </c>
      <c r="L76" s="132">
        <v>0</v>
      </c>
      <c r="M76" s="65">
        <v>0</v>
      </c>
      <c r="O76" s="167"/>
      <c r="P76" s="167"/>
      <c r="S76" s="99"/>
      <c r="T76" s="99"/>
      <c r="U76" s="99"/>
      <c r="V76" s="99"/>
      <c r="W76" s="99"/>
    </row>
    <row r="77" spans="2:23" x14ac:dyDescent="0.25">
      <c r="B77" s="125">
        <f t="shared" si="4"/>
        <v>0</v>
      </c>
      <c r="C77">
        <v>21</v>
      </c>
      <c r="D77" s="125">
        <f t="shared" si="5"/>
        <v>16</v>
      </c>
      <c r="E77" s="172"/>
      <c r="F77" s="164"/>
      <c r="G77" s="135" t="s">
        <v>139</v>
      </c>
      <c r="H77" s="136">
        <v>0</v>
      </c>
      <c r="I77" s="137">
        <v>0</v>
      </c>
      <c r="J77" s="137">
        <v>0</v>
      </c>
      <c r="K77" s="137">
        <v>0</v>
      </c>
      <c r="L77" s="138">
        <v>16</v>
      </c>
      <c r="O77" s="167"/>
      <c r="P77" s="167"/>
      <c r="S77" s="99"/>
      <c r="T77" s="99"/>
      <c r="U77" s="99"/>
      <c r="V77" s="99"/>
      <c r="W77" s="99"/>
    </row>
    <row r="78" spans="2:23" x14ac:dyDescent="0.25">
      <c r="B78" s="125">
        <f t="shared" si="4"/>
        <v>0</v>
      </c>
      <c r="C78">
        <v>21</v>
      </c>
      <c r="D78" s="125">
        <f t="shared" si="5"/>
        <v>0</v>
      </c>
      <c r="E78" s="172"/>
      <c r="F78" s="164" t="s">
        <v>81</v>
      </c>
      <c r="G78" s="119" t="s">
        <v>137</v>
      </c>
      <c r="H78" s="126">
        <v>0</v>
      </c>
      <c r="I78" s="127">
        <v>0</v>
      </c>
      <c r="J78" s="127">
        <v>0</v>
      </c>
      <c r="K78" s="127">
        <v>0</v>
      </c>
      <c r="L78" s="128">
        <v>0</v>
      </c>
      <c r="O78" s="167"/>
      <c r="P78" s="167"/>
      <c r="S78" s="99"/>
      <c r="T78" s="99"/>
      <c r="U78" s="99"/>
      <c r="V78" s="99"/>
      <c r="W78" s="99"/>
    </row>
    <row r="79" spans="2:23" x14ac:dyDescent="0.25">
      <c r="B79" s="125">
        <f t="shared" si="4"/>
        <v>0</v>
      </c>
      <c r="C79">
        <v>21</v>
      </c>
      <c r="D79" s="125">
        <f t="shared" si="5"/>
        <v>0</v>
      </c>
      <c r="E79" s="172"/>
      <c r="F79" s="164"/>
      <c r="G79" s="129" t="s">
        <v>142</v>
      </c>
      <c r="H79" s="130">
        <v>0</v>
      </c>
      <c r="I79" s="131">
        <v>0</v>
      </c>
      <c r="J79" s="131">
        <v>0</v>
      </c>
      <c r="K79" s="131">
        <v>0</v>
      </c>
      <c r="L79" s="132">
        <v>0</v>
      </c>
      <c r="M79" s="65">
        <v>0</v>
      </c>
      <c r="O79" s="167"/>
      <c r="P79" s="167"/>
      <c r="S79" s="99"/>
      <c r="T79" s="99"/>
      <c r="U79" s="99"/>
      <c r="V79" s="99"/>
      <c r="W79" s="99"/>
    </row>
    <row r="80" spans="2:23" x14ac:dyDescent="0.25">
      <c r="B80" s="125">
        <f t="shared" si="4"/>
        <v>0</v>
      </c>
      <c r="C80">
        <v>21</v>
      </c>
      <c r="D80" s="125">
        <f t="shared" si="5"/>
        <v>5</v>
      </c>
      <c r="E80" s="172"/>
      <c r="F80" s="164"/>
      <c r="G80" s="135" t="s">
        <v>143</v>
      </c>
      <c r="H80" s="136">
        <v>0</v>
      </c>
      <c r="I80" s="137">
        <v>0</v>
      </c>
      <c r="J80" s="137">
        <v>0</v>
      </c>
      <c r="K80" s="137">
        <v>0</v>
      </c>
      <c r="L80" s="138">
        <v>5</v>
      </c>
      <c r="O80" s="167"/>
      <c r="P80" s="167"/>
      <c r="S80" s="99"/>
      <c r="T80" s="99"/>
      <c r="U80" s="99"/>
      <c r="V80" s="99"/>
      <c r="W80" s="99"/>
    </row>
    <row r="81" spans="2:27" x14ac:dyDescent="0.25">
      <c r="B81" s="125">
        <f t="shared" si="4"/>
        <v>0</v>
      </c>
      <c r="C81">
        <v>21</v>
      </c>
      <c r="D81" s="125">
        <f t="shared" si="5"/>
        <v>4</v>
      </c>
      <c r="E81" s="172"/>
      <c r="F81" s="163" t="s">
        <v>82</v>
      </c>
      <c r="G81" s="129" t="s">
        <v>137</v>
      </c>
      <c r="H81" s="126">
        <v>4</v>
      </c>
      <c r="I81" s="127">
        <v>0</v>
      </c>
      <c r="J81" s="127">
        <v>0</v>
      </c>
      <c r="K81" s="127">
        <v>0</v>
      </c>
      <c r="L81" s="128">
        <v>0</v>
      </c>
      <c r="O81" s="167"/>
      <c r="P81" s="167"/>
      <c r="S81" s="99"/>
      <c r="T81" s="99"/>
      <c r="U81" s="99"/>
      <c r="V81" s="99"/>
      <c r="W81" s="99"/>
    </row>
    <row r="82" spans="2:27" x14ac:dyDescent="0.25">
      <c r="B82" s="125">
        <f t="shared" si="4"/>
        <v>1</v>
      </c>
      <c r="C82">
        <v>21</v>
      </c>
      <c r="D82" s="125">
        <f t="shared" si="5"/>
        <v>0</v>
      </c>
      <c r="E82" s="172"/>
      <c r="F82" s="163"/>
      <c r="G82" s="129" t="s">
        <v>142</v>
      </c>
      <c r="H82" s="130">
        <v>0</v>
      </c>
      <c r="I82" s="131">
        <v>0</v>
      </c>
      <c r="J82" s="131">
        <v>0</v>
      </c>
      <c r="K82" s="131">
        <v>0</v>
      </c>
      <c r="L82" s="132">
        <v>0</v>
      </c>
      <c r="M82" s="65">
        <v>1</v>
      </c>
      <c r="O82" s="167"/>
      <c r="P82" s="167"/>
      <c r="S82" s="99"/>
      <c r="T82" s="99"/>
      <c r="U82" s="139"/>
      <c r="V82" s="140"/>
      <c r="W82" s="140"/>
    </row>
    <row r="83" spans="2:27" x14ac:dyDescent="0.25">
      <c r="B83" s="125">
        <f t="shared" si="4"/>
        <v>0</v>
      </c>
      <c r="C83">
        <v>21</v>
      </c>
      <c r="D83" s="125">
        <f t="shared" si="5"/>
        <v>9</v>
      </c>
      <c r="E83" s="172"/>
      <c r="F83" s="163"/>
      <c r="G83" s="135" t="s">
        <v>143</v>
      </c>
      <c r="H83" s="136">
        <v>0</v>
      </c>
      <c r="I83" s="137">
        <v>0</v>
      </c>
      <c r="J83" s="137">
        <v>0</v>
      </c>
      <c r="K83" s="137">
        <v>0</v>
      </c>
      <c r="L83" s="138">
        <v>9</v>
      </c>
      <c r="O83" s="167"/>
      <c r="P83" s="167"/>
      <c r="Q83" s="11"/>
      <c r="R83" s="11"/>
      <c r="S83" s="118"/>
      <c r="T83" s="118"/>
      <c r="U83" s="118"/>
      <c r="V83" s="118"/>
      <c r="W83" s="118"/>
    </row>
    <row r="84" spans="2:27" x14ac:dyDescent="0.25">
      <c r="B84" s="125">
        <f t="shared" si="4"/>
        <v>0</v>
      </c>
      <c r="C84">
        <v>35</v>
      </c>
      <c r="D84" s="125">
        <f t="shared" si="5"/>
        <v>0</v>
      </c>
      <c r="E84" s="165" t="s">
        <v>144</v>
      </c>
      <c r="F84" s="166" t="s">
        <v>100</v>
      </c>
      <c r="G84" s="119" t="s">
        <v>137</v>
      </c>
      <c r="H84" s="126">
        <v>0</v>
      </c>
      <c r="I84" s="127">
        <v>0</v>
      </c>
      <c r="J84" s="127">
        <v>0</v>
      </c>
      <c r="K84" s="127">
        <v>0</v>
      </c>
      <c r="L84" s="128">
        <v>0</v>
      </c>
      <c r="O84" s="167"/>
      <c r="P84" s="167"/>
      <c r="S84" s="99"/>
      <c r="T84" s="99"/>
      <c r="U84" s="140"/>
      <c r="V84" s="99"/>
      <c r="W84" s="99"/>
      <c r="Z84" s="38"/>
    </row>
    <row r="85" spans="2:27" x14ac:dyDescent="0.25">
      <c r="B85" s="125">
        <f t="shared" si="4"/>
        <v>0</v>
      </c>
      <c r="C85">
        <v>35</v>
      </c>
      <c r="D85" s="125">
        <f t="shared" si="5"/>
        <v>42</v>
      </c>
      <c r="E85" s="165"/>
      <c r="F85" s="166"/>
      <c r="G85" s="129" t="s">
        <v>138</v>
      </c>
      <c r="H85" s="130">
        <v>13</v>
      </c>
      <c r="I85" s="131">
        <v>0</v>
      </c>
      <c r="J85" s="131">
        <v>2</v>
      </c>
      <c r="K85" s="131">
        <v>10</v>
      </c>
      <c r="L85" s="132">
        <v>17</v>
      </c>
      <c r="M85" s="65">
        <v>0</v>
      </c>
      <c r="O85" s="167"/>
      <c r="P85" s="167"/>
      <c r="S85" s="99"/>
      <c r="T85" s="99"/>
      <c r="U85" s="99"/>
      <c r="V85" s="149"/>
      <c r="W85" s="99"/>
      <c r="Y85" s="150"/>
      <c r="Z85" s="150"/>
      <c r="AA85" s="150"/>
    </row>
    <row r="86" spans="2:27" x14ac:dyDescent="0.25">
      <c r="B86" s="125">
        <f t="shared" si="4"/>
        <v>0</v>
      </c>
      <c r="C86">
        <v>35</v>
      </c>
      <c r="D86" s="125">
        <f t="shared" si="5"/>
        <v>15</v>
      </c>
      <c r="E86" s="165"/>
      <c r="F86" s="166"/>
      <c r="G86" s="135" t="s">
        <v>139</v>
      </c>
      <c r="H86" s="136">
        <v>0</v>
      </c>
      <c r="I86" s="137">
        <v>0</v>
      </c>
      <c r="J86" s="137">
        <v>0</v>
      </c>
      <c r="K86" s="137">
        <v>0</v>
      </c>
      <c r="L86" s="138">
        <v>15</v>
      </c>
      <c r="O86" s="167"/>
      <c r="P86" s="167"/>
      <c r="Q86" s="11"/>
      <c r="R86" s="11"/>
      <c r="S86" s="99"/>
      <c r="T86" s="99"/>
      <c r="U86" s="99"/>
      <c r="V86" s="99"/>
      <c r="W86" s="99"/>
    </row>
    <row r="87" spans="2:27" x14ac:dyDescent="0.25">
      <c r="B87" s="125">
        <f t="shared" si="4"/>
        <v>0</v>
      </c>
      <c r="C87">
        <v>35</v>
      </c>
      <c r="D87" s="125">
        <f t="shared" si="5"/>
        <v>2</v>
      </c>
      <c r="E87" s="165"/>
      <c r="F87" s="168" t="s">
        <v>106</v>
      </c>
      <c r="G87" s="119" t="s">
        <v>137</v>
      </c>
      <c r="H87" s="126">
        <v>2</v>
      </c>
      <c r="I87" s="127">
        <v>0</v>
      </c>
      <c r="J87" s="127">
        <v>0</v>
      </c>
      <c r="K87" s="127">
        <v>0</v>
      </c>
      <c r="L87" s="128">
        <v>0</v>
      </c>
      <c r="O87" s="167"/>
      <c r="P87" s="167"/>
      <c r="S87" s="99"/>
      <c r="T87" s="99"/>
      <c r="U87" s="99"/>
      <c r="V87" s="99"/>
      <c r="W87" s="99"/>
    </row>
    <row r="88" spans="2:27" x14ac:dyDescent="0.25">
      <c r="B88" s="125">
        <f t="shared" si="4"/>
        <v>1</v>
      </c>
      <c r="C88">
        <v>35</v>
      </c>
      <c r="D88" s="125">
        <f t="shared" si="5"/>
        <v>0</v>
      </c>
      <c r="E88" s="165"/>
      <c r="F88" s="168"/>
      <c r="G88" s="129" t="s">
        <v>138</v>
      </c>
      <c r="H88" s="130">
        <v>0</v>
      </c>
      <c r="I88" s="131">
        <v>0</v>
      </c>
      <c r="J88" s="131">
        <v>0</v>
      </c>
      <c r="K88" s="131">
        <v>0</v>
      </c>
      <c r="L88" s="132">
        <v>0</v>
      </c>
      <c r="M88" s="65">
        <v>1</v>
      </c>
      <c r="O88" s="167"/>
      <c r="P88" s="167"/>
      <c r="S88" s="99"/>
      <c r="T88" s="99"/>
      <c r="U88" s="99"/>
      <c r="V88" s="99"/>
      <c r="W88" s="99"/>
    </row>
    <row r="89" spans="2:27" x14ac:dyDescent="0.25">
      <c r="B89" s="125">
        <f t="shared" si="4"/>
        <v>0</v>
      </c>
      <c r="C89">
        <v>35</v>
      </c>
      <c r="D89" s="125">
        <f t="shared" si="5"/>
        <v>0</v>
      </c>
      <c r="E89" s="165"/>
      <c r="F89" s="168"/>
      <c r="G89" s="135" t="s">
        <v>139</v>
      </c>
      <c r="H89" s="136">
        <v>0</v>
      </c>
      <c r="I89" s="137">
        <v>0</v>
      </c>
      <c r="J89" s="137">
        <v>0</v>
      </c>
      <c r="K89" s="137">
        <v>0</v>
      </c>
      <c r="L89" s="138">
        <v>0</v>
      </c>
      <c r="O89" s="167"/>
      <c r="P89" s="167"/>
      <c r="S89" s="99"/>
      <c r="T89" s="99"/>
      <c r="U89" s="99"/>
      <c r="V89" s="99"/>
      <c r="W89" s="99"/>
    </row>
    <row r="90" spans="2:27" x14ac:dyDescent="0.25">
      <c r="B90" s="125">
        <f t="shared" si="4"/>
        <v>0</v>
      </c>
      <c r="C90">
        <v>35</v>
      </c>
      <c r="D90" s="125">
        <f t="shared" si="5"/>
        <v>0</v>
      </c>
      <c r="E90" s="169" t="s">
        <v>145</v>
      </c>
      <c r="F90" s="170" t="s">
        <v>88</v>
      </c>
      <c r="G90" s="129" t="s">
        <v>137</v>
      </c>
      <c r="H90" s="126">
        <v>0</v>
      </c>
      <c r="I90" s="127">
        <v>0</v>
      </c>
      <c r="J90" s="127">
        <v>0</v>
      </c>
      <c r="K90" s="127">
        <v>0</v>
      </c>
      <c r="L90" s="128">
        <v>0</v>
      </c>
      <c r="O90" s="167"/>
      <c r="P90" s="167"/>
      <c r="S90" s="99"/>
      <c r="T90" s="99"/>
      <c r="U90" s="99"/>
      <c r="V90" s="99"/>
      <c r="W90" s="99"/>
    </row>
    <row r="91" spans="2:27" x14ac:dyDescent="0.25">
      <c r="B91" s="125">
        <f t="shared" si="4"/>
        <v>0</v>
      </c>
      <c r="C91">
        <v>35</v>
      </c>
      <c r="D91" s="125">
        <f t="shared" si="5"/>
        <v>19</v>
      </c>
      <c r="E91" s="169"/>
      <c r="F91" s="170"/>
      <c r="G91" s="129" t="s">
        <v>138</v>
      </c>
      <c r="H91" s="130">
        <v>0</v>
      </c>
      <c r="I91" s="131">
        <v>0</v>
      </c>
      <c r="J91" s="131">
        <v>1</v>
      </c>
      <c r="K91" s="131">
        <v>2</v>
      </c>
      <c r="L91" s="132">
        <v>16</v>
      </c>
      <c r="M91" s="65">
        <v>0</v>
      </c>
      <c r="O91" s="167"/>
      <c r="P91" s="167"/>
      <c r="S91" s="99"/>
      <c r="T91" s="99"/>
      <c r="U91" s="99"/>
      <c r="V91" s="99"/>
      <c r="W91" s="99"/>
    </row>
    <row r="92" spans="2:27" x14ac:dyDescent="0.25">
      <c r="B92" s="125">
        <f t="shared" si="4"/>
        <v>0</v>
      </c>
      <c r="C92">
        <v>35</v>
      </c>
      <c r="D92" s="125">
        <f t="shared" si="5"/>
        <v>0</v>
      </c>
      <c r="E92" s="169"/>
      <c r="F92" s="170"/>
      <c r="G92" s="135" t="s">
        <v>139</v>
      </c>
      <c r="H92" s="136">
        <v>0</v>
      </c>
      <c r="I92" s="137">
        <v>0</v>
      </c>
      <c r="J92" s="137">
        <v>0</v>
      </c>
      <c r="K92" s="137">
        <v>0</v>
      </c>
      <c r="L92" s="138">
        <v>0</v>
      </c>
      <c r="O92" s="167"/>
      <c r="P92" s="167"/>
      <c r="S92" s="99"/>
      <c r="T92" s="99"/>
      <c r="U92" s="99"/>
      <c r="V92" s="99"/>
      <c r="W92" s="99"/>
    </row>
    <row r="93" spans="2:27" x14ac:dyDescent="0.25">
      <c r="B93" s="125">
        <f t="shared" si="4"/>
        <v>0</v>
      </c>
      <c r="C93">
        <v>35</v>
      </c>
      <c r="D93" s="125">
        <f t="shared" si="5"/>
        <v>0</v>
      </c>
      <c r="E93" s="169"/>
      <c r="F93" s="166" t="s">
        <v>90</v>
      </c>
      <c r="G93" s="119" t="s">
        <v>137</v>
      </c>
      <c r="H93" s="126">
        <v>0</v>
      </c>
      <c r="I93" s="127">
        <v>0</v>
      </c>
      <c r="J93" s="127">
        <v>0</v>
      </c>
      <c r="K93" s="127">
        <v>0</v>
      </c>
      <c r="L93" s="128">
        <v>0</v>
      </c>
      <c r="O93" s="167"/>
      <c r="P93" s="167"/>
      <c r="S93" s="99"/>
      <c r="T93" s="99"/>
      <c r="U93" s="99"/>
      <c r="V93" s="99"/>
      <c r="W93" s="99"/>
      <c r="AA93" s="38"/>
    </row>
    <row r="94" spans="2:27" x14ac:dyDescent="0.25">
      <c r="B94" s="125">
        <f t="shared" si="4"/>
        <v>0</v>
      </c>
      <c r="C94">
        <v>35</v>
      </c>
      <c r="D94" s="125">
        <f t="shared" si="5"/>
        <v>8</v>
      </c>
      <c r="E94" s="169"/>
      <c r="F94" s="166"/>
      <c r="G94" s="129" t="s">
        <v>138</v>
      </c>
      <c r="H94" s="130">
        <v>8</v>
      </c>
      <c r="I94" s="131">
        <v>0</v>
      </c>
      <c r="J94" s="131">
        <v>0</v>
      </c>
      <c r="K94" s="131">
        <v>0</v>
      </c>
      <c r="L94" s="132">
        <v>0</v>
      </c>
      <c r="M94" s="65">
        <v>0</v>
      </c>
      <c r="O94" s="167"/>
      <c r="P94" s="167"/>
      <c r="S94" s="99"/>
      <c r="T94" s="99"/>
      <c r="U94" s="99"/>
      <c r="V94" s="99"/>
      <c r="W94" s="99"/>
    </row>
    <row r="95" spans="2:27" x14ac:dyDescent="0.25">
      <c r="B95" s="125">
        <f t="shared" si="4"/>
        <v>0</v>
      </c>
      <c r="C95">
        <v>35</v>
      </c>
      <c r="D95" s="125">
        <f t="shared" si="5"/>
        <v>0</v>
      </c>
      <c r="E95" s="169"/>
      <c r="F95" s="166"/>
      <c r="G95" s="135" t="s">
        <v>139</v>
      </c>
      <c r="H95" s="136">
        <v>0</v>
      </c>
      <c r="I95" s="137">
        <v>0</v>
      </c>
      <c r="J95" s="137">
        <v>0</v>
      </c>
      <c r="K95" s="137">
        <v>0</v>
      </c>
      <c r="L95" s="138">
        <v>0</v>
      </c>
    </row>
    <row r="96" spans="2:27" x14ac:dyDescent="0.25">
      <c r="B96" s="125">
        <f t="shared" si="4"/>
        <v>0</v>
      </c>
      <c r="C96">
        <v>35</v>
      </c>
      <c r="D96" s="125">
        <f t="shared" si="5"/>
        <v>0</v>
      </c>
      <c r="E96" s="169"/>
      <c r="F96" s="164" t="s">
        <v>90</v>
      </c>
      <c r="G96" s="119" t="s">
        <v>137</v>
      </c>
      <c r="H96" s="126">
        <v>0</v>
      </c>
      <c r="I96" s="127">
        <v>0</v>
      </c>
      <c r="J96" s="127">
        <v>0</v>
      </c>
      <c r="K96" s="127">
        <v>0</v>
      </c>
      <c r="L96" s="128">
        <v>0</v>
      </c>
    </row>
    <row r="97" spans="2:14" x14ac:dyDescent="0.25">
      <c r="B97" s="125">
        <f t="shared" si="4"/>
        <v>0</v>
      </c>
      <c r="C97">
        <v>35</v>
      </c>
      <c r="D97" s="125">
        <f t="shared" si="5"/>
        <v>101</v>
      </c>
      <c r="E97" s="169"/>
      <c r="F97" s="164"/>
      <c r="G97" s="129" t="s">
        <v>138</v>
      </c>
      <c r="H97" s="130">
        <v>46</v>
      </c>
      <c r="I97" s="131">
        <v>5</v>
      </c>
      <c r="J97" s="131">
        <v>0</v>
      </c>
      <c r="K97" s="131">
        <v>5</v>
      </c>
      <c r="L97" s="132">
        <v>45</v>
      </c>
      <c r="M97" s="65">
        <v>0</v>
      </c>
    </row>
    <row r="98" spans="2:14" x14ac:dyDescent="0.25">
      <c r="B98" s="125">
        <f t="shared" si="4"/>
        <v>0</v>
      </c>
      <c r="C98">
        <v>35</v>
      </c>
      <c r="D98" s="125">
        <f t="shared" si="5"/>
        <v>3</v>
      </c>
      <c r="E98" s="169"/>
      <c r="F98" s="164"/>
      <c r="G98" s="135" t="s">
        <v>139</v>
      </c>
      <c r="H98" s="136">
        <v>0</v>
      </c>
      <c r="I98" s="137">
        <v>0</v>
      </c>
      <c r="J98" s="137">
        <v>0</v>
      </c>
      <c r="K98" s="137">
        <v>0</v>
      </c>
      <c r="L98" s="138">
        <v>3</v>
      </c>
    </row>
    <row r="99" spans="2:14" x14ac:dyDescent="0.25">
      <c r="B99" s="125">
        <f t="shared" si="4"/>
        <v>0</v>
      </c>
      <c r="C99">
        <v>35</v>
      </c>
      <c r="D99" s="125">
        <f t="shared" si="5"/>
        <v>4</v>
      </c>
      <c r="E99" s="169"/>
      <c r="F99" s="166" t="s">
        <v>91</v>
      </c>
      <c r="G99" s="119" t="s">
        <v>137</v>
      </c>
      <c r="H99" s="126">
        <v>4</v>
      </c>
      <c r="I99" s="127">
        <v>0</v>
      </c>
      <c r="J99" s="127">
        <v>0</v>
      </c>
      <c r="K99" s="127">
        <v>0</v>
      </c>
      <c r="L99" s="128">
        <v>0</v>
      </c>
    </row>
    <row r="100" spans="2:14" x14ac:dyDescent="0.25">
      <c r="B100" s="125">
        <f t="shared" si="4"/>
        <v>0</v>
      </c>
      <c r="C100">
        <v>35</v>
      </c>
      <c r="D100" s="125">
        <f t="shared" si="5"/>
        <v>58</v>
      </c>
      <c r="E100" s="169"/>
      <c r="F100" s="166"/>
      <c r="G100" s="129" t="s">
        <v>138</v>
      </c>
      <c r="H100" s="130">
        <v>14</v>
      </c>
      <c r="I100" s="131">
        <v>1</v>
      </c>
      <c r="J100" s="131">
        <v>8</v>
      </c>
      <c r="K100" s="131">
        <v>35</v>
      </c>
      <c r="L100" s="132">
        <v>0</v>
      </c>
      <c r="M100" s="65">
        <v>0</v>
      </c>
    </row>
    <row r="101" spans="2:14" x14ac:dyDescent="0.25">
      <c r="B101" s="125">
        <f t="shared" si="4"/>
        <v>0</v>
      </c>
      <c r="C101">
        <v>35</v>
      </c>
      <c r="D101" s="125">
        <f t="shared" si="5"/>
        <v>0</v>
      </c>
      <c r="E101" s="169"/>
      <c r="F101" s="166"/>
      <c r="G101" s="135" t="s">
        <v>139</v>
      </c>
      <c r="H101" s="136">
        <v>0</v>
      </c>
      <c r="I101" s="137">
        <v>0</v>
      </c>
      <c r="J101" s="137">
        <v>0</v>
      </c>
      <c r="K101" s="137">
        <v>0</v>
      </c>
      <c r="L101" s="138">
        <v>0</v>
      </c>
    </row>
    <row r="102" spans="2:14" x14ac:dyDescent="0.25">
      <c r="B102" s="125">
        <f t="shared" si="4"/>
        <v>0</v>
      </c>
      <c r="C102">
        <v>35</v>
      </c>
      <c r="D102" s="125">
        <f t="shared" si="5"/>
        <v>0</v>
      </c>
      <c r="E102" s="169"/>
      <c r="F102" s="166" t="s">
        <v>91</v>
      </c>
      <c r="G102" s="119" t="s">
        <v>137</v>
      </c>
      <c r="H102" s="126">
        <v>0</v>
      </c>
      <c r="I102" s="127">
        <v>0</v>
      </c>
      <c r="J102" s="127">
        <v>0</v>
      </c>
      <c r="K102" s="127">
        <v>0</v>
      </c>
      <c r="L102" s="128">
        <v>0</v>
      </c>
    </row>
    <row r="103" spans="2:14" x14ac:dyDescent="0.25">
      <c r="B103" s="125">
        <f t="shared" si="4"/>
        <v>1</v>
      </c>
      <c r="C103">
        <v>35</v>
      </c>
      <c r="D103" s="125">
        <f t="shared" si="5"/>
        <v>37</v>
      </c>
      <c r="E103" s="169"/>
      <c r="F103" s="166"/>
      <c r="G103" s="129" t="s">
        <v>138</v>
      </c>
      <c r="H103" s="130">
        <v>19</v>
      </c>
      <c r="I103" s="131">
        <v>4</v>
      </c>
      <c r="J103" s="131">
        <v>7</v>
      </c>
      <c r="K103" s="131">
        <v>7</v>
      </c>
      <c r="L103" s="132">
        <v>0</v>
      </c>
      <c r="M103" s="65">
        <v>1</v>
      </c>
    </row>
    <row r="104" spans="2:14" x14ac:dyDescent="0.25">
      <c r="B104" s="125">
        <f t="shared" si="4"/>
        <v>0</v>
      </c>
      <c r="C104">
        <v>35</v>
      </c>
      <c r="D104" s="125">
        <f t="shared" si="5"/>
        <v>56</v>
      </c>
      <c r="E104" s="169"/>
      <c r="F104" s="166"/>
      <c r="G104" s="135" t="s">
        <v>139</v>
      </c>
      <c r="H104" s="136">
        <v>0</v>
      </c>
      <c r="I104" s="137">
        <v>0</v>
      </c>
      <c r="J104" s="137">
        <v>0</v>
      </c>
      <c r="K104" s="137">
        <v>0</v>
      </c>
      <c r="L104" s="138">
        <v>56</v>
      </c>
    </row>
    <row r="105" spans="2:14" x14ac:dyDescent="0.25">
      <c r="B105" s="125">
        <f t="shared" si="4"/>
        <v>0</v>
      </c>
      <c r="C105">
        <v>35</v>
      </c>
      <c r="D105" s="125">
        <f t="shared" si="5"/>
        <v>0</v>
      </c>
      <c r="E105" s="169"/>
      <c r="F105" s="163" t="s">
        <v>91</v>
      </c>
      <c r="G105" s="119" t="s">
        <v>137</v>
      </c>
      <c r="H105" s="126">
        <v>0</v>
      </c>
      <c r="I105" s="127">
        <v>0</v>
      </c>
      <c r="J105" s="127">
        <v>0</v>
      </c>
      <c r="K105" s="127">
        <v>0</v>
      </c>
      <c r="L105" s="128">
        <v>0</v>
      </c>
    </row>
    <row r="106" spans="2:14" x14ac:dyDescent="0.25">
      <c r="B106" s="125">
        <f t="shared" si="4"/>
        <v>0</v>
      </c>
      <c r="C106">
        <v>35</v>
      </c>
      <c r="D106" s="125">
        <f t="shared" si="5"/>
        <v>1</v>
      </c>
      <c r="E106" s="169"/>
      <c r="F106" s="163"/>
      <c r="G106" s="129" t="s">
        <v>138</v>
      </c>
      <c r="H106" s="130">
        <v>1</v>
      </c>
      <c r="I106" s="131">
        <v>0</v>
      </c>
      <c r="J106" s="131">
        <v>0</v>
      </c>
      <c r="K106" s="131">
        <v>0</v>
      </c>
      <c r="L106" s="132">
        <v>0</v>
      </c>
      <c r="M106" s="134">
        <v>0</v>
      </c>
      <c r="N106" s="34" t="s">
        <v>146</v>
      </c>
    </row>
    <row r="107" spans="2:14" x14ac:dyDescent="0.25">
      <c r="B107" s="125">
        <f t="shared" si="4"/>
        <v>0</v>
      </c>
      <c r="C107">
        <v>35</v>
      </c>
      <c r="D107" s="125">
        <f t="shared" si="5"/>
        <v>0</v>
      </c>
      <c r="E107" s="169"/>
      <c r="F107" s="163"/>
      <c r="G107" s="135" t="s">
        <v>139</v>
      </c>
      <c r="H107" s="136">
        <v>0</v>
      </c>
      <c r="I107" s="137">
        <v>0</v>
      </c>
      <c r="J107" s="137">
        <v>0</v>
      </c>
      <c r="K107" s="137">
        <v>0</v>
      </c>
      <c r="L107" s="138">
        <v>0</v>
      </c>
    </row>
    <row r="108" spans="2:14" x14ac:dyDescent="0.25">
      <c r="B108" s="125">
        <f t="shared" ref="B108:B139" si="6">M108</f>
        <v>0</v>
      </c>
      <c r="C108">
        <v>35</v>
      </c>
      <c r="D108" s="125">
        <f t="shared" ref="D108:D139" si="7">SUM(H108:L108)</f>
        <v>4</v>
      </c>
      <c r="E108" s="169"/>
      <c r="F108" s="164" t="s">
        <v>93</v>
      </c>
      <c r="G108" s="119" t="s">
        <v>137</v>
      </c>
      <c r="H108" s="126">
        <v>4</v>
      </c>
      <c r="I108" s="127">
        <v>0</v>
      </c>
      <c r="J108" s="127">
        <v>0</v>
      </c>
      <c r="K108" s="127">
        <v>0</v>
      </c>
      <c r="L108" s="128">
        <v>0</v>
      </c>
    </row>
    <row r="109" spans="2:14" x14ac:dyDescent="0.25">
      <c r="B109" s="125">
        <f t="shared" si="6"/>
        <v>0</v>
      </c>
      <c r="C109">
        <v>35</v>
      </c>
      <c r="D109" s="125">
        <f t="shared" si="7"/>
        <v>0</v>
      </c>
      <c r="E109" s="169"/>
      <c r="F109" s="164"/>
      <c r="G109" s="129" t="s">
        <v>138</v>
      </c>
      <c r="H109" s="130">
        <v>0</v>
      </c>
      <c r="I109" s="131">
        <v>0</v>
      </c>
      <c r="J109" s="131">
        <v>0</v>
      </c>
      <c r="K109" s="131">
        <v>0</v>
      </c>
      <c r="L109" s="132">
        <v>0</v>
      </c>
      <c r="M109" s="65">
        <v>0</v>
      </c>
    </row>
    <row r="110" spans="2:14" x14ac:dyDescent="0.25">
      <c r="B110" s="125">
        <f t="shared" si="6"/>
        <v>0</v>
      </c>
      <c r="C110">
        <v>35</v>
      </c>
      <c r="D110" s="125">
        <f t="shared" si="7"/>
        <v>0</v>
      </c>
      <c r="E110" s="169"/>
      <c r="F110" s="164"/>
      <c r="G110" s="135" t="s">
        <v>139</v>
      </c>
      <c r="H110" s="136">
        <v>0</v>
      </c>
      <c r="I110" s="137">
        <v>0</v>
      </c>
      <c r="J110" s="137">
        <v>0</v>
      </c>
      <c r="K110" s="137">
        <v>0</v>
      </c>
      <c r="L110" s="138">
        <v>0</v>
      </c>
    </row>
    <row r="111" spans="2:14" x14ac:dyDescent="0.25">
      <c r="B111" s="125">
        <f t="shared" si="6"/>
        <v>0</v>
      </c>
      <c r="C111">
        <v>35</v>
      </c>
      <c r="D111" s="125">
        <f t="shared" si="7"/>
        <v>2</v>
      </c>
      <c r="E111" s="169"/>
      <c r="F111" s="164" t="s">
        <v>94</v>
      </c>
      <c r="G111" s="151" t="s">
        <v>137</v>
      </c>
      <c r="H111" s="126">
        <v>2</v>
      </c>
      <c r="I111" s="127">
        <v>0</v>
      </c>
      <c r="J111" s="127">
        <v>0</v>
      </c>
      <c r="K111" s="127">
        <v>0</v>
      </c>
      <c r="L111" s="128">
        <v>0</v>
      </c>
    </row>
    <row r="112" spans="2:14" x14ac:dyDescent="0.25">
      <c r="B112" s="125">
        <f t="shared" si="6"/>
        <v>2</v>
      </c>
      <c r="C112">
        <v>35</v>
      </c>
      <c r="D112" s="125">
        <f t="shared" si="7"/>
        <v>0</v>
      </c>
      <c r="E112" s="169"/>
      <c r="F112" s="164"/>
      <c r="G112" s="151" t="s">
        <v>138</v>
      </c>
      <c r="H112" s="130">
        <v>0</v>
      </c>
      <c r="I112" s="131">
        <v>0</v>
      </c>
      <c r="J112" s="131">
        <v>0</v>
      </c>
      <c r="K112" s="131">
        <v>0</v>
      </c>
      <c r="L112" s="132">
        <v>0</v>
      </c>
      <c r="M112" s="65">
        <v>2</v>
      </c>
    </row>
    <row r="113" spans="2:13" x14ac:dyDescent="0.25">
      <c r="B113" s="125">
        <f t="shared" si="6"/>
        <v>0</v>
      </c>
      <c r="C113">
        <v>35</v>
      </c>
      <c r="D113" s="125">
        <f t="shared" si="7"/>
        <v>0</v>
      </c>
      <c r="E113" s="169"/>
      <c r="F113" s="164"/>
      <c r="G113" s="152" t="s">
        <v>139</v>
      </c>
      <c r="H113" s="136">
        <v>0</v>
      </c>
      <c r="I113" s="137">
        <v>0</v>
      </c>
      <c r="J113" s="137">
        <v>0</v>
      </c>
      <c r="K113" s="137">
        <v>0</v>
      </c>
      <c r="L113" s="138">
        <v>0</v>
      </c>
    </row>
    <row r="114" spans="2:13" x14ac:dyDescent="0.25">
      <c r="B114" s="125">
        <f t="shared" si="6"/>
        <v>0</v>
      </c>
      <c r="C114">
        <v>56</v>
      </c>
      <c r="D114" s="125">
        <f t="shared" si="7"/>
        <v>0</v>
      </c>
      <c r="E114" s="162" t="s">
        <v>147</v>
      </c>
      <c r="F114" s="163" t="s">
        <v>107</v>
      </c>
      <c r="G114" s="119" t="s">
        <v>137</v>
      </c>
      <c r="H114" s="126">
        <v>0</v>
      </c>
      <c r="I114" s="127">
        <v>0</v>
      </c>
      <c r="J114" s="127">
        <v>0</v>
      </c>
      <c r="K114" s="127">
        <v>0</v>
      </c>
      <c r="L114" s="128">
        <v>0</v>
      </c>
    </row>
    <row r="115" spans="2:13" x14ac:dyDescent="0.25">
      <c r="B115" s="125">
        <f t="shared" si="6"/>
        <v>0</v>
      </c>
      <c r="C115">
        <v>56</v>
      </c>
      <c r="D115" s="125">
        <f t="shared" si="7"/>
        <v>0</v>
      </c>
      <c r="E115" s="162"/>
      <c r="F115" s="163"/>
      <c r="G115" s="129" t="s">
        <v>138</v>
      </c>
      <c r="H115" s="130">
        <v>0</v>
      </c>
      <c r="I115" s="131">
        <v>0</v>
      </c>
      <c r="J115" s="131">
        <v>0</v>
      </c>
      <c r="K115" s="131">
        <v>0</v>
      </c>
      <c r="L115" s="132">
        <v>0</v>
      </c>
      <c r="M115" s="65">
        <v>0</v>
      </c>
    </row>
    <row r="116" spans="2:13" x14ac:dyDescent="0.25">
      <c r="B116" s="125">
        <f t="shared" si="6"/>
        <v>0</v>
      </c>
      <c r="C116">
        <v>56</v>
      </c>
      <c r="D116" s="125">
        <f t="shared" si="7"/>
        <v>26</v>
      </c>
      <c r="E116" s="162"/>
      <c r="F116" s="163"/>
      <c r="G116" s="135" t="s">
        <v>139</v>
      </c>
      <c r="H116" s="136">
        <v>0</v>
      </c>
      <c r="I116" s="137">
        <v>0</v>
      </c>
      <c r="J116" s="137">
        <v>0</v>
      </c>
      <c r="K116" s="137">
        <v>0</v>
      </c>
      <c r="L116" s="138">
        <v>26</v>
      </c>
    </row>
    <row r="117" spans="2:13" x14ac:dyDescent="0.25">
      <c r="B117" s="125">
        <f t="shared" si="6"/>
        <v>0</v>
      </c>
      <c r="C117">
        <v>56</v>
      </c>
      <c r="D117" s="125">
        <f t="shared" si="7"/>
        <v>9</v>
      </c>
      <c r="E117" s="162"/>
      <c r="F117" s="163" t="s">
        <v>108</v>
      </c>
      <c r="G117" s="119" t="s">
        <v>137</v>
      </c>
      <c r="H117" s="126">
        <v>9</v>
      </c>
      <c r="I117" s="127">
        <v>0</v>
      </c>
      <c r="J117" s="127">
        <v>0</v>
      </c>
      <c r="K117" s="127">
        <v>0</v>
      </c>
      <c r="L117" s="128">
        <v>0</v>
      </c>
    </row>
    <row r="118" spans="2:13" x14ac:dyDescent="0.25">
      <c r="B118" s="125">
        <f t="shared" si="6"/>
        <v>0</v>
      </c>
      <c r="C118">
        <v>56</v>
      </c>
      <c r="D118" s="125">
        <f t="shared" si="7"/>
        <v>27</v>
      </c>
      <c r="E118" s="162"/>
      <c r="F118" s="163"/>
      <c r="G118" s="129" t="s">
        <v>138</v>
      </c>
      <c r="H118" s="130">
        <v>4</v>
      </c>
      <c r="I118" s="131">
        <v>0</v>
      </c>
      <c r="J118" s="131">
        <v>9</v>
      </c>
      <c r="K118" s="131">
        <v>14</v>
      </c>
      <c r="L118" s="132">
        <v>0</v>
      </c>
      <c r="M118" s="65">
        <v>0</v>
      </c>
    </row>
    <row r="119" spans="2:13" x14ac:dyDescent="0.25">
      <c r="B119" s="125">
        <f t="shared" si="6"/>
        <v>0</v>
      </c>
      <c r="C119">
        <v>56</v>
      </c>
      <c r="D119" s="125">
        <f t="shared" si="7"/>
        <v>0</v>
      </c>
      <c r="E119" s="162"/>
      <c r="F119" s="163"/>
      <c r="G119" s="135" t="s">
        <v>139</v>
      </c>
      <c r="H119" s="136">
        <v>0</v>
      </c>
      <c r="I119" s="137">
        <v>0</v>
      </c>
      <c r="J119" s="137">
        <v>0</v>
      </c>
      <c r="K119" s="137">
        <v>0</v>
      </c>
      <c r="L119" s="138">
        <v>0</v>
      </c>
    </row>
    <row r="120" spans="2:13" x14ac:dyDescent="0.25">
      <c r="B120" s="125">
        <f t="shared" si="6"/>
        <v>0</v>
      </c>
      <c r="C120">
        <v>56</v>
      </c>
      <c r="D120" s="125">
        <f t="shared" si="7"/>
        <v>0</v>
      </c>
      <c r="E120" s="162"/>
      <c r="F120" s="163" t="s">
        <v>107</v>
      </c>
      <c r="G120" s="129" t="s">
        <v>137</v>
      </c>
      <c r="H120" s="126">
        <v>0</v>
      </c>
      <c r="I120" s="127">
        <v>0</v>
      </c>
      <c r="J120" s="127">
        <v>0</v>
      </c>
      <c r="K120" s="127">
        <v>0</v>
      </c>
      <c r="L120" s="128">
        <v>0</v>
      </c>
    </row>
    <row r="121" spans="2:13" x14ac:dyDescent="0.25">
      <c r="B121" s="125">
        <f t="shared" si="6"/>
        <v>2</v>
      </c>
      <c r="C121">
        <v>56</v>
      </c>
      <c r="D121" s="125">
        <f t="shared" si="7"/>
        <v>25</v>
      </c>
      <c r="E121" s="162"/>
      <c r="F121" s="163"/>
      <c r="G121" s="129" t="s">
        <v>138</v>
      </c>
      <c r="H121" s="130">
        <v>1</v>
      </c>
      <c r="I121" s="131">
        <v>0</v>
      </c>
      <c r="J121" s="131">
        <v>0</v>
      </c>
      <c r="K121" s="131">
        <v>24</v>
      </c>
      <c r="L121" s="132">
        <v>0</v>
      </c>
      <c r="M121" s="65">
        <v>2</v>
      </c>
    </row>
    <row r="122" spans="2:13" x14ac:dyDescent="0.25">
      <c r="B122" s="125">
        <f t="shared" si="6"/>
        <v>0</v>
      </c>
      <c r="C122">
        <v>56</v>
      </c>
      <c r="D122" s="125">
        <f t="shared" si="7"/>
        <v>46</v>
      </c>
      <c r="E122" s="162"/>
      <c r="F122" s="163"/>
      <c r="G122" s="135" t="s">
        <v>139</v>
      </c>
      <c r="H122" s="136">
        <v>0</v>
      </c>
      <c r="I122" s="137">
        <v>0</v>
      </c>
      <c r="J122" s="137">
        <v>0</v>
      </c>
      <c r="K122" s="137">
        <v>0</v>
      </c>
      <c r="L122" s="153">
        <v>46</v>
      </c>
    </row>
    <row r="123" spans="2:13" x14ac:dyDescent="0.25">
      <c r="B123" s="125">
        <f t="shared" si="6"/>
        <v>0</v>
      </c>
      <c r="C123">
        <v>56</v>
      </c>
      <c r="D123" s="125">
        <f t="shared" si="7"/>
        <v>5</v>
      </c>
      <c r="E123" s="158" t="s">
        <v>148</v>
      </c>
      <c r="F123" s="163" t="s">
        <v>115</v>
      </c>
      <c r="G123" s="119" t="s">
        <v>137</v>
      </c>
      <c r="H123" s="126">
        <v>5</v>
      </c>
      <c r="I123" s="127">
        <v>0</v>
      </c>
      <c r="J123" s="127">
        <v>0</v>
      </c>
      <c r="K123" s="127">
        <v>0</v>
      </c>
      <c r="L123" s="128">
        <v>0</v>
      </c>
    </row>
    <row r="124" spans="2:13" x14ac:dyDescent="0.25">
      <c r="B124" s="125">
        <f t="shared" si="6"/>
        <v>1</v>
      </c>
      <c r="C124">
        <v>56</v>
      </c>
      <c r="D124" s="125">
        <f t="shared" si="7"/>
        <v>0</v>
      </c>
      <c r="E124" s="158"/>
      <c r="F124" s="163"/>
      <c r="G124" s="129" t="s">
        <v>138</v>
      </c>
      <c r="H124" s="130">
        <v>0</v>
      </c>
      <c r="I124" s="131">
        <v>0</v>
      </c>
      <c r="J124" s="131">
        <v>0</v>
      </c>
      <c r="K124" s="131">
        <v>0</v>
      </c>
      <c r="L124" s="132">
        <v>0</v>
      </c>
      <c r="M124" s="65">
        <v>1</v>
      </c>
    </row>
    <row r="125" spans="2:13" x14ac:dyDescent="0.25">
      <c r="B125" s="125">
        <f t="shared" si="6"/>
        <v>0</v>
      </c>
      <c r="C125">
        <v>56</v>
      </c>
      <c r="D125" s="125">
        <f t="shared" si="7"/>
        <v>0</v>
      </c>
      <c r="E125" s="158"/>
      <c r="F125" s="163"/>
      <c r="G125" s="135" t="s">
        <v>139</v>
      </c>
      <c r="H125" s="136">
        <v>0</v>
      </c>
      <c r="I125" s="137">
        <v>0</v>
      </c>
      <c r="J125" s="137">
        <v>0</v>
      </c>
      <c r="K125" s="137">
        <v>0</v>
      </c>
      <c r="L125" s="138">
        <v>0</v>
      </c>
    </row>
    <row r="126" spans="2:13" x14ac:dyDescent="0.25">
      <c r="B126" s="125">
        <f t="shared" si="6"/>
        <v>0</v>
      </c>
      <c r="C126">
        <v>56</v>
      </c>
      <c r="D126" s="125">
        <f t="shared" si="7"/>
        <v>0</v>
      </c>
      <c r="E126" s="158"/>
      <c r="F126" s="164" t="s">
        <v>116</v>
      </c>
      <c r="G126" s="119" t="s">
        <v>137</v>
      </c>
      <c r="H126" s="126">
        <v>0</v>
      </c>
      <c r="I126" s="127">
        <v>0</v>
      </c>
      <c r="J126" s="127">
        <v>0</v>
      </c>
      <c r="K126" s="127">
        <v>0</v>
      </c>
      <c r="L126" s="128">
        <v>0</v>
      </c>
    </row>
    <row r="127" spans="2:13" x14ac:dyDescent="0.25">
      <c r="B127" s="125">
        <f t="shared" si="6"/>
        <v>0</v>
      </c>
      <c r="C127">
        <v>56</v>
      </c>
      <c r="D127" s="125">
        <f t="shared" si="7"/>
        <v>0</v>
      </c>
      <c r="E127" s="158"/>
      <c r="F127" s="164"/>
      <c r="G127" s="129" t="s">
        <v>138</v>
      </c>
      <c r="H127" s="130">
        <v>0</v>
      </c>
      <c r="I127" s="131">
        <v>0</v>
      </c>
      <c r="J127" s="131">
        <v>0</v>
      </c>
      <c r="K127" s="131">
        <v>0</v>
      </c>
      <c r="L127" s="132">
        <v>0</v>
      </c>
      <c r="M127" s="65">
        <v>0</v>
      </c>
    </row>
    <row r="128" spans="2:13" x14ac:dyDescent="0.25">
      <c r="B128" s="125">
        <f t="shared" si="6"/>
        <v>0</v>
      </c>
      <c r="C128">
        <v>56</v>
      </c>
      <c r="D128" s="125">
        <f t="shared" si="7"/>
        <v>3</v>
      </c>
      <c r="E128" s="158"/>
      <c r="F128" s="164"/>
      <c r="G128" s="135" t="s">
        <v>139</v>
      </c>
      <c r="H128" s="136">
        <v>0</v>
      </c>
      <c r="I128" s="137">
        <v>0</v>
      </c>
      <c r="J128" s="137">
        <v>0</v>
      </c>
      <c r="K128" s="137">
        <v>0</v>
      </c>
      <c r="L128" s="138">
        <v>3</v>
      </c>
    </row>
    <row r="129" spans="2:13" x14ac:dyDescent="0.25">
      <c r="B129" s="125">
        <f t="shared" si="6"/>
        <v>0</v>
      </c>
      <c r="C129">
        <v>56</v>
      </c>
      <c r="D129" s="125">
        <f t="shared" si="7"/>
        <v>0</v>
      </c>
      <c r="E129" s="158"/>
      <c r="F129" s="164" t="s">
        <v>115</v>
      </c>
      <c r="G129" s="119" t="s">
        <v>137</v>
      </c>
      <c r="H129" s="126">
        <v>0</v>
      </c>
      <c r="I129" s="127">
        <v>0</v>
      </c>
      <c r="J129" s="127">
        <v>0</v>
      </c>
      <c r="K129" s="127">
        <v>0</v>
      </c>
      <c r="L129" s="128">
        <v>0</v>
      </c>
    </row>
    <row r="130" spans="2:13" x14ac:dyDescent="0.25">
      <c r="B130" s="125">
        <f t="shared" si="6"/>
        <v>0</v>
      </c>
      <c r="C130">
        <v>56</v>
      </c>
      <c r="D130" s="125">
        <f t="shared" si="7"/>
        <v>0</v>
      </c>
      <c r="E130" s="158"/>
      <c r="F130" s="164"/>
      <c r="G130" s="129" t="s">
        <v>138</v>
      </c>
      <c r="H130" s="130">
        <v>0</v>
      </c>
      <c r="I130" s="131">
        <v>0</v>
      </c>
      <c r="J130" s="131">
        <v>0</v>
      </c>
      <c r="K130" s="131">
        <v>0</v>
      </c>
      <c r="L130" s="132">
        <v>0</v>
      </c>
      <c r="M130" s="65">
        <v>0</v>
      </c>
    </row>
    <row r="131" spans="2:13" x14ac:dyDescent="0.25">
      <c r="B131" s="125">
        <f t="shared" si="6"/>
        <v>0</v>
      </c>
      <c r="C131">
        <v>56</v>
      </c>
      <c r="D131" s="125">
        <f t="shared" si="7"/>
        <v>6</v>
      </c>
      <c r="E131" s="158"/>
      <c r="F131" s="164"/>
      <c r="G131" s="135" t="s">
        <v>139</v>
      </c>
      <c r="H131" s="136">
        <v>0</v>
      </c>
      <c r="I131" s="137">
        <v>0</v>
      </c>
      <c r="J131" s="137">
        <v>0</v>
      </c>
      <c r="K131" s="137">
        <v>0</v>
      </c>
      <c r="L131" s="138">
        <v>6</v>
      </c>
    </row>
    <row r="132" spans="2:13" x14ac:dyDescent="0.25">
      <c r="B132" s="125">
        <f t="shared" si="6"/>
        <v>0</v>
      </c>
      <c r="C132">
        <v>56</v>
      </c>
      <c r="D132" s="125">
        <f t="shared" si="7"/>
        <v>0</v>
      </c>
      <c r="E132" s="158"/>
      <c r="F132" s="164" t="s">
        <v>114</v>
      </c>
      <c r="G132" s="119" t="s">
        <v>137</v>
      </c>
      <c r="H132" s="126">
        <v>0</v>
      </c>
      <c r="I132" s="127">
        <v>0</v>
      </c>
      <c r="J132" s="127">
        <v>0</v>
      </c>
      <c r="K132" s="127">
        <v>0</v>
      </c>
      <c r="L132" s="128">
        <v>0</v>
      </c>
    </row>
    <row r="133" spans="2:13" x14ac:dyDescent="0.25">
      <c r="B133" s="125">
        <f t="shared" si="6"/>
        <v>1</v>
      </c>
      <c r="C133">
        <v>56</v>
      </c>
      <c r="D133" s="125">
        <f t="shared" si="7"/>
        <v>0</v>
      </c>
      <c r="E133" s="158"/>
      <c r="F133" s="164"/>
      <c r="G133" s="129" t="s">
        <v>138</v>
      </c>
      <c r="H133" s="130">
        <v>0</v>
      </c>
      <c r="I133" s="131">
        <v>0</v>
      </c>
      <c r="J133" s="131">
        <v>0</v>
      </c>
      <c r="K133" s="131">
        <v>0</v>
      </c>
      <c r="L133" s="132">
        <v>0</v>
      </c>
      <c r="M133" s="65">
        <v>1</v>
      </c>
    </row>
    <row r="134" spans="2:13" x14ac:dyDescent="0.25">
      <c r="B134" s="125">
        <f t="shared" si="6"/>
        <v>0</v>
      </c>
      <c r="C134">
        <v>56</v>
      </c>
      <c r="D134" s="125">
        <f t="shared" si="7"/>
        <v>9</v>
      </c>
      <c r="E134" s="158"/>
      <c r="F134" s="164"/>
      <c r="G134" s="135" t="s">
        <v>139</v>
      </c>
      <c r="H134" s="136">
        <v>0</v>
      </c>
      <c r="I134" s="137">
        <v>0</v>
      </c>
      <c r="J134" s="137">
        <v>0</v>
      </c>
      <c r="K134" s="137">
        <v>0</v>
      </c>
      <c r="L134" s="138">
        <v>9</v>
      </c>
    </row>
    <row r="135" spans="2:13" x14ac:dyDescent="0.25">
      <c r="B135" s="125">
        <f t="shared" si="6"/>
        <v>0</v>
      </c>
      <c r="C135">
        <v>56</v>
      </c>
      <c r="D135" s="125">
        <f t="shared" si="7"/>
        <v>0</v>
      </c>
      <c r="E135" s="158"/>
      <c r="F135" s="164" t="s">
        <v>114</v>
      </c>
      <c r="G135" s="119" t="s">
        <v>137</v>
      </c>
      <c r="H135" s="126">
        <v>0</v>
      </c>
      <c r="I135" s="127">
        <v>0</v>
      </c>
      <c r="J135" s="127">
        <v>0</v>
      </c>
      <c r="K135" s="127">
        <v>0</v>
      </c>
      <c r="L135" s="128">
        <v>0</v>
      </c>
    </row>
    <row r="136" spans="2:13" x14ac:dyDescent="0.25">
      <c r="B136" s="125">
        <f t="shared" si="6"/>
        <v>0</v>
      </c>
      <c r="C136">
        <v>56</v>
      </c>
      <c r="D136" s="125">
        <f t="shared" si="7"/>
        <v>0</v>
      </c>
      <c r="E136" s="158"/>
      <c r="F136" s="164"/>
      <c r="G136" s="129" t="s">
        <v>138</v>
      </c>
      <c r="H136" s="130">
        <v>0</v>
      </c>
      <c r="I136" s="131">
        <v>0</v>
      </c>
      <c r="J136" s="131">
        <v>0</v>
      </c>
      <c r="K136" s="131">
        <v>0</v>
      </c>
      <c r="L136" s="132">
        <v>0</v>
      </c>
      <c r="M136" s="65">
        <v>0</v>
      </c>
    </row>
    <row r="137" spans="2:13" x14ac:dyDescent="0.25">
      <c r="B137" s="125">
        <f t="shared" si="6"/>
        <v>0</v>
      </c>
      <c r="C137">
        <v>56</v>
      </c>
      <c r="D137" s="125">
        <f t="shared" si="7"/>
        <v>10</v>
      </c>
      <c r="E137" s="158"/>
      <c r="F137" s="164"/>
      <c r="G137" s="135" t="s">
        <v>139</v>
      </c>
      <c r="H137" s="136">
        <v>0</v>
      </c>
      <c r="I137" s="137">
        <v>0</v>
      </c>
      <c r="J137" s="137">
        <v>0</v>
      </c>
      <c r="K137" s="137">
        <v>0</v>
      </c>
      <c r="L137" s="138">
        <v>10</v>
      </c>
    </row>
    <row r="138" spans="2:13" x14ac:dyDescent="0.25">
      <c r="B138" s="125">
        <f t="shared" si="6"/>
        <v>0</v>
      </c>
      <c r="C138">
        <v>56</v>
      </c>
      <c r="D138" s="125">
        <f t="shared" si="7"/>
        <v>0</v>
      </c>
      <c r="E138" s="158"/>
      <c r="F138" s="164" t="s">
        <v>113</v>
      </c>
      <c r="G138" s="119" t="s">
        <v>137</v>
      </c>
      <c r="H138" s="126">
        <v>0</v>
      </c>
      <c r="I138" s="127">
        <v>0</v>
      </c>
      <c r="J138" s="127">
        <v>0</v>
      </c>
      <c r="K138" s="127">
        <v>0</v>
      </c>
      <c r="L138" s="128">
        <v>0</v>
      </c>
    </row>
    <row r="139" spans="2:13" x14ac:dyDescent="0.25">
      <c r="B139" s="125">
        <f t="shared" si="6"/>
        <v>0</v>
      </c>
      <c r="C139">
        <v>56</v>
      </c>
      <c r="D139" s="125">
        <f t="shared" si="7"/>
        <v>0</v>
      </c>
      <c r="E139" s="158"/>
      <c r="F139" s="164"/>
      <c r="G139" s="129" t="s">
        <v>138</v>
      </c>
      <c r="H139" s="130">
        <v>0</v>
      </c>
      <c r="I139" s="131">
        <v>0</v>
      </c>
      <c r="J139" s="131">
        <v>0</v>
      </c>
      <c r="K139" s="131">
        <v>0</v>
      </c>
      <c r="L139" s="132">
        <v>0</v>
      </c>
      <c r="M139" s="65">
        <v>0</v>
      </c>
    </row>
    <row r="140" spans="2:13" x14ac:dyDescent="0.25">
      <c r="B140" s="125">
        <f t="shared" ref="B140:B149" si="8">M140</f>
        <v>0</v>
      </c>
      <c r="C140">
        <v>56</v>
      </c>
      <c r="D140" s="125">
        <f t="shared" ref="D140:D149" si="9">SUM(H140:L140)</f>
        <v>24</v>
      </c>
      <c r="E140" s="158"/>
      <c r="F140" s="164"/>
      <c r="G140" s="135" t="s">
        <v>139</v>
      </c>
      <c r="H140" s="136">
        <v>0</v>
      </c>
      <c r="I140" s="137">
        <v>0</v>
      </c>
      <c r="J140" s="137">
        <v>0</v>
      </c>
      <c r="K140" s="137">
        <v>0</v>
      </c>
      <c r="L140" s="138">
        <v>24</v>
      </c>
    </row>
    <row r="141" spans="2:13" x14ac:dyDescent="0.25">
      <c r="B141" s="125">
        <f t="shared" si="8"/>
        <v>0</v>
      </c>
      <c r="C141">
        <v>56</v>
      </c>
      <c r="D141" s="125">
        <f t="shared" si="9"/>
        <v>0</v>
      </c>
      <c r="E141" s="158"/>
      <c r="F141" s="164" t="s">
        <v>115</v>
      </c>
      <c r="G141" s="119" t="s">
        <v>137</v>
      </c>
      <c r="H141" s="126">
        <v>0</v>
      </c>
      <c r="I141" s="127">
        <v>0</v>
      </c>
      <c r="J141" s="127">
        <v>0</v>
      </c>
      <c r="K141" s="127">
        <v>0</v>
      </c>
      <c r="L141" s="128">
        <v>0</v>
      </c>
    </row>
    <row r="142" spans="2:13" x14ac:dyDescent="0.25">
      <c r="B142" s="125">
        <f t="shared" si="8"/>
        <v>0</v>
      </c>
      <c r="C142">
        <v>56</v>
      </c>
      <c r="D142" s="125">
        <f t="shared" si="9"/>
        <v>0</v>
      </c>
      <c r="E142" s="158"/>
      <c r="F142" s="164"/>
      <c r="G142" s="129" t="s">
        <v>138</v>
      </c>
      <c r="H142" s="130">
        <v>0</v>
      </c>
      <c r="I142" s="131">
        <v>0</v>
      </c>
      <c r="J142" s="131">
        <v>0</v>
      </c>
      <c r="K142" s="131">
        <v>0</v>
      </c>
      <c r="L142" s="132">
        <v>0</v>
      </c>
      <c r="M142" s="65">
        <v>0</v>
      </c>
    </row>
    <row r="143" spans="2:13" x14ac:dyDescent="0.25">
      <c r="B143" s="125">
        <f t="shared" si="8"/>
        <v>0</v>
      </c>
      <c r="C143">
        <v>56</v>
      </c>
      <c r="D143" s="125">
        <f t="shared" si="9"/>
        <v>48</v>
      </c>
      <c r="E143" s="158"/>
      <c r="F143" s="164"/>
      <c r="G143" s="135" t="s">
        <v>139</v>
      </c>
      <c r="H143" s="136">
        <v>0</v>
      </c>
      <c r="I143" s="137">
        <v>0</v>
      </c>
      <c r="J143" s="137">
        <v>0</v>
      </c>
      <c r="K143" s="137">
        <v>0</v>
      </c>
      <c r="L143" s="138">
        <v>48</v>
      </c>
    </row>
    <row r="144" spans="2:13" x14ac:dyDescent="0.25">
      <c r="B144" s="125">
        <f t="shared" si="8"/>
        <v>0</v>
      </c>
      <c r="C144">
        <v>56</v>
      </c>
      <c r="D144" s="125">
        <f t="shared" si="9"/>
        <v>32</v>
      </c>
      <c r="E144" s="158"/>
      <c r="F144" s="164" t="s">
        <v>113</v>
      </c>
      <c r="G144" s="119" t="s">
        <v>137</v>
      </c>
      <c r="H144" s="126">
        <v>32</v>
      </c>
      <c r="I144" s="127">
        <v>0</v>
      </c>
      <c r="J144" s="127">
        <v>0</v>
      </c>
      <c r="K144" s="127">
        <v>0</v>
      </c>
      <c r="L144" s="128">
        <v>0</v>
      </c>
    </row>
    <row r="145" spans="2:13" x14ac:dyDescent="0.25">
      <c r="B145" s="125">
        <f t="shared" si="8"/>
        <v>0</v>
      </c>
      <c r="C145">
        <v>56</v>
      </c>
      <c r="D145" s="125">
        <f t="shared" si="9"/>
        <v>2</v>
      </c>
      <c r="E145" s="158"/>
      <c r="F145" s="164"/>
      <c r="G145" s="129" t="s">
        <v>138</v>
      </c>
      <c r="H145" s="130">
        <v>0</v>
      </c>
      <c r="I145" s="131">
        <v>0</v>
      </c>
      <c r="J145" s="131">
        <v>0</v>
      </c>
      <c r="K145" s="131">
        <v>2</v>
      </c>
      <c r="L145" s="132">
        <v>0</v>
      </c>
      <c r="M145" s="65">
        <v>0</v>
      </c>
    </row>
    <row r="146" spans="2:13" x14ac:dyDescent="0.25">
      <c r="B146" s="125">
        <f t="shared" si="8"/>
        <v>0</v>
      </c>
      <c r="C146">
        <v>56</v>
      </c>
      <c r="D146" s="125">
        <f t="shared" si="9"/>
        <v>15</v>
      </c>
      <c r="E146" s="158"/>
      <c r="F146" s="164"/>
      <c r="G146" s="135" t="s">
        <v>139</v>
      </c>
      <c r="H146" s="136">
        <v>0</v>
      </c>
      <c r="I146" s="137">
        <v>0</v>
      </c>
      <c r="J146" s="137">
        <v>0</v>
      </c>
      <c r="K146" s="137">
        <v>0</v>
      </c>
      <c r="L146" s="138">
        <v>15</v>
      </c>
    </row>
    <row r="147" spans="2:13" x14ac:dyDescent="0.25">
      <c r="B147" s="125">
        <f t="shared" si="8"/>
        <v>0</v>
      </c>
      <c r="C147">
        <v>56</v>
      </c>
      <c r="D147" s="125">
        <f t="shared" si="9"/>
        <v>2</v>
      </c>
      <c r="E147" s="158"/>
      <c r="F147" s="164" t="s">
        <v>110</v>
      </c>
      <c r="G147" s="129" t="s">
        <v>137</v>
      </c>
      <c r="H147" s="126">
        <v>2</v>
      </c>
      <c r="I147" s="127">
        <v>0</v>
      </c>
      <c r="J147" s="127">
        <v>0</v>
      </c>
      <c r="K147" s="127">
        <v>0</v>
      </c>
      <c r="L147" s="128">
        <v>0</v>
      </c>
    </row>
    <row r="148" spans="2:13" x14ac:dyDescent="0.25">
      <c r="B148" s="125">
        <f t="shared" si="8"/>
        <v>1</v>
      </c>
      <c r="C148">
        <v>56</v>
      </c>
      <c r="D148" s="125">
        <f t="shared" si="9"/>
        <v>46</v>
      </c>
      <c r="E148" s="158"/>
      <c r="F148" s="164"/>
      <c r="G148" s="129" t="s">
        <v>138</v>
      </c>
      <c r="H148" s="130">
        <v>1</v>
      </c>
      <c r="I148" s="131">
        <v>15</v>
      </c>
      <c r="J148" s="131">
        <v>4</v>
      </c>
      <c r="K148" s="131">
        <v>26</v>
      </c>
      <c r="L148" s="132">
        <v>0</v>
      </c>
      <c r="M148" s="65">
        <v>1</v>
      </c>
    </row>
    <row r="149" spans="2:13" x14ac:dyDescent="0.25">
      <c r="B149" s="125">
        <f t="shared" si="8"/>
        <v>0</v>
      </c>
      <c r="C149">
        <v>56</v>
      </c>
      <c r="D149" s="125">
        <f t="shared" si="9"/>
        <v>169</v>
      </c>
      <c r="E149" s="158"/>
      <c r="F149" s="164"/>
      <c r="G149" s="135" t="s">
        <v>139</v>
      </c>
      <c r="H149" s="136">
        <v>0</v>
      </c>
      <c r="I149" s="137">
        <v>0</v>
      </c>
      <c r="J149" s="137">
        <v>0</v>
      </c>
      <c r="K149" s="137">
        <v>0</v>
      </c>
      <c r="L149" s="138">
        <v>169</v>
      </c>
    </row>
  </sheetData>
  <mergeCells count="75">
    <mergeCell ref="H3:H7"/>
    <mergeCell ref="J4:J6"/>
    <mergeCell ref="H10:L10"/>
    <mergeCell ref="S10:U10"/>
    <mergeCell ref="V10:X10"/>
    <mergeCell ref="Y10:AA10"/>
    <mergeCell ref="AB10:AD10"/>
    <mergeCell ref="E12:E41"/>
    <mergeCell ref="F12:F14"/>
    <mergeCell ref="O12:O34"/>
    <mergeCell ref="P12:P34"/>
    <mergeCell ref="F15:F17"/>
    <mergeCell ref="F18:F20"/>
    <mergeCell ref="F21:F23"/>
    <mergeCell ref="F24:F26"/>
    <mergeCell ref="F27:F29"/>
    <mergeCell ref="F30:F32"/>
    <mergeCell ref="F33:F35"/>
    <mergeCell ref="O35:O42"/>
    <mergeCell ref="P35:P42"/>
    <mergeCell ref="F36:F38"/>
    <mergeCell ref="Y36:AA36"/>
    <mergeCell ref="F39:F41"/>
    <mergeCell ref="E42:E68"/>
    <mergeCell ref="F42:F44"/>
    <mergeCell ref="O43:O58"/>
    <mergeCell ref="P43:P58"/>
    <mergeCell ref="F45:F47"/>
    <mergeCell ref="F48:F50"/>
    <mergeCell ref="F51:F53"/>
    <mergeCell ref="F54:F56"/>
    <mergeCell ref="F57:F59"/>
    <mergeCell ref="O59:O69"/>
    <mergeCell ref="P59:P69"/>
    <mergeCell ref="F60:F62"/>
    <mergeCell ref="F63:F65"/>
    <mergeCell ref="F66:F68"/>
    <mergeCell ref="E69:E83"/>
    <mergeCell ref="F69:F71"/>
    <mergeCell ref="O70:O82"/>
    <mergeCell ref="P70:P82"/>
    <mergeCell ref="F72:F74"/>
    <mergeCell ref="F75:F77"/>
    <mergeCell ref="F78:F80"/>
    <mergeCell ref="F81:F83"/>
    <mergeCell ref="O83:O85"/>
    <mergeCell ref="P83:P85"/>
    <mergeCell ref="E84:E89"/>
    <mergeCell ref="F84:F86"/>
    <mergeCell ref="O86:O94"/>
    <mergeCell ref="P86:P94"/>
    <mergeCell ref="F87:F89"/>
    <mergeCell ref="E90:E113"/>
    <mergeCell ref="F90:F92"/>
    <mergeCell ref="F93:F95"/>
    <mergeCell ref="F96:F98"/>
    <mergeCell ref="F99:F101"/>
    <mergeCell ref="F102:F104"/>
    <mergeCell ref="F105:F107"/>
    <mergeCell ref="F108:F110"/>
    <mergeCell ref="F111:F113"/>
    <mergeCell ref="E114:E122"/>
    <mergeCell ref="F114:F116"/>
    <mergeCell ref="F117:F119"/>
    <mergeCell ref="F120:F122"/>
    <mergeCell ref="E123:E149"/>
    <mergeCell ref="F123:F125"/>
    <mergeCell ref="F126:F128"/>
    <mergeCell ref="F129:F131"/>
    <mergeCell ref="F132:F134"/>
    <mergeCell ref="F135:F137"/>
    <mergeCell ref="F138:F140"/>
    <mergeCell ref="F141:F143"/>
    <mergeCell ref="F144:F146"/>
    <mergeCell ref="F147:F14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:C9"/>
    </sheetView>
  </sheetViews>
  <sheetFormatPr defaultColWidth="11.42578125" defaultRowHeight="15" x14ac:dyDescent="0.25"/>
  <cols>
    <col min="1" max="1" width="18.28515625" customWidth="1"/>
    <col min="2" max="2" width="34.140625" customWidth="1"/>
    <col min="3" max="3" width="122.85546875" customWidth="1"/>
  </cols>
  <sheetData>
    <row r="1" spans="1:2" x14ac:dyDescent="0.25">
      <c r="B1" t="s">
        <v>150</v>
      </c>
    </row>
    <row r="3" spans="1:2" x14ac:dyDescent="0.25">
      <c r="A3" t="s">
        <v>149</v>
      </c>
      <c r="B3" t="s">
        <v>155</v>
      </c>
    </row>
    <row r="4" spans="1:2" x14ac:dyDescent="0.25">
      <c r="A4" t="s">
        <v>151</v>
      </c>
      <c r="B4" t="s">
        <v>152</v>
      </c>
    </row>
    <row r="5" spans="1:2" x14ac:dyDescent="0.25">
      <c r="A5" t="s">
        <v>153</v>
      </c>
      <c r="B5" t="s">
        <v>154</v>
      </c>
    </row>
    <row r="6" spans="1:2" x14ac:dyDescent="0.25">
      <c r="A6" t="s">
        <v>156</v>
      </c>
      <c r="B6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Hemispheres numbers</vt:lpstr>
      <vt:lpstr>clone size and composition</vt:lpstr>
      <vt:lpstr>localization data</vt:lpstr>
      <vt:lpstr>explanation of sheets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Calzolari, Filippo</cp:lastModifiedBy>
  <cp:revision>0</cp:revision>
  <cp:lastPrinted>2014-04-01T13:57:41Z</cp:lastPrinted>
  <dcterms:created xsi:type="dcterms:W3CDTF">2014-03-06T14:40:26Z</dcterms:created>
  <dcterms:modified xsi:type="dcterms:W3CDTF">2018-09-10T09:43:28Z</dcterms:modified>
</cp:coreProperties>
</file>