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rimorgan/Documents/GitHub/DMsan/dmsan/bwaise/scores/"/>
    </mc:Choice>
  </mc:AlternateContent>
  <xr:revisionPtr revIDLastSave="0" documentId="13_ncr:1_{02DC5E52-B7F6-B041-8F5F-153CAB6680D9}" xr6:coauthVersionLast="47" xr6:coauthVersionMax="47" xr10:uidLastSave="{00000000-0000-0000-0000-000000000000}"/>
  <bookViews>
    <workbookView xWindow="34020" yWindow="1760" windowWidth="28560" windowHeight="19460" activeTab="2" xr2:uid="{00000000-000D-0000-FFFF-FFFF00000000}"/>
  </bookViews>
  <sheets>
    <sheet name="A" sheetId="5" r:id="rId1"/>
    <sheet name="B" sheetId="6" r:id="rId2"/>
    <sheet name="C" sheetId="7" r:id="rId3"/>
  </sheets>
  <definedNames>
    <definedName name="_xlnm._FilterDatabase" localSheetId="0" hidden="1">A!$N$1:$P$162</definedName>
    <definedName name="_xlnm._FilterDatabase" localSheetId="1" hidden="1">B!$N$1:$P$162</definedName>
    <definedName name="_xlnm._FilterDatabase" localSheetId="2" hidden="1">'C'!$N$1:$P$148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6" i="7" l="1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2" i="6" l="1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T2" i="5"/>
</calcChain>
</file>

<file path=xl/sharedStrings.xml><?xml version="1.0" encoding="utf-8"?>
<sst xmlns="http://schemas.openxmlformats.org/spreadsheetml/2006/main" count="1670" uniqueCount="587">
  <si>
    <t>Parameters</t>
  </si>
  <si>
    <t>DV</t>
  </si>
  <si>
    <t>T</t>
  </si>
  <si>
    <t>RR</t>
  </si>
  <si>
    <t>Env</t>
  </si>
  <si>
    <t>Econ</t>
  </si>
  <si>
    <t>S</t>
  </si>
  <si>
    <t>('Anaerobic lagoon-A6', 'Anaerobic lagoon  COD decay [fraction of retained COD]')</t>
  </si>
  <si>
    <t>('Anaerobic lagoon-A6', 'Anaerobic lagoon  COD removal [fraction of total COD]')</t>
  </si>
  <si>
    <t>('Anaerobic lagoon-A6', 'Anaerobic lagoon  N max decay [fraction of N removal]')</t>
  </si>
  <si>
    <t>('Anaerobic lagoon-A6', 'Anaerobic lagoon liner unit mass [kg/m2]')</t>
  </si>
  <si>
    <t>('Anaerobic lagoon-A6', 'Anaerobic lagoon sewer flow [m3/d]')</t>
  </si>
  <si>
    <t>('Crop application-A9', 'NH3 application loss [fraction of applied]')</t>
  </si>
  <si>
    <t>('Crop application-A9', 'Other application losses [fraction of applied]')</t>
  </si>
  <si>
    <t>('Excretion-A1', 'Exchange rate [UGX/USD]')</t>
  </si>
  <si>
    <t>('Excretion-A1', 'Excretion  K cal [g K/1000 kcal]')</t>
  </si>
  <si>
    <t>('Excretion-A1', 'Excretion  K exc [fraction of intake]')</t>
  </si>
  <si>
    <t>('Excretion-A1', 'Excretion  K ur [fraction of total]')</t>
  </si>
  <si>
    <t>('Excretion-A1', 'Excretion  N exc [fraction of intake]')</t>
  </si>
  <si>
    <t>('Excretion-A1', 'Excretion  N fec  nh3 [fraction of total N in feces]')</t>
  </si>
  <si>
    <t>('Excretion-A1', 'Excretion  N prot [fraction]')</t>
  </si>
  <si>
    <t>('Excretion-A1', 'Excretion  N ur  nh3 [fraction of total N in urine]')</t>
  </si>
  <si>
    <t>('Excretion-A1', 'Excretion  N ur [fraction of total]')</t>
  </si>
  <si>
    <t>('Excretion-A1', 'Excretion  P exc [fraction of intake]')</t>
  </si>
  <si>
    <t>('Excretion-A1', 'Excretion  P prot a [fraction]')</t>
  </si>
  <si>
    <t>('Excretion-A1', 'Excretion  P prot v [fraction]')</t>
  </si>
  <si>
    <t>('Excretion-A1', 'Excretion  P ur [fraction of total]')</t>
  </si>
  <si>
    <t>('Excretion-A1', 'Excretion  ca fec [g Ca/cap/d]')</t>
  </si>
  <si>
    <t>('Excretion-A1', 'Excretion  ca ur [g Ca/cap/d]')</t>
  </si>
  <si>
    <t>('Excretion-A1', 'Excretion  mg fec [g Mg/cap/d]')</t>
  </si>
  <si>
    <t>('Excretion-A1', 'Excretion  mg ur [g Mg/cap/d]')</t>
  </si>
  <si>
    <t>('Excretion-A1', 'Excretion e cal [kcal/cap/d]')</t>
  </si>
  <si>
    <t>('Excretion-A1', 'Excretion e exc [fraction of intake]')</t>
  </si>
  <si>
    <t>('Excretion-A1', 'Excretion e fec [fraction of total]')</t>
  </si>
  <si>
    <t>('Excretion-A1', 'Excretion fec exc [g/cap/d]')</t>
  </si>
  <si>
    <t>('Excretion-A1', 'Excretion fec moi [fraction]')</t>
  </si>
  <si>
    <t>('Excretion-A1', 'Excretion p anim [g/cap/d]')</t>
  </si>
  <si>
    <t>('Excretion-A1', 'Excretion p veg [g/cap/d]')</t>
  </si>
  <si>
    <t>('Excretion-A1', 'Excretion ur exc [g/cap/d]')</t>
  </si>
  <si>
    <t>('Excretion-A1', 'Excretion ur moi [fraction]')</t>
  </si>
  <si>
    <t>('Facultative lagoon-A7', 'Facultative lagoon  COD decay [fraction of retained COD]')</t>
  </si>
  <si>
    <t>('Facultative lagoon-A7', 'Facultative lagoon  COD removal [fraction of total COD]')</t>
  </si>
  <si>
    <t>('Facultative lagoon-A7', 'Facultative lagoon  N max decay [fraction of N removal]')</t>
  </si>
  <si>
    <t>('Facultative lagoon-A7', 'Facultative lagoon  P removal [fraction of P removal]')</t>
  </si>
  <si>
    <t>('Facultative lagoon-A7', 'Facultative lagoon  n2 O  EF decay [fraction of of degraded N emitted as N2O]')</t>
  </si>
  <si>
    <t>('Facultative lagoon-A7', 'Facultative lagoon liner unit mass [kg/m2]')</t>
  </si>
  <si>
    <t>('Facultative lagoon-A7', 'Facultative lagoon sewer flow [m3/d]')</t>
  </si>
  <si>
    <t>('LCA', 'Biogas item  H  ecosystem quality  total  CF [points/kg]')</t>
  </si>
  <si>
    <t>('LCA', 'Biogas item  H  human health  total  CF [points/kg]')</t>
  </si>
  <si>
    <t>('LCA', 'Biogas item  H  resources  total  CF [points/kg]')</t>
  </si>
  <si>
    <t>('LCA', 'Brick  H  ecosystem quality  total  CF [points/kg]')</t>
  </si>
  <si>
    <t>('LCA', 'Brick  H  human health  total  CF [points/kg]')</t>
  </si>
  <si>
    <t>('LCA', 'Brick  H  resources  total  CF [points/kg]')</t>
  </si>
  <si>
    <t>('LCA', 'Cement  H  ecosystem quality  total  CF [points/kg]')</t>
  </si>
  <si>
    <t>('LCA', 'Cement  H  human health  total  CF [points/kg]')</t>
  </si>
  <si>
    <t>('LCA', 'Cement  H  resources  total  CF [points/kg]')</t>
  </si>
  <si>
    <t>('LCA', 'Concrete  H  ecosystem quality  total  CF [points/m3]')</t>
  </si>
  <si>
    <t>('LCA', 'Concrete  H  human health  total  CF [points/m3]')</t>
  </si>
  <si>
    <t>('LCA', 'Concrete  H  resources  total  CF [points/m3]')</t>
  </si>
  <si>
    <t>('LCA', 'E item  H  ecosystem quality  total  CF [points/kWh]')</t>
  </si>
  <si>
    <t>('LCA', 'E item  H  human health  total  CF [points/kWh]')</t>
  </si>
  <si>
    <t>('LCA', 'E item  H  resources  total  CF [points/kWh]')</t>
  </si>
  <si>
    <t>('LCA', 'Excavation  H  ecosystem quality  total  CF [points/m3]')</t>
  </si>
  <si>
    <t>('LCA', 'Excavation  H  human health  total  CF [points/m3]')</t>
  </si>
  <si>
    <t>('LCA', 'Excavation  H  resources  total  CF [points/m3]')</t>
  </si>
  <si>
    <t>('LCA', 'Gravel  H  ecosystem quality  total  CF [points/kg]')</t>
  </si>
  <si>
    <t>('LCA', 'Gravel  H  human health  total  CF [points/kg]')</t>
  </si>
  <si>
    <t>('LCA', 'Gravel  H  resources  total  CF [points/kg]')</t>
  </si>
  <si>
    <t>('LCA', 'K item  H  ecosystem quality  total  CF [points/kg]')</t>
  </si>
  <si>
    <t>('LCA', 'K item  H  human health  total  CF [points/kg]')</t>
  </si>
  <si>
    <t>('LCA', 'K item  H  resources  total  CF [points/kg]')</t>
  </si>
  <si>
    <t>('LCA', 'N item  H  ecosystem quality  total  CF [points/kg]')</t>
  </si>
  <si>
    <t>('LCA', 'N item  H  human health  total  CF [points/kg]')</t>
  </si>
  <si>
    <t>('LCA', 'N item  H  resources  total  CF [points/kg]')</t>
  </si>
  <si>
    <t>('LCA', 'P item  H  ecosystem quality  total  CF [points/kg]')</t>
  </si>
  <si>
    <t>('LCA', 'P item  H  human health  total  CF [points/kg]')</t>
  </si>
  <si>
    <t>('LCA', 'P item  H  resources  total  CF [points/kg]')</t>
  </si>
  <si>
    <t>('LCA', 'Plastic  H  ecosystem quality  total  CF [points/kg]')</t>
  </si>
  <si>
    <t>('LCA', 'Plastic  H  human health  total  CF [points/kg]')</t>
  </si>
  <si>
    <t>('LCA', 'Plastic  H  resources  total  CF [points/kg]')</t>
  </si>
  <si>
    <t>('LCA', 'Sand  H  ecosystem quality  total  CF [points/kg]')</t>
  </si>
  <si>
    <t>('LCA', 'Sand  H  human health  total  CF [points/kg]')</t>
  </si>
  <si>
    <t>('LCA', 'Sand  H  resources  total  CF [points/kg]')</t>
  </si>
  <si>
    <t>('LCA', 'Stainless steel  H  ecosystem quality  total  CF [points/kg]')</t>
  </si>
  <si>
    <t>('LCA', 'Stainless steel  H  human health  total  CF [points/kg]')</t>
  </si>
  <si>
    <t>('LCA', 'Stainless steel  H  resources  total  CF [points/kg]')</t>
  </si>
  <si>
    <t>('LCA', 'Stainless steel sheet  H  ecosystem quality  total  CF [points/kg]')</t>
  </si>
  <si>
    <t>('LCA', 'Stainless steel sheet  H  human health  total  CF [points/kg]')</t>
  </si>
  <si>
    <t>('LCA', 'Stainless steel sheet  H  resources  total  CF [points/kg]')</t>
  </si>
  <si>
    <t>('LCA', 'Steel  H  ecosystem quality  total  CF [points/kg]')</t>
  </si>
  <si>
    <t>('LCA', 'Steel  H  human health  total  CF [points/kg]')</t>
  </si>
  <si>
    <t>('LCA', 'Steel  H  resources  total  CF [points/kg]')</t>
  </si>
  <si>
    <t>('LCA', 'Trucking  H  ecosystem quality  total  CF [points/tonne*km]')</t>
  </si>
  <si>
    <t>('LCA', 'Trucking  H  human health  total  CF [points/tonne*km]')</t>
  </si>
  <si>
    <t>('LCA', 'Trucking  H  resources  total  CF [points/tonne*km]')</t>
  </si>
  <si>
    <t>('LCA', 'Wood  H  ecosystem quality  total  CF [points/m3]')</t>
  </si>
  <si>
    <t>('LCA', 'Wood  H  human health  total  CF [points/m3]')</t>
  </si>
  <si>
    <t>('LCA', 'Wood  H  resources  total  CF [points/m3]')</t>
  </si>
  <si>
    <t>('Pit latrine-A2', 'Brick density [kg/m3]')</t>
  </si>
  <si>
    <t>('Pit latrine-A2', 'Exist sludge ppl [-]')</t>
  </si>
  <si>
    <t>('Pit latrine-A2', 'Full degradation time [yr]')</t>
  </si>
  <si>
    <t>('Pit latrine-A2', 'Gravel density [kg/m3]')</t>
  </si>
  <si>
    <t>('Pit latrine-A2', 'Log degradation [-]')</t>
  </si>
  <si>
    <t>('Pit latrine-A2', 'Max  ch4 emission [g CH4/g COD]')</t>
  </si>
  <si>
    <t>('Pit latrine-A2', 'Pit latrine  COD max decay [fraction of oxygen demand removal]')</t>
  </si>
  <si>
    <t>('Pit latrine-A2', 'Pit latrine  K leaching [fraction of K input]')</t>
  </si>
  <si>
    <t>('Pit latrine-A2', 'Pit latrine  N leaching [fraction of N input]')</t>
  </si>
  <si>
    <t>('Pit latrine-A2', 'Pit latrine  N max decay [fraction of N removal after N leaching]')</t>
  </si>
  <si>
    <t>('Pit latrine-A2', 'Pit latrine  N volatilization [fraction of N input]')</t>
  </si>
  <si>
    <t>('Pit latrine-A2', 'Pit latrine  P leaching [fraction of P input]')</t>
  </si>
  <si>
    <t>('Pit latrine-A2', 'Pit latrine  n2 O  EF aq [fraction of N emitted as N2O]')</t>
  </si>
  <si>
    <t>('Pit latrine-A2', 'Pit latrine cleansing water [kg/cap/hr]')</t>
  </si>
  <si>
    <t>('Pit latrine-A2', 'Pit latrine desiccant  V [m3/cap/hr]')</t>
  </si>
  <si>
    <t>('Pit latrine-A2', 'Pit latrine flushing water [kg/cap/hr]')</t>
  </si>
  <si>
    <t>('Pit latrine-A2', 'Pit latrine sludge accum rate [L/cap/yr]')</t>
  </si>
  <si>
    <t>('Pit latrine-A2', 'Pit latrine toilet paper [kg/cap/hr]')</t>
  </si>
  <si>
    <t>('Pit latrine-A2', 'Plastic density [kg/m2]')</t>
  </si>
  <si>
    <t>('Pit latrine-A2', 'SS sheet density [kg/m2]')</t>
  </si>
  <si>
    <t>('Pit latrine-A2', 'Sand density [kg/m3]')</t>
  </si>
  <si>
    <t>('Pit latrine-A2', 'Sewer ppl [-]')</t>
  </si>
  <si>
    <t>('Pit latrine-A2', 'Steel density [kg/m3]')</t>
  </si>
  <si>
    <t>('Sedimentation tank-A5', 'Frac of settled COD [fraction]')</t>
  </si>
  <si>
    <t>('Sedimentation tank-A5', 'Frac of settled K [fraction]')</t>
  </si>
  <si>
    <t>('Sedimentation tank-A5', 'Frac of settled N [fraction]')</t>
  </si>
  <si>
    <t>('Sedimentation tank-A5', 'Frac of settled P [fraction]')</t>
  </si>
  <si>
    <t>('Sedimentation tank-A5', 'Frac of settled TS [fraction]')</t>
  </si>
  <si>
    <t>('Sedimentation tank-A5', 'Frac of settled ca [fraction]')</t>
  </si>
  <si>
    <t>('Sedimentation tank-A5', 'Frac of settled mg [fraction]')</t>
  </si>
  <si>
    <t>('Sedimentation tank-A5', 'Sedimentation tank  COD max decay [fraction of retained COD]')</t>
  </si>
  <si>
    <t>('Sedimentation tank-A5', 'Sedimentation tank  N max decay [fraction of N removal]')</t>
  </si>
  <si>
    <t>('Sedimentation tank-A5', 'Sedimentation tank  n2 O  EF decay [fraction of degraded N emitted as N2O]')</t>
  </si>
  <si>
    <t>('Sedimentation tank-A5', 'Sedimentation tank concrete thickness [m]')</t>
  </si>
  <si>
    <t>('Sedimentation tank-A5', 'Sedimentation tank roof unit mass [kg/m2]')</t>
  </si>
  <si>
    <t>('Sedimentation tank-A5', 'Sedimentation tank tank  L to  W [length/width]')</t>
  </si>
  <si>
    <t>('Sedimentation tank-A5', 'Sedimentation tank tank  W to  H [width/height (average)]')</t>
  </si>
  <si>
    <t>('Sedimentation tank-A5', 'Settled frac [fraction]')</t>
  </si>
  <si>
    <t>('TEA', 'Discount rate [fraction]')</t>
  </si>
  <si>
    <t>('TEA', 'Electricity price [$/kWh]')</t>
  </si>
  <si>
    <t>('TEA', 'K fertilizer price [USD/kg K]')</t>
  </si>
  <si>
    <t>('TEA', 'N fertilizer price [USD/kg N]')</t>
  </si>
  <si>
    <t>('TEA', 'P fertilizer price [USD/kg P]')</t>
  </si>
  <si>
    <t>('TEA', 'Price factor [-]')</t>
  </si>
  <si>
    <t>('TEA/LCA', 'Plant lifetime [yr]')</t>
  </si>
  <si>
    <t>('Trucking-A3', 'Transportation distance [km]')</t>
  </si>
  <si>
    <t>('Trucking-A3', 'Transportation loss [fraction]')</t>
  </si>
  <si>
    <t>('Unplanted drying bed-A8', 'Drying bed  COD max decay [fraction of total COD]')</t>
  </si>
  <si>
    <t>('Unplanted drying bed-A8', 'Drying bed  N max decay [fraction of N removal]')</t>
  </si>
  <si>
    <t>('Unplanted drying bed-A8', 'Drying bed  n2 O  EF decay [fraction of degraded N emitted as N2O]')</t>
  </si>
  <si>
    <t>('Unplanted drying bed-A8', 'Drying bed column  H [m]')</t>
  </si>
  <si>
    <t>('Unplanted drying bed-A8', 'Drying bed column unit mass [kg/m]')</t>
  </si>
  <si>
    <t>('Unplanted drying bed-A8', 'Drying bed concrete thickness [m]')</t>
  </si>
  <si>
    <t>('Unplanted drying bed-A8', 'Drying bed cover unit mass [kg/m2]')</t>
  </si>
  <si>
    <t>('Unplanted drying bed-A8', 'Non storage bed  H [m]')</t>
  </si>
  <si>
    <t>('Unplanted drying bed-A8', 'Sol frac [fraction]')</t>
  </si>
  <si>
    <t>('Unplanted drying bed-A8', 'Storage bed  H [m]')</t>
  </si>
  <si>
    <t>('Anaerobic baffled reactor-B5', 'Anaerobic baffled reactor  COD removal [fraction of total COD]')</t>
  </si>
  <si>
    <t>('Anaerobic baffled reactor-B5', 'Anaerobic baffled reactor  N max decay [fraction of N removal]')</t>
  </si>
  <si>
    <t>('Anaerobic baffled reactor-B5', 'Anaerobic baffled reactor  N removal [fraction of N removed]')</t>
  </si>
  <si>
    <t>('Anaerobic baffled reactor-B5', 'Anaerobic baffled reactor  n2 O  EF decay [fraction of degraded N emitted as N2O]')</t>
  </si>
  <si>
    <t>('Anaerobic baffled reactor-B5', 'Anaerobic baffled reactor add concrete [fraction of total]')</t>
  </si>
  <si>
    <t>('Anaerobic baffled reactor-B5', 'Anaerobic baffled reactor concrete thickness [m]')</t>
  </si>
  <si>
    <t>('Anaerobic baffled reactor-B5', 'Anaerobic baffled reactor reactor  H [m]')</t>
  </si>
  <si>
    <t>('Anaerobic baffled reactor-B5', 'Biogas energy [kJ/mol CH4]')</t>
  </si>
  <si>
    <t>('Biogas combustion-B14', 'Biogas loss ratio [fraction]')</t>
  </si>
  <si>
    <t>('Crop application-B9', 'NH3 application loss [fraction of applied]')</t>
  </si>
  <si>
    <t>('Crop application-B9', 'Other application losses [fraction of applied]')</t>
  </si>
  <si>
    <t>('Excretion-B1', 'Exchange rate [UGX/USD]')</t>
  </si>
  <si>
    <t>('Excretion-B1', 'Excretion  K cal [g K/1000 kcal]')</t>
  </si>
  <si>
    <t>('Excretion-B1', 'Excretion  K exc [fraction of intake]')</t>
  </si>
  <si>
    <t>('Excretion-B1', 'Excretion  K ur [fraction of total]')</t>
  </si>
  <si>
    <t>('Excretion-B1', 'Excretion  N exc [fraction of intake]')</t>
  </si>
  <si>
    <t>('Excretion-B1', 'Excretion  N fec  nh3 [fraction of total N in feces]')</t>
  </si>
  <si>
    <t>('Excretion-B1', 'Excretion  N prot [fraction]')</t>
  </si>
  <si>
    <t>('Excretion-B1', 'Excretion  N ur  nh3 [fraction of total N in urine]')</t>
  </si>
  <si>
    <t>('Excretion-B1', 'Excretion  N ur [fraction of total]')</t>
  </si>
  <si>
    <t>('Excretion-B1', 'Excretion  P exc [fraction of intake]')</t>
  </si>
  <si>
    <t>('Excretion-B1', 'Excretion  P prot a [fraction]')</t>
  </si>
  <si>
    <t>('Excretion-B1', 'Excretion  P prot v [fraction]')</t>
  </si>
  <si>
    <t>('Excretion-B1', 'Excretion  P ur [fraction of total]')</t>
  </si>
  <si>
    <t>('Excretion-B1', 'Excretion  ca fec [g Ca/cap/d]')</t>
  </si>
  <si>
    <t>('Excretion-B1', 'Excretion  ca ur [g Ca/cap/d]')</t>
  </si>
  <si>
    <t>('Excretion-B1', 'Excretion  mg fec [g Mg/cap/d]')</t>
  </si>
  <si>
    <t>('Excretion-B1', 'Excretion  mg ur [g Mg/cap/d]')</t>
  </si>
  <si>
    <t>('Excretion-B1', 'Excretion e cal [kcal/cap/d]')</t>
  </si>
  <si>
    <t>('Excretion-B1', 'Excretion e exc [fraction of intake]')</t>
  </si>
  <si>
    <t>('Excretion-B1', 'Excretion e fec [fraction of total]')</t>
  </si>
  <si>
    <t>('Excretion-B1', 'Excretion fec exc [g/cap/d]')</t>
  </si>
  <si>
    <t>('Excretion-B1', 'Excretion fec moi [fraction]')</t>
  </si>
  <si>
    <t>('Excretion-B1', 'Excretion p anim [g/cap/d]')</t>
  </si>
  <si>
    <t>('Excretion-B1', 'Excretion p veg [g/cap/d]')</t>
  </si>
  <si>
    <t>('Excretion-B1', 'Excretion ur exc [g/cap/d]')</t>
  </si>
  <si>
    <t>('Excretion-B1', 'Excretion ur moi [fraction]')</t>
  </si>
  <si>
    <t>('Liquid treatment bed-B7', 'Liquid treatment bed  COD max decay [% of total COD]')</t>
  </si>
  <si>
    <t>('Liquid treatment bed-B7', 'Liquid treatment bed  N max decay [% N removal]')</t>
  </si>
  <si>
    <t>('Liquid treatment bed-B7', 'Liquid treatment bed  n2 O  EF decay [% of degraded N emitted as N2O]')</t>
  </si>
  <si>
    <t>('Liquid treatment bed-B7', 'Liquid treatment bed bed  H [m]')</t>
  </si>
  <si>
    <t>('Liquid treatment bed-B7', 'Liquid treatment bed concrete thickness [m]')</t>
  </si>
  <si>
    <t>('Lumped WWTP cost-B4', 'Plant  CAPEX [USD]')</t>
  </si>
  <si>
    <t>('Pit latrine-B2', 'Alt sludge ppl [-]')</t>
  </si>
  <si>
    <t>('Pit latrine-B2', 'Brick density [kg/m3]')</t>
  </si>
  <si>
    <t>('Pit latrine-B2', 'Full degradation time [yr]')</t>
  </si>
  <si>
    <t>('Pit latrine-B2', 'Gravel density [kg/m3]')</t>
  </si>
  <si>
    <t>('Pit latrine-B2', 'Log degradation [-]')</t>
  </si>
  <si>
    <t>('Pit latrine-B2', 'Max  ch4 emission [g CH4/g COD]')</t>
  </si>
  <si>
    <t>('Pit latrine-B2', 'Pit latrine  COD max decay [fraction of oxygen demand removal]')</t>
  </si>
  <si>
    <t>('Pit latrine-B2', 'Pit latrine  K leaching [fraction of K input]')</t>
  </si>
  <si>
    <t>('Pit latrine-B2', 'Pit latrine  N leaching [fraction of N input]')</t>
  </si>
  <si>
    <t>('Pit latrine-B2', 'Pit latrine  N max decay [fraction of N removal after N leaching]')</t>
  </si>
  <si>
    <t>('Pit latrine-B2', 'Pit latrine  N volatilization [fraction of N input]')</t>
  </si>
  <si>
    <t>('Pit latrine-B2', 'Pit latrine  P leaching [fraction of P input]')</t>
  </si>
  <si>
    <t>('Pit latrine-B2', 'Pit latrine  n2 O  EF aq [fraction of N emitted as N2O]')</t>
  </si>
  <si>
    <t>('Pit latrine-B2', 'Pit latrine cleansing water [kg/cap/hr]')</t>
  </si>
  <si>
    <t>('Pit latrine-B2', 'Pit latrine desiccant  V [m3/cap/hr]')</t>
  </si>
  <si>
    <t>('Pit latrine-B2', 'Pit latrine flushing water [kg/cap/hr]')</t>
  </si>
  <si>
    <t>('Pit latrine-B2', 'Pit latrine sludge accum rate [L/cap/yr]')</t>
  </si>
  <si>
    <t>('Pit latrine-B2', 'Pit latrine toilet paper [kg/cap/hr]')</t>
  </si>
  <si>
    <t>('Pit latrine-B2', 'Plastic density [kg/m2]')</t>
  </si>
  <si>
    <t>('Pit latrine-B2', 'SS sheet density [kg/m2]')</t>
  </si>
  <si>
    <t>('Pit latrine-B2', 'Sand density [kg/m3]')</t>
  </si>
  <si>
    <t>('Pit latrine-B2', 'Steel density [kg/m3]')</t>
  </si>
  <si>
    <t>('Planted drying bed-B8', 'Drying bed  COD max decay [fraction of total COD]')</t>
  </si>
  <si>
    <t>('Planted drying bed-B8', 'Drying bed  N max decay [fraction of N removal]')</t>
  </si>
  <si>
    <t>('Planted drying bed-B8', 'Drying bed  n2 O  EF decay [fraction of degraded N emitted as N2O]')</t>
  </si>
  <si>
    <t>('Planted drying bed-B8', 'Drying bed column  H [m]')</t>
  </si>
  <si>
    <t>('Planted drying bed-B8', 'Drying bed column unit mass [kg/m]')</t>
  </si>
  <si>
    <t>('Planted drying bed-B8', 'Drying bed concrete thickness [m]')</t>
  </si>
  <si>
    <t>('Planted drying bed-B8', 'Drying bed cover unit mass [kg/m2]')</t>
  </si>
  <si>
    <t>('Planted drying bed-B8', 'Non storage bed  H [m]')</t>
  </si>
  <si>
    <t>('Planted drying bed-B8', 'Sol frac [fraction]')</t>
  </si>
  <si>
    <t>('Planted drying bed-B8', 'Storage bed  H [m]')</t>
  </si>
  <si>
    <t>('Sludge separator-B6', 'Frac of settled COD [fraction]')</t>
  </si>
  <si>
    <t>('Sludge separator-B6', 'Frac of settled K [fraction]')</t>
  </si>
  <si>
    <t>('Sludge separator-B6', 'Frac of settled N [fraction]')</t>
  </si>
  <si>
    <t>('Sludge separator-B6', 'Frac of settled P [fraction]')</t>
  </si>
  <si>
    <t>('Sludge separator-B6', 'Frac of settled TS [fraction]')</t>
  </si>
  <si>
    <t>('Sludge separator-B6', 'Frac of settled ca [fraction]')</t>
  </si>
  <si>
    <t>('Sludge separator-B6', 'Frac of settled mg [fraction]')</t>
  </si>
  <si>
    <t>('Sludge separator-B6', 'Settled frac [fraction]')</t>
  </si>
  <si>
    <t>('TEA', 'Unskilled staff num [-]')</t>
  </si>
  <si>
    <t>('TEA/LCA', 'Liquid petroleum gas energy [MJ/kg]')</t>
  </si>
  <si>
    <t>('Trucking-B3', 'Transportation distance [km]')</t>
  </si>
  <si>
    <t>('Trucking-B3', 'Transportation loss [fraction]')</t>
  </si>
  <si>
    <t>('Anaerobic lagoon-C6', 'Anaerobic lagoon  COD decay [fraction of retained COD]')</t>
  </si>
  <si>
    <t>('Anaerobic lagoon-C6', 'Anaerobic lagoon  COD removal [fraction of total COD]')</t>
  </si>
  <si>
    <t>('Anaerobic lagoon-C6', 'Anaerobic lagoon  N max decay [fraction of N removal]')</t>
  </si>
  <si>
    <t>('Anaerobic lagoon-C6', 'Anaerobic lagoon liner unit mass [kg/m2]')</t>
  </si>
  <si>
    <t>('Anaerobic lagoon-C6', 'Anaerobic lagoon sewer flow [m3/d]')</t>
  </si>
  <si>
    <t>('Crop application-C9', 'NH3 application loss [fraction of applied]')</t>
  </si>
  <si>
    <t>('Crop application-C9', 'Other application losses [fraction of applied]')</t>
  </si>
  <si>
    <t>('Excretion-C1', 'Exchange rate [UGX/USD]')</t>
  </si>
  <si>
    <t>('Excretion-C1', 'Excretion  K cal [g K/1000 kcal]')</t>
  </si>
  <si>
    <t>('Excretion-C1', 'Excretion  K exc [fraction of intake]')</t>
  </si>
  <si>
    <t>('Excretion-C1', 'Excretion  K ur [fraction of total]')</t>
  </si>
  <si>
    <t>('Excretion-C1', 'Excretion  N exc [fraction of intake]')</t>
  </si>
  <si>
    <t>('Excretion-C1', 'Excretion  N fec  nh3 [fraction of total N in feces]')</t>
  </si>
  <si>
    <t>('Excretion-C1', 'Excretion  N prot [fraction]')</t>
  </si>
  <si>
    <t>('Excretion-C1', 'Excretion  N ur  nh3 [fraction of total N in urine]')</t>
  </si>
  <si>
    <t>('Excretion-C1', 'Excretion  N ur [fraction of total]')</t>
  </si>
  <si>
    <t>('Excretion-C1', 'Excretion  P exc [fraction of intake]')</t>
  </si>
  <si>
    <t>('Excretion-C1', 'Excretion  P prot a [fraction]')</t>
  </si>
  <si>
    <t>('Excretion-C1', 'Excretion  P prot v [fraction]')</t>
  </si>
  <si>
    <t>('Excretion-C1', 'Excretion  P ur [fraction of total]')</t>
  </si>
  <si>
    <t>('Excretion-C1', 'Excretion  ca fec [g Ca/cap/d]')</t>
  </si>
  <si>
    <t>('Excretion-C1', 'Excretion  ca ur [g Ca/cap/d]')</t>
  </si>
  <si>
    <t>('Excretion-C1', 'Excretion  mg fec [g Mg/cap/d]')</t>
  </si>
  <si>
    <t>('Excretion-C1', 'Excretion  mg ur [g Mg/cap/d]')</t>
  </si>
  <si>
    <t>('Excretion-C1', 'Excretion e cal [kcal/cap/d]')</t>
  </si>
  <si>
    <t>('Excretion-C1', 'Excretion e exc [fraction of intake]')</t>
  </si>
  <si>
    <t>('Excretion-C1', 'Excretion e fec [fraction of total]')</t>
  </si>
  <si>
    <t>('Excretion-C1', 'Excretion fec exc [g/cap/d]')</t>
  </si>
  <si>
    <t>('Excretion-C1', 'Excretion fec moi [fraction]')</t>
  </si>
  <si>
    <t>('Excretion-C1', 'Excretion p anim [g/cap/d]')</t>
  </si>
  <si>
    <t>('Excretion-C1', 'Excretion p veg [g/cap/d]')</t>
  </si>
  <si>
    <t>('Excretion-C1', 'Excretion ur exc [g/cap/d]')</t>
  </si>
  <si>
    <t>('Excretion-C1', 'Excretion ur moi [fraction]')</t>
  </si>
  <si>
    <t>('Facultative lagoon-C7', 'Facultative lagoon  COD decay [fraction of retained COD]')</t>
  </si>
  <si>
    <t>('Facultative lagoon-C7', 'Facultative lagoon  COD removal [fraction of total COD]')</t>
  </si>
  <si>
    <t>('Facultative lagoon-C7', 'Facultative lagoon  N max decay [fraction of N removal]')</t>
  </si>
  <si>
    <t>('Facultative lagoon-C7', 'Facultative lagoon  P removal [fraction of P removal]')</t>
  </si>
  <si>
    <t>('Facultative lagoon-C7', 'Facultative lagoon  n2 O  EF decay [fraction of of degraded N emitted as N2O]')</t>
  </si>
  <si>
    <t>('Facultative lagoon-C7', 'Facultative lagoon liner unit mass [kg/m2]')</t>
  </si>
  <si>
    <t>('Facultative lagoon-C7', 'Facultative lagoon sewer flow [m3/d]')</t>
  </si>
  <si>
    <t>('Trucking-C3', 'Transportation distance [km]')</t>
  </si>
  <si>
    <t>('Trucking-C3', 'Transportation loss [fraction]')</t>
  </si>
  <si>
    <t>('UDDT-C2', 'Brick density [kg/m3]')</t>
  </si>
  <si>
    <t>('UDDT-C2', 'Exist sludge ppl [-]')</t>
  </si>
  <si>
    <t>('UDDT-C2', 'Full degradation time [yr]')</t>
  </si>
  <si>
    <t>('UDDT-C2', 'Gravel density [kg/m3]')</t>
  </si>
  <si>
    <t>('UDDT-C2', 'Log degradation [-]')</t>
  </si>
  <si>
    <t>('UDDT-C2', 'Max  ch4 emission [g CH4/g COD]')</t>
  </si>
  <si>
    <t>('UDDT-C2', 'Plastic density [kg/m2]')</t>
  </si>
  <si>
    <t>('UDDT-C2', 'SS sheet density [kg/m2]')</t>
  </si>
  <si>
    <t>('UDDT-C2', 'Sand density [kg/m3]')</t>
  </si>
  <si>
    <t>('UDDT-C2', 'Sewer ppl [-]')</t>
  </si>
  <si>
    <t>('UDDT-C2', 'Steel density [kg/m3]')</t>
  </si>
  <si>
    <t>('UDDT-C2', 'UDDT  COD max decay [fraction of oxygen demand removal]')</t>
  </si>
  <si>
    <t>('UDDT-C2', 'UDDT  N max decay [fraction of N removal after N leaching]')</t>
  </si>
  <si>
    <t>('UDDT-C2', 'UDDT  N volatilization [fraction of total N]')</t>
  </si>
  <si>
    <t>('UDDT-C2', 'UDDT  n2 O  EF aq [fraction of N emitted as N2O]')</t>
  </si>
  <si>
    <t>('UDDT-C2', 'UDDT  n2 O  EF decay [fraction of N emitted as N2O]')</t>
  </si>
  <si>
    <t>('UDDT-C2', 'UDDT cleansing water [kg/cap/hr]')</t>
  </si>
  <si>
    <t>('UDDT-C2', 'UDDT desiccant  V [m3/cap/hr]')</t>
  </si>
  <si>
    <t>('UDDT-C2', 'UDDT fec moi min [fraction]')</t>
  </si>
  <si>
    <t>('UDDT-C2', 'UDDT fec moi red rate [1/d]')</t>
  </si>
  <si>
    <t>('UDDT-C2', 'UDDT flushing water [kg/cap/hr]')</t>
  </si>
  <si>
    <t>('UDDT-C2', 'UDDT prep sludge [fraction of total precipitate appearing as sludge that settles and can be removed]')</t>
  </si>
  <si>
    <t>('UDDT-C2', 'UDDT struvite p ksp [-]')</t>
  </si>
  <si>
    <t>('UDDT-C2', 'UDDT toilet paper [kg/cap/hr]')</t>
  </si>
  <si>
    <t>('Unplanted drying bed-C8', 'Drying bed  COD max decay [fraction of total COD]')</t>
  </si>
  <si>
    <t>('Unplanted drying bed-C8', 'Drying bed  N max decay [fraction of N removal]')</t>
  </si>
  <si>
    <t>('Unplanted drying bed-C8', 'Drying bed  n2 O  EF decay [fraction of degraded N emitted as N2O]')</t>
  </si>
  <si>
    <t>('Unplanted drying bed-C8', 'Drying bed column  H [m]')</t>
  </si>
  <si>
    <t>('Unplanted drying bed-C8', 'Drying bed column unit mass [kg/m]')</t>
  </si>
  <si>
    <t>('Unplanted drying bed-C8', 'Drying bed concrete thickness [m]')</t>
  </si>
  <si>
    <t>('Unplanted drying bed-C8', 'Drying bed cover unit mass [kg/m2]')</t>
  </si>
  <si>
    <t>('Unplanted drying bed-C8', 'Non storage bed  H [m]')</t>
  </si>
  <si>
    <t>('Unplanted drying bed-C8', 'Sol frac [fraction]')</t>
  </si>
  <si>
    <t>('Unplanted drying bed-C8', 'Storage bed  H [m]')</t>
  </si>
  <si>
    <t>Check</t>
  </si>
  <si>
    <t>Alternative A</t>
  </si>
  <si>
    <t>Alternative B</t>
  </si>
  <si>
    <t>Alternative C</t>
  </si>
  <si>
    <t>Baseline</t>
  </si>
  <si>
    <t>Distribution</t>
  </si>
  <si>
    <t>Lower</t>
  </si>
  <si>
    <t>Midpoint</t>
  </si>
  <si>
    <t>Upper</t>
  </si>
  <si>
    <r>
      <t>Caloric intake [kcal·cap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>·d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>]</t>
    </r>
  </si>
  <si>
    <r>
      <t>Vegetable protein intake [g·cap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>·d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>]</t>
    </r>
  </si>
  <si>
    <r>
      <t>Animal protein intake [g·cap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</si>
  <si>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N content of protein [%]</t>
  </si>
  <si>
    <t>P content of vegetable protein [%]</t>
  </si>
  <si>
    <t>P content of animal protein [%]</t>
  </si>
  <si>
    <t>N excretion [% of intake]</t>
  </si>
  <si>
    <t>P excretion [% of intake]</t>
  </si>
  <si>
    <t>K excretion [% of intake]</t>
  </si>
  <si>
    <t>Energy excretion [% of intake]</t>
  </si>
  <si>
    <t>N in urine [% of total]</t>
  </si>
  <si>
    <t>P in urine [% of total]</t>
  </si>
  <si>
    <t>K in urine [% of total]</t>
  </si>
  <si>
    <t>Energy in feces [% of total]</t>
  </si>
  <si>
    <t>Urine N in reduced inorganic form [%]</t>
  </si>
  <si>
    <t>Feces N in reduced inorganic form [%]</t>
  </si>
  <si>
    <r>
      <t>Urine excretion [g·cap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</si>
  <si>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Feces excretion [g·cap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</si>
  <si>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Urine moisture content [%]</t>
  </si>
  <si>
    <t>Feces moisture content [%]</t>
  </si>
  <si>
    <r>
      <t>Mg in urine [g Mg·cap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</si>
  <si>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Mg in feces [g Mg·cap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</si>
  <si>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Ca in urine [g Ca·cap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</si>
  <si>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Ca in feces [g Ca·cap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</si>
  <si>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Household size [cap·household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</si>
  <si>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Household use density [household·toilet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</si>
  <si>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Exchange rate [UGX·USD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</si>
  <si>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Max methane emission [g CH</t>
    </r>
    <r>
      <rPr>
        <vertAlign val="subscript"/>
        <sz val="10"/>
        <color rgb="FF000000"/>
        <rFont val="Arial"/>
        <family val="2"/>
      </rPr>
      <t>4</t>
    </r>
    <r>
      <rPr>
        <sz val="10"/>
        <color rgb="FF000000"/>
        <rFont val="Arial"/>
        <family val="2"/>
      </rPr>
      <t>·g COD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</si>
  <si>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Time to full degradation [y]</t>
  </si>
  <si>
    <t>Pit latrine emptying period [y]</t>
  </si>
  <si>
    <r>
      <t>Pit latrine sludge accumulation rate [L·cap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·y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</si>
  <si>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Pit latrine N leaching [% of input]</t>
  </si>
  <si>
    <t>Pit latrine P leaching [% of input]</t>
  </si>
  <si>
    <t>Pit latrine K leaching [% of input]</t>
  </si>
  <si>
    <t>Pit latrine N volatilization [% of input]</t>
  </si>
  <si>
    <t>Sewered population served by existing plant</t>
  </si>
  <si>
    <r>
      <t>Plastic sheet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</si>
  <si>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r>
      <t>Brick volume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</si>
  <si>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Steel sheet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</si>
  <si>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r>
      <t>Gravel bulk density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</si>
  <si>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Sand bulk density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</si>
  <si>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Steel density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</si>
  <si>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Pit latrine capital cost [USD·toilet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</si>
  <si>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Transportation distance [km]</t>
  </si>
  <si>
    <t>Sedimentation tank solids residence time [d]</t>
  </si>
  <si>
    <t>Sedimentation tank length to width ratio</t>
  </si>
  <si>
    <t>Sedimentation tank average width to height ratio</t>
  </si>
  <si>
    <t>Sedimentation tank concrete thickness [m]</t>
  </si>
  <si>
    <r>
      <t>Sedimentation tank roof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</si>
  <si>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t>Sedimentation tank final solids content [%]</t>
  </si>
  <si>
    <t>Sedimentation tank solids retention [% of input]</t>
  </si>
  <si>
    <t>Sedimentation tank COD retention [% of input]</t>
  </si>
  <si>
    <t>Sedimentation tank N retention [% of input]</t>
  </si>
  <si>
    <t>Sedimentation tank P retention [% of input]</t>
  </si>
  <si>
    <t>Sedimentation tank K retention [% of input]</t>
  </si>
  <si>
    <t>Sedimentation tank Mg retention [% of input]</t>
  </si>
  <si>
    <t>Sedimentation tank Ca retention [% of input]</t>
  </si>
  <si>
    <t>Anaerobic lagoon COD removal [% of input]</t>
  </si>
  <si>
    <r>
      <t>Anaerobic lagoon plastic liner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</si>
  <si>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t>Facultative lagoon COD removal [% of input]</t>
  </si>
  <si>
    <t>Facultative lagoon P removal [% of input]</t>
  </si>
  <si>
    <r>
      <t>Facultative lagoon plastic liner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</si>
  <si>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t>Drying bed retention time [d]</t>
  </si>
  <si>
    <t>Drying bed column height [m]</t>
  </si>
  <si>
    <r>
      <t>Drying bed steel column mass [kg·m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</si>
  <si>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Drying bed concrete thickness [m]</t>
  </si>
  <si>
    <r>
      <t>Drying bed cover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</si>
  <si>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t>Drying bed final solids content [%]</t>
  </si>
  <si>
    <t>Drying bed wall height [m]</t>
  </si>
  <si>
    <t>Drying bed storage bed wall height [m]</t>
  </si>
  <si>
    <t>Ammonia transfer loss [% of input ammonia]</t>
  </si>
  <si>
    <r>
      <t xml:space="preserve">Plant </t>
    </r>
    <r>
      <rPr>
        <sz val="10"/>
        <color theme="1"/>
        <rFont val="Arial"/>
        <family val="2"/>
      </rPr>
      <t> </t>
    </r>
    <r>
      <rPr>
        <sz val="10"/>
        <color rgb="FF000000"/>
        <rFont val="Arial"/>
        <family val="2"/>
      </rPr>
      <t>lifetime [y]</t>
    </r>
  </si>
  <si>
    <r>
      <t xml:space="preserve">Brick ecosystem quality CF </t>
    </r>
    <r>
      <rPr>
        <sz val="10"/>
        <color theme="1"/>
        <rFont val="Arial"/>
        <family val="2"/>
      </rPr>
      <t> </t>
    </r>
    <r>
      <rPr>
        <sz val="10"/>
        <color rgb="FF000000"/>
        <rFont val="Arial"/>
        <family val="2"/>
      </rPr>
      <t>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</si>
  <si>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Brick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</si>
  <si>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Brick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</si>
  <si>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Cement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</si>
  <si>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Cement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</si>
  <si>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Cement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</si>
  <si>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Concrete ecosystem quality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</si>
  <si>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Concrete human health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</si>
  <si>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Concrete resources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</si>
  <si>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Excavation ecosystem quality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</si>
  <si>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Excavation human health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</si>
  <si>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Excavation resources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</si>
  <si>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Gravel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</si>
  <si>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Gravel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</si>
  <si>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Gravel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</si>
  <si>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Plastic liner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</si>
  <si>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Plastic liner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</si>
  <si>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Plastic liner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</si>
  <si>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Sand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</si>
  <si>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Sand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</si>
  <si>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Sand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</si>
  <si>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</si>
  <si>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</si>
  <si>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</si>
  <si>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sheet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</si>
  <si>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sheet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</si>
  <si>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sheet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</si>
  <si>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Steel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</si>
  <si>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Steel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</si>
  <si>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Steel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</si>
  <si>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Wood ecosystem quality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</si>
  <si>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Wood human health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</si>
  <si>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Wood resources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</si>
  <si>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Biogas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</si>
  <si>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Biogas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</si>
  <si>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Biogas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</si>
  <si>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Electricity ecosystem quality CF [points·kWh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</si>
  <si>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Electricity human health CF [points·kWh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</si>
  <si>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Electricity resources CF [points·kWh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</si>
  <si>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N fertilizer price [USD·kg N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</si>
  <si>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 fertilizer price [USD·kg 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</si>
  <si>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K fertilizer price [USD·kg K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</si>
  <si>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Discount rate [%]</t>
  </si>
  <si>
    <r>
      <t>Electricity price [$·kWh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</si>
  <si>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Pit latrine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aquatic emission factor [% of degraded N]</t>
    </r>
  </si>
  <si>
    <t>Population producing latrine sludge treated by existing plant</t>
  </si>
  <si>
    <t>Transportation loss (N, P, K, Mg, Ca, C) [% of input]</t>
  </si>
  <si>
    <t>Sedimentation tank maximum COD decay [% of retained]</t>
  </si>
  <si>
    <t>Sedimentation tank maximum N degradation [% of N removal]</t>
  </si>
  <si>
    <r>
      <t>Sedimentation tank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</si>
  <si>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Anaerobic lagoon maximum COD degradation [% of retained]</t>
  </si>
  <si>
    <t>Anaerobic lagoon maximum denitrification [% of N removal]</t>
  </si>
  <si>
    <r>
      <t>Anaerobic lagoon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 emitted as N2O]</t>
    </r>
  </si>
  <si>
    <t>Other transfer losses (non-ammonia N, P, K, Mg, Ca, C) [% of input]</t>
  </si>
  <si>
    <t>Drying bed maximum N degradation [% of N removal]</t>
  </si>
  <si>
    <r>
      <t>Drying bed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</si>
  <si>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Facultative lagoon maximum COD degradation [% of retained]</t>
  </si>
  <si>
    <t>Facultative lagoon maximum N degradation [% of input]</t>
  </si>
  <si>
    <t>Drying bed maximum COD degradation [% of total]</t>
  </si>
  <si>
    <t>Salary for existing plant staff [million UGX·cap-1·month-1]</t>
  </si>
  <si>
    <t>Name</t>
  </si>
  <si>
    <t>Biogas transfer loss [%]</t>
  </si>
  <si>
    <t>Population potentially served by alternative sludge treatment plant</t>
  </si>
  <si>
    <t>Capital cost of alternative plant [USD]</t>
  </si>
  <si>
    <t>Anaerobic baffled reactor hydraulic retention time [d]</t>
  </si>
  <si>
    <t>Anaerobic baffled reactor COD removal [% degraded]</t>
  </si>
  <si>
    <t>Anaerobic baffled reactor N removal [% of N removed]</t>
  </si>
  <si>
    <t>Anaerobic baffled reactor height [m]</t>
  </si>
  <si>
    <t>Anaerobic baffled reactor additional concrete [%]</t>
  </si>
  <si>
    <t>Anaerobic baffled reactor concrete thickness [m]</t>
  </si>
  <si>
    <r>
      <t>Biogas energy [kJ·mol CH</t>
    </r>
    <r>
      <rPr>
        <vertAlign val="subscript"/>
        <sz val="10"/>
        <color rgb="FF000000"/>
        <rFont val="Arial"/>
        <family val="2"/>
      </rPr>
      <t>4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</si>
  <si>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Liquid treatment bed hydraulic retention time [d]</t>
  </si>
  <si>
    <t>Liquid treatment bed maximum COD removal [% degraded]</t>
  </si>
  <si>
    <t>Liquid treatment bed height [m]</t>
  </si>
  <si>
    <t>Liquid treatment bed concrete thickness [m]</t>
  </si>
  <si>
    <r>
      <t>Liquid petroleum gas energy [MJ·kg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</si>
  <si>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Unskilled staff of alternative plant [people]</t>
  </si>
  <si>
    <r>
      <t>Unskilled staff salary [million UGX·cap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·month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</si>
  <si>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Liquid petroleum gas price [UGX·kg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</si>
  <si>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Name (look for blank parameters in sheet "Alternative A")</t>
  </si>
  <si>
    <t>('Pit latrine-A2', 'Toilet density [household/toilet]')</t>
  </si>
  <si>
    <t>('Pit latrine-A2', 'Pit latrine desiccant density [kg/m3]')</t>
  </si>
  <si>
    <t>('Pit latrine-A2', 'Pit latrine desiccant  mg content [fraction]')</t>
  </si>
  <si>
    <t>('Pit latrine-A2', 'Pit latrine desiccant  ca content [fraction]')</t>
  </si>
  <si>
    <t>('Anaerobic lagoon-A6', 'Anaerobic lagoon  n2 O  EF decay [fraction of degraded N emitted as N2O]')</t>
  </si>
  <si>
    <t>('TEA', 'Staff salary [MM UGX/cap/month]')</t>
  </si>
  <si>
    <t>('Pit latrine-A2', 'Pit latrine  n2 O  EF decay [fraction of N emitted as N2O]')</t>
  </si>
  <si>
    <t>('Pit latrine-B2', 'Toilet density [household/toilet]')</t>
  </si>
  <si>
    <t>('Pit latrine-B2', 'Pit latrine desiccant density [kg/m3]')</t>
  </si>
  <si>
    <t>('Pit latrine-B2', 'Pit latrine desiccant  mg content [fraction]')</t>
  </si>
  <si>
    <t>('Pit latrine-B2', 'Pit latrine desiccant  ca content [fraction]')</t>
  </si>
  <si>
    <t>('Pit latrine-B2', 'Pit latrine  n2 O  EF decay [fraction of N emitted as N2O]')</t>
  </si>
  <si>
    <t>('TEA', 'Unskilled staff salary [MM UGX/cap/month]')</t>
  </si>
  <si>
    <t>('TEA', 'Liquid petroleum gas price [UGX/kg]')</t>
  </si>
  <si>
    <t>('UDDT-C2', 'Toilet density [household/toilet]')</t>
  </si>
  <si>
    <t>('UDDT-C2', 'UDDT desiccant density [kg/m3]')</t>
  </si>
  <si>
    <t>('UDDT-C2', 'UDDT desiccant  mg content [fraction]')</t>
  </si>
  <si>
    <t>('UDDT-C2', 'UDDT desiccant  ca content [fraction]')</t>
  </si>
  <si>
    <t>('Anaerobic lagoon-C6', 'Anaerobic lagoon  n2 O  EF decay [fraction of degraded N emitted as N2O]')</t>
  </si>
  <si>
    <r>
      <t>Pit latrine flushing water usage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</si>
  <si>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Pit latrine desiccant volume [m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</si>
  <si>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Pit latrine toilet paper usage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</si>
  <si>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Pit latrine cleansing water usage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</si>
  <si>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Pit latrine maximum COD removal [% of input]</t>
  </si>
  <si>
    <t>Pit latrine maximum N degradation [% of input]</t>
  </si>
  <si>
    <t>Reduction at full degradation [log unit]</t>
  </si>
  <si>
    <r>
      <t>UDDT desiccant density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</si>
  <si>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t>UDDT desiccant Mg content [%]</t>
  </si>
  <si>
    <t>UDDT desiccant Ca content [%]</t>
  </si>
  <si>
    <r>
      <t>Pit latrine desiccant density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</si>
  <si>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t>Pit latrine desiccant Mg content [%]</t>
  </si>
  <si>
    <t>Pit latrine desiccant Ca content [%]</t>
  </si>
  <si>
    <t>U</t>
  </si>
  <si>
    <t>N</t>
  </si>
  <si>
    <r>
      <t>K content of caloric intake [g K·1000 kcal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</si>
  <si>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N fertilizer ecosystem quality CF [points·kg N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</si>
  <si>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N fertilizer human health CF [points·kg N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</si>
  <si>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N fertilizer resources CF [points·kg N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</si>
  <si>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 fertilizer ecosystem quality CF [points·kg 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</si>
  <si>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 fertilizer human health CF [points·kg 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</si>
  <si>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 fertilizer resources CF [points·kg 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</si>
  <si>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K fertilizer ecosystem quality CF [points·kg K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</si>
  <si>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K fertilizer human health CF [points·kg K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</si>
  <si>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K fertilizer resources CF [points·kg K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</si>
  <si>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Sludge fertilizer discount factor [price in sludge·price in commercial fertilizer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</si>
  <si>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Truck ecosystem quality CF [points·tonne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·km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</si>
  <si>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Truck human health CF [points·tonne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·km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</si>
  <si>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Truck resources CF [points·tonne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·km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</si>
  <si>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Facultative lagoon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</si>
  <si>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Anaerobic baffled reactor maximum N degradation [% of N removal]</t>
  </si>
  <si>
    <r>
      <t>Anaerobic baffled reactor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</si>
  <si>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r>
      <t>Liquid treatment bed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</si>
  <si>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Liquid treatment bed maximum N degradation [% of N removal]</t>
  </si>
  <si>
    <r>
      <t>Pit latrine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</si>
  <si>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('UDDT-C2', 'UDDT capital cost [USD/toilet]')</t>
  </si>
  <si>
    <t>Pit latrine annual operating cost [% of capital]</t>
  </si>
  <si>
    <t>('Pit latrine-A2', 'Pit latrine annual operating cost [fraction of capital cost]')</t>
  </si>
  <si>
    <t>('Pit latrine-A2', 'Pit latrine capital cost [USD/toilet]')</t>
  </si>
  <si>
    <t>('Pit latrine-B2', 'Pit latrine capital cost [USD/toilet]')</t>
  </si>
  <si>
    <t>('Pit latrine-B2', 'Pit latrine annual operating cost [fraction of capital cost]')</t>
  </si>
  <si>
    <t>('UDDT-C2', 'UDDT annual operating cost [fraction of capital cost]')</t>
  </si>
  <si>
    <t>('Trucking-C3', 'Handcart fee [USD/cap/d]')</t>
  </si>
  <si>
    <t>('Trucking-C3', 'Truck fee [UGX/m3]')</t>
  </si>
  <si>
    <r>
      <t>UDDT toilet paper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</si>
  <si>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UDDT flushing water usage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</si>
  <si>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UDDT cleansing water usage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</si>
  <si>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UDDT desiccant volume [m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</si>
  <si>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UDDT maximum COD removal [% of input]</t>
  </si>
  <si>
    <t>UDDT maximum N degradation [% of input]</t>
  </si>
  <si>
    <r>
      <t>UDDT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aquatic emission factor [% of degraded N]</t>
    </r>
  </si>
  <si>
    <t>UDDT container collection period [d]</t>
  </si>
  <si>
    <t>UDDT N volatilization [% of total]</t>
  </si>
  <si>
    <r>
      <t>UDDT struvite pK</t>
    </r>
    <r>
      <rPr>
        <vertAlign val="subscript"/>
        <sz val="10"/>
        <color rgb="FF000000"/>
        <rFont val="Arial"/>
        <family val="2"/>
      </rPr>
      <t>sp</t>
    </r>
  </si>
  <si>
    <t>UDDT precipitate sludge [% of precipitate that settles and can be removed]</t>
  </si>
  <si>
    <t>UDDT desired pathogen inactivation [log unit]</t>
  </si>
  <si>
    <t>UDDT stored urine pH [pH unit]</t>
  </si>
  <si>
    <r>
      <t>UDDT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</si>
  <si>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UDDT minimum feces moisture content after extended storage [%]</t>
  </si>
  <si>
    <r>
      <t>UDDT feces moisture content exponential decay rate constant [d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</si>
  <si>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UDDT capital cost [USD·toilet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</si>
  <si>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UDDT annual operating cost [% of capital cost]</t>
  </si>
  <si>
    <r>
      <t>Handcart collection cost [USD·cap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</si>
  <si>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Truck transport cost [UGX·m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</si>
  <si>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t>Tanker truck additional emptying fee [% of base cost]</t>
  </si>
  <si>
    <t>('Trucking-A3', 'Additional emptying fee [fraction of base cost]')</t>
  </si>
  <si>
    <t>('Trucking-B3', 'Additional emptying fee [fraction of base cost]')</t>
  </si>
  <si>
    <t>('Pit latrine-A2', 'Pit latrine emptying period [yr]')</t>
  </si>
  <si>
    <t>('Pit latrine-B2', 'Pit latrine emptying period [yr]')</t>
  </si>
  <si>
    <t>('Anaerobic baffled reactor-B5', 'Anaerobic baffled reactor tau [d]')</t>
  </si>
  <si>
    <t>('Liquid treatment bed-B7', 'Liquid treatment bed tau [d]')</t>
  </si>
  <si>
    <t>('Planted drying bed-B8', 'Drying bed tau [d]')</t>
  </si>
  <si>
    <t>('UDDT-C2', 'UDDT collection period [d]')</t>
  </si>
  <si>
    <t>('Unplanted drying bed-C8', 'Drying bed tau [d]')</t>
  </si>
  <si>
    <t>('Sedimentation tank-A5', 'Sedimentation tank tau [d]')</t>
  </si>
  <si>
    <t>('Unplanted drying bed-A8', 'Drying bed tau [d]')</t>
  </si>
  <si>
    <t>('Unplanted drying bed-A8', 'Drying bed cover slope [degree]')</t>
  </si>
  <si>
    <t>Drying bed cover slope [degree]</t>
  </si>
  <si>
    <t>('Planted drying bed-B8', 'Drying bed cover slope [degree]')</t>
  </si>
  <si>
    <t>('Unplanted drying bed-C8', 'Drying bed cover slope [degree]')</t>
  </si>
  <si>
    <t>('Sedimentation tank-A5', 'Sedimentation tank roof slope [degree]')</t>
  </si>
  <si>
    <t>Sedimentation tank roof slope [degree]</t>
  </si>
  <si>
    <t>('UDDT-C2', 'UDDT log removal [log unit]')</t>
  </si>
  <si>
    <t>('UDDT-C2', 'UDDT ur p H [pH unit]')</t>
  </si>
  <si>
    <r>
      <t>Anaerobic lagoon sewer flow [m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</si>
  <si>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Facultative lagoon sewer</t>
    </r>
    <r>
      <rPr>
        <sz val="10"/>
        <color theme="1"/>
        <rFont val="Arial"/>
        <family val="2"/>
      </rPr>
      <t> </t>
    </r>
    <r>
      <rPr>
        <sz val="10"/>
        <color rgb="FF000000"/>
        <rFont val="Arial"/>
        <family val="2"/>
      </rPr>
      <t>flow [m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</si>
  <si>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('Pit latrine-A2', 'Household size [cap/household]')</t>
  </si>
  <si>
    <t>('Pit latrine-B2', 'Household size [cap/household]')</t>
  </si>
  <si>
    <t>('UDDT-C2', 'Household size [cap/household]')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</si>
</sst>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vertAlign val="subscript"/>
      <sz val="10"/>
      <color rgb="FF000000"/>
      <name val="Arial"/>
      <family val="2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9" fontId="0" fillId="0" borderId="0" xfId="2" applyFont="1"/>
    <xf numFmtId="164" fontId="0" fillId="0" borderId="0" xfId="2" applyNumberFormat="1" applyFont="1"/>
    <xf numFmtId="10" fontId="0" fillId="0" borderId="0" xfId="2" applyNumberFormat="1" applyFont="1"/>
    <xf numFmtId="9" fontId="0" fillId="0" borderId="0" xfId="2" applyNumberFormat="1" applyFont="1"/>
    <xf numFmtId="165" fontId="0" fillId="0" borderId="0" xfId="0" applyNumberFormat="1"/>
    <xf numFmtId="11" fontId="0" fillId="0" borderId="0" xfId="1" applyNumberFormat="1" applyFont="1"/>
    <xf numFmtId="0" fontId="5" fillId="0" borderId="0" xfId="0" applyFont="1"/>
    <xf numFmtId="0" fontId="0" fillId="0" borderId="0" xfId="0" applyAlignmen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5" fillId="0" borderId="0" xfId="0" applyFont="1" applyBorder="1" applyAlignment="1">
      <alignment vertical="center"/>
    </xf>
    <xf numFmtId="0" fontId="0" fillId="0" borderId="0" xfId="0" applyBorder="1" applyAlignment="1"/>
    <xf numFmtId="9" fontId="0" fillId="0" borderId="0" xfId="2" applyFont="1" applyAlignment="1">
      <alignment horizontal="center"/>
    </xf>
    <xf numFmtId="0" fontId="5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Fill="1"/>
    <xf numFmtId="0" fontId="1" fillId="0" borderId="0" xfId="0" applyFont="1" applyBorder="1" applyAlignment="1">
      <alignment vertical="top"/>
    </xf>
    <xf numFmtId="0" fontId="0" fillId="2" borderId="0" xfId="0" applyFill="1"/>
    <xf numFmtId="0" fontId="0" fillId="3" borderId="0" xfId="0" applyFill="1"/>
    <xf numFmtId="0" fontId="8" fillId="0" borderId="1" xfId="0" applyFont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1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31CA7-FE3D-FA48-8A3E-3566168DA28B}">
  <dimension ref="A1:T162"/>
  <sheetViews>
    <sheetView zoomScale="125" zoomScaleNormal="100" workbookViewId="0">
      <pane xSplit="1" ySplit="1" topLeftCell="P128" activePane="bottomRight" state="frozen"/>
      <selection pane="topRight" activeCell="B1" sqref="B1"/>
      <selection pane="bottomLeft" activeCell="A2" sqref="A2"/>
      <selection pane="bottomRight" activeCell="T12" sqref="T12:T163"/>
    </sheetView>
  </sheetViews>
  <sheetFormatPr baseColWidth="10" defaultColWidth="8.83203125" defaultRowHeight="15" x14ac:dyDescent="0.2"/>
  <cols>
    <col min="1" max="1" width="4.1640625" bestFit="1" customWidth="1"/>
    <col min="2" max="2" width="81.6640625" bestFit="1" customWidth="1"/>
    <col min="3" max="8" width="8.83203125" style="2" customWidth="1"/>
    <col min="9" max="10" width="8.83203125" customWidth="1"/>
    <col min="11" max="11" width="9.1640625" customWidth="1"/>
    <col min="12" max="17" width="8.83203125" customWidth="1"/>
    <col min="18" max="18" width="81.6640625" style="13" bestFit="1" customWidth="1"/>
    <col min="19" max="19" width="60.33203125" style="22" bestFit="1" customWidth="1"/>
  </cols>
  <sheetData>
    <row r="1" spans="1:2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322</v>
      </c>
      <c r="J1" s="1" t="s">
        <v>323</v>
      </c>
      <c r="K1" s="1" t="s">
        <v>324</v>
      </c>
      <c r="L1" s="1" t="s">
        <v>325</v>
      </c>
      <c r="M1" s="1" t="s">
        <v>326</v>
      </c>
      <c r="N1" s="1" t="s">
        <v>319</v>
      </c>
      <c r="O1" s="1" t="s">
        <v>320</v>
      </c>
      <c r="P1" s="1" t="s">
        <v>321</v>
      </c>
      <c r="Q1" s="3"/>
      <c r="R1" s="14" t="s">
        <v>0</v>
      </c>
      <c r="S1" s="20" t="s">
        <v>459</v>
      </c>
      <c r="T1" s="15" t="s">
        <v>318</v>
      </c>
    </row>
    <row r="2" spans="1:20" x14ac:dyDescent="0.2">
      <c r="A2" s="1">
        <v>0</v>
      </c>
      <c r="B2" t="s">
        <v>31</v>
      </c>
      <c r="C2" s="2" t="b">
        <v>0</v>
      </c>
      <c r="D2" s="2" t="b">
        <v>0</v>
      </c>
      <c r="E2" s="2" t="b">
        <v>0</v>
      </c>
      <c r="F2" s="2" t="b">
        <v>1</v>
      </c>
      <c r="G2" s="2" t="b">
        <v>1</v>
      </c>
      <c r="H2" s="2" t="b">
        <v>0</v>
      </c>
      <c r="I2">
        <v>2130</v>
      </c>
      <c r="J2" t="s">
        <v>511</v>
      </c>
      <c r="K2">
        <v>1917</v>
      </c>
      <c r="M2">
        <v>2343</v>
      </c>
      <c r="N2" t="b">
        <v>1</v>
      </c>
      <c r="O2" t="b">
        <v>1</v>
      </c>
      <c r="P2" t="b">
        <v>1</v>
      </c>
      <c r="R2" s="13" t="s">
        <v>31</v>
      </c>
      <c r="S2" s="24" t="s">
        <v>327</v>
      </c>
      <c r="T2" t="b">
        <f t="shared" ref="T2:T65" si="0">(B2=R2)</f>
        <v>1</v>
      </c>
    </row>
    <row r="3" spans="1:20" x14ac:dyDescent="0.2">
      <c r="A3" s="1">
        <v>1</v>
      </c>
      <c r="B3" t="s">
        <v>37</v>
      </c>
      <c r="C3" s="2" t="b">
        <v>0</v>
      </c>
      <c r="D3" s="2" t="b">
        <v>0</v>
      </c>
      <c r="E3" s="2" t="b">
        <v>0</v>
      </c>
      <c r="F3" s="2" t="b">
        <v>1</v>
      </c>
      <c r="G3" s="2" t="b">
        <v>1</v>
      </c>
      <c r="H3" s="2" t="b">
        <v>0</v>
      </c>
      <c r="I3">
        <v>40.29</v>
      </c>
      <c r="J3" t="s">
        <v>511</v>
      </c>
      <c r="K3">
        <v>36.26</v>
      </c>
      <c r="M3">
        <v>44.32</v>
      </c>
      <c r="N3" t="b">
        <v>1</v>
      </c>
      <c r="O3" t="b">
        <v>1</v>
      </c>
      <c r="P3" t="b">
        <v>1</v>
      </c>
      <c r="R3" s="13" t="s">
        <v>37</v>
      </c>
      <c r="S3" s="24" t="s">
        <v>328</v>
      </c>
      <c r="T3" t="b">
        <f t="shared" si="0"/>
        <v>1</v>
      </c>
    </row>
    <row r="4" spans="1:20" x14ac:dyDescent="0.2">
      <c r="A4" s="1">
        <v>2</v>
      </c>
      <c r="B4" t="s">
        <v>36</v>
      </c>
      <c r="C4" s="2" t="b">
        <v>0</v>
      </c>
      <c r="D4" s="2" t="b">
        <v>0</v>
      </c>
      <c r="E4" s="2" t="b">
        <v>0</v>
      </c>
      <c r="F4" s="2" t="b">
        <v>1</v>
      </c>
      <c r="G4" s="2" t="b">
        <v>1</v>
      </c>
      <c r="H4" s="2" t="b">
        <v>0</v>
      </c>
      <c r="I4">
        <v>12.39</v>
      </c>
      <c r="J4" t="s">
        <v>511</v>
      </c>
      <c r="K4">
        <v>11.15</v>
      </c>
      <c r="M4">
        <v>13.63</v>
      </c>
      <c r="N4" t="b">
        <v>1</v>
      </c>
      <c r="O4" t="b">
        <v>1</v>
      </c>
      <c r="P4" t="b">
        <v>1</v>
      </c>
      <c r="R4" s="13" t="s">
        <v>36</v>
      </c>
      <c r="S4" s="23" t="s">
        <v>329</v>
      </c>
      <c r="T4" t="b">
        <f t="shared" si="0"/>
        <v>1</v>
      </c>
    </row>
    <row r="5" spans="1:20" x14ac:dyDescent="0.2">
      <c r="A5" s="1">
        <v>3</v>
      </c>
      <c r="B5" t="s">
        <v>20</v>
      </c>
      <c r="C5" s="2" t="b">
        <v>0</v>
      </c>
      <c r="D5" s="2" t="b">
        <v>0</v>
      </c>
      <c r="E5" s="2" t="b">
        <v>0</v>
      </c>
      <c r="F5" s="2" t="b">
        <v>1</v>
      </c>
      <c r="G5" s="2" t="b">
        <v>1</v>
      </c>
      <c r="H5" s="2" t="b">
        <v>0</v>
      </c>
      <c r="I5" s="6">
        <v>0.13</v>
      </c>
      <c r="J5" s="6" t="s">
        <v>511</v>
      </c>
      <c r="K5" s="6">
        <v>0.13</v>
      </c>
      <c r="L5" s="6"/>
      <c r="M5" s="6">
        <v>0.19</v>
      </c>
      <c r="N5" t="b">
        <v>1</v>
      </c>
      <c r="O5" t="b">
        <v>1</v>
      </c>
      <c r="P5" t="b">
        <v>1</v>
      </c>
      <c r="R5" s="13" t="s">
        <v>20</v>
      </c>
      <c r="S5" s="23" t="s">
        <v>330</v>
      </c>
      <c r="T5" t="b">
        <f t="shared" si="0"/>
        <v>1</v>
      </c>
    </row>
    <row r="6" spans="1:20" x14ac:dyDescent="0.2">
      <c r="A6" s="1">
        <v>4</v>
      </c>
      <c r="B6" t="s">
        <v>25</v>
      </c>
      <c r="C6" s="2" t="b">
        <v>0</v>
      </c>
      <c r="D6" s="2" t="b">
        <v>0</v>
      </c>
      <c r="E6" s="2" t="b">
        <v>0</v>
      </c>
      <c r="F6" s="2" t="b">
        <v>1</v>
      </c>
      <c r="G6" s="2" t="b">
        <v>1</v>
      </c>
      <c r="H6" s="2" t="b">
        <v>0</v>
      </c>
      <c r="I6" s="7">
        <v>2.1999999999999999E-2</v>
      </c>
      <c r="J6" s="7" t="s">
        <v>2</v>
      </c>
      <c r="K6" s="7">
        <v>4.0000000000000001E-3</v>
      </c>
      <c r="L6" s="7">
        <v>2.1999999999999999E-2</v>
      </c>
      <c r="M6" s="7">
        <v>4.8000000000000001E-2</v>
      </c>
      <c r="N6" t="b">
        <v>1</v>
      </c>
      <c r="O6" t="b">
        <v>1</v>
      </c>
      <c r="P6" t="b">
        <v>1</v>
      </c>
      <c r="R6" s="13" t="s">
        <v>25</v>
      </c>
      <c r="S6" s="23" t="s">
        <v>331</v>
      </c>
      <c r="T6" t="b">
        <f t="shared" si="0"/>
        <v>1</v>
      </c>
    </row>
    <row r="7" spans="1:20" x14ac:dyDescent="0.2">
      <c r="A7" s="1">
        <v>5</v>
      </c>
      <c r="B7" t="s">
        <v>24</v>
      </c>
      <c r="C7" s="2" t="b">
        <v>0</v>
      </c>
      <c r="D7" s="2" t="b">
        <v>0</v>
      </c>
      <c r="E7" s="2" t="b">
        <v>0</v>
      </c>
      <c r="F7" s="2" t="b">
        <v>1</v>
      </c>
      <c r="G7" s="2" t="b">
        <v>1</v>
      </c>
      <c r="H7" s="2" t="b">
        <v>0</v>
      </c>
      <c r="I7" s="7">
        <v>1.0999999999999999E-2</v>
      </c>
      <c r="J7" s="7" t="s">
        <v>2</v>
      </c>
      <c r="K7" s="7">
        <v>2E-3</v>
      </c>
      <c r="L7" s="7">
        <v>1.0999999999999999E-2</v>
      </c>
      <c r="M7" s="7">
        <v>3.2000000000000001E-2</v>
      </c>
      <c r="N7" t="b">
        <v>1</v>
      </c>
      <c r="O7" t="b">
        <v>1</v>
      </c>
      <c r="P7" t="b">
        <v>1</v>
      </c>
      <c r="R7" s="13" t="s">
        <v>24</v>
      </c>
      <c r="S7" s="23" t="s">
        <v>332</v>
      </c>
      <c r="T7" t="b">
        <f t="shared" si="0"/>
        <v>1</v>
      </c>
    </row>
    <row r="8" spans="1:20" x14ac:dyDescent="0.2">
      <c r="A8" s="1">
        <v>6</v>
      </c>
      <c r="B8" t="s">
        <v>15</v>
      </c>
      <c r="C8" s="2" t="b">
        <v>0</v>
      </c>
      <c r="D8" s="2" t="b">
        <v>0</v>
      </c>
      <c r="E8" s="2" t="b">
        <v>0</v>
      </c>
      <c r="F8" s="2" t="b">
        <v>1</v>
      </c>
      <c r="G8" s="2" t="b">
        <v>1</v>
      </c>
      <c r="H8" s="2" t="b">
        <v>0</v>
      </c>
      <c r="I8">
        <v>1.2</v>
      </c>
      <c r="J8" t="s">
        <v>511</v>
      </c>
      <c r="K8">
        <v>1.1000000000000001</v>
      </c>
      <c r="M8">
        <v>1.5</v>
      </c>
      <c r="N8" t="b">
        <v>1</v>
      </c>
      <c r="O8" t="b">
        <v>1</v>
      </c>
      <c r="P8" t="b">
        <v>1</v>
      </c>
      <c r="R8" s="13" t="s">
        <v>15</v>
      </c>
      <c r="S8" s="23" t="s">
        <v>513</v>
      </c>
      <c r="T8" t="b">
        <f t="shared" si="0"/>
        <v>1</v>
      </c>
    </row>
    <row r="9" spans="1:20" x14ac:dyDescent="0.2">
      <c r="A9" s="1">
        <v>7</v>
      </c>
      <c r="B9" t="s">
        <v>18</v>
      </c>
      <c r="C9" s="2" t="b">
        <v>0</v>
      </c>
      <c r="D9" s="2" t="b">
        <v>0</v>
      </c>
      <c r="E9" s="2" t="b">
        <v>0</v>
      </c>
      <c r="F9" s="2" t="b">
        <v>1</v>
      </c>
      <c r="G9" s="2" t="b">
        <v>1</v>
      </c>
      <c r="H9" s="2" t="b">
        <v>0</v>
      </c>
      <c r="I9" s="6">
        <v>1</v>
      </c>
      <c r="J9" s="6" t="s">
        <v>511</v>
      </c>
      <c r="K9" s="6">
        <v>0.99</v>
      </c>
      <c r="L9" s="6"/>
      <c r="M9" s="6">
        <v>1</v>
      </c>
      <c r="N9" t="b">
        <v>1</v>
      </c>
      <c r="O9" t="b">
        <v>1</v>
      </c>
      <c r="P9" t="b">
        <v>1</v>
      </c>
      <c r="R9" s="13" t="s">
        <v>18</v>
      </c>
      <c r="S9" s="23" t="s">
        <v>333</v>
      </c>
      <c r="T9" t="b">
        <f t="shared" si="0"/>
        <v>1</v>
      </c>
    </row>
    <row r="10" spans="1:20" x14ac:dyDescent="0.2">
      <c r="A10" s="1">
        <v>8</v>
      </c>
      <c r="B10" t="s">
        <v>23</v>
      </c>
      <c r="C10" s="2" t="b">
        <v>0</v>
      </c>
      <c r="D10" s="2" t="b">
        <v>0</v>
      </c>
      <c r="E10" s="2" t="b">
        <v>0</v>
      </c>
      <c r="F10" s="2" t="b">
        <v>1</v>
      </c>
      <c r="G10" s="2" t="b">
        <v>1</v>
      </c>
      <c r="H10" s="2" t="b">
        <v>0</v>
      </c>
      <c r="I10" s="6">
        <v>1</v>
      </c>
      <c r="J10" s="6" t="s">
        <v>511</v>
      </c>
      <c r="K10" s="6">
        <v>0.99</v>
      </c>
      <c r="L10" s="6"/>
      <c r="M10" s="6">
        <v>1</v>
      </c>
      <c r="N10" t="b">
        <v>1</v>
      </c>
      <c r="O10" t="b">
        <v>1</v>
      </c>
      <c r="P10" t="b">
        <v>1</v>
      </c>
      <c r="R10" s="13" t="s">
        <v>23</v>
      </c>
      <c r="S10" s="23" t="s">
        <v>334</v>
      </c>
      <c r="T10" t="b">
        <f t="shared" si="0"/>
        <v>1</v>
      </c>
    </row>
    <row r="11" spans="1:20" x14ac:dyDescent="0.2">
      <c r="A11" s="1">
        <v>9</v>
      </c>
      <c r="B11" t="s">
        <v>16</v>
      </c>
      <c r="C11" s="2" t="b">
        <v>0</v>
      </c>
      <c r="D11" s="2" t="b">
        <v>0</v>
      </c>
      <c r="E11" s="2" t="b">
        <v>0</v>
      </c>
      <c r="F11" s="2" t="b">
        <v>1</v>
      </c>
      <c r="G11" s="2" t="b">
        <v>1</v>
      </c>
      <c r="H11" s="2" t="b">
        <v>0</v>
      </c>
      <c r="I11" s="6">
        <v>0.88</v>
      </c>
      <c r="J11" s="6" t="s">
        <v>511</v>
      </c>
      <c r="K11" s="6">
        <v>0.65</v>
      </c>
      <c r="L11" s="6"/>
      <c r="M11" s="6">
        <v>0.98</v>
      </c>
      <c r="N11" t="b">
        <v>1</v>
      </c>
      <c r="O11" t="b">
        <v>1</v>
      </c>
      <c r="P11" t="b">
        <v>1</v>
      </c>
      <c r="R11" s="13" t="s">
        <v>16</v>
      </c>
      <c r="S11" s="23" t="s">
        <v>335</v>
      </c>
      <c r="T11" t="b">
        <f t="shared" si="0"/>
        <v>1</v>
      </c>
    </row>
    <row r="12" spans="1:20" x14ac:dyDescent="0.2">
      <c r="A12" s="1">
        <v>10</v>
      </c>
      <c r="B12" t="s">
        <v>32</v>
      </c>
      <c r="C12" s="2" t="b">
        <v>0</v>
      </c>
      <c r="D12" s="2" t="b">
        <v>0</v>
      </c>
      <c r="E12" s="2" t="b">
        <v>0</v>
      </c>
      <c r="F12" s="2" t="b">
        <v>1</v>
      </c>
      <c r="G12" s="2" t="b">
        <v>0</v>
      </c>
      <c r="H12" s="2" t="b">
        <v>0</v>
      </c>
      <c r="I12" s="6">
        <v>0.06</v>
      </c>
      <c r="J12" s="6" t="s">
        <v>511</v>
      </c>
      <c r="K12" s="6">
        <v>0.02</v>
      </c>
      <c r="L12" s="6"/>
      <c r="M12" s="6">
        <v>0.1</v>
      </c>
      <c r="N12" t="b">
        <v>1</v>
      </c>
      <c r="O12" t="b">
        <v>1</v>
      </c>
      <c r="P12" t="b">
        <v>1</v>
      </c>
      <c r="R12" s="13" t="s">
        <v>32</v>
      </c>
      <c r="S12" s="23" t="s">
        <v>336</v>
      </c>
      <c r="T12" t="b">
        <f t="shared" si="0"/>
        <v>1</v>
      </c>
    </row>
    <row r="13" spans="1:20" x14ac:dyDescent="0.2">
      <c r="A13" s="1">
        <v>11</v>
      </c>
      <c r="B13" t="s">
        <v>22</v>
      </c>
      <c r="C13" s="2" t="b">
        <v>0</v>
      </c>
      <c r="D13" s="2" t="b">
        <v>0</v>
      </c>
      <c r="E13" s="2" t="b">
        <v>1</v>
      </c>
      <c r="F13" s="2" t="b">
        <v>1</v>
      </c>
      <c r="G13" s="2" t="b">
        <v>1</v>
      </c>
      <c r="H13" s="2" t="b">
        <v>0</v>
      </c>
      <c r="I13" s="6">
        <v>0.88</v>
      </c>
      <c r="J13" s="6" t="s">
        <v>2</v>
      </c>
      <c r="K13" s="6">
        <v>0.74</v>
      </c>
      <c r="L13" s="6">
        <v>0.88</v>
      </c>
      <c r="M13" s="6">
        <v>0.93</v>
      </c>
      <c r="N13" t="b">
        <v>1</v>
      </c>
      <c r="O13" t="b">
        <v>1</v>
      </c>
      <c r="P13" t="b">
        <v>1</v>
      </c>
      <c r="R13" s="13" t="s">
        <v>22</v>
      </c>
      <c r="S13" s="23" t="s">
        <v>337</v>
      </c>
      <c r="T13" t="b">
        <f t="shared" si="0"/>
        <v>1</v>
      </c>
    </row>
    <row r="14" spans="1:20" x14ac:dyDescent="0.2">
      <c r="A14" s="1">
        <v>12</v>
      </c>
      <c r="B14" t="s">
        <v>26</v>
      </c>
      <c r="C14" s="2" t="b">
        <v>0</v>
      </c>
      <c r="D14" s="2" t="b">
        <v>0</v>
      </c>
      <c r="E14" s="2" t="b">
        <v>0</v>
      </c>
      <c r="F14" s="2" t="b">
        <v>0</v>
      </c>
      <c r="G14" s="2" t="b">
        <v>0</v>
      </c>
      <c r="H14" s="2" t="b">
        <v>0</v>
      </c>
      <c r="I14" s="6">
        <v>0.61</v>
      </c>
      <c r="J14" s="6" t="s">
        <v>2</v>
      </c>
      <c r="K14" s="6">
        <v>0.33</v>
      </c>
      <c r="L14" s="6">
        <v>0.61</v>
      </c>
      <c r="M14" s="6">
        <v>0.75</v>
      </c>
      <c r="N14" t="b">
        <v>1</v>
      </c>
      <c r="O14" t="b">
        <v>1</v>
      </c>
      <c r="P14" t="b">
        <v>1</v>
      </c>
      <c r="R14" s="13" t="s">
        <v>26</v>
      </c>
      <c r="S14" s="23" t="s">
        <v>338</v>
      </c>
      <c r="T14" t="b">
        <f t="shared" si="0"/>
        <v>1</v>
      </c>
    </row>
    <row r="15" spans="1:20" x14ac:dyDescent="0.2">
      <c r="A15" s="1">
        <v>13</v>
      </c>
      <c r="B15" t="s">
        <v>17</v>
      </c>
      <c r="C15" s="2" t="b">
        <v>0</v>
      </c>
      <c r="D15" s="2" t="b">
        <v>0</v>
      </c>
      <c r="E15" s="2" t="b">
        <v>0</v>
      </c>
      <c r="F15" s="2" t="b">
        <v>0</v>
      </c>
      <c r="G15" s="2" t="b">
        <v>0</v>
      </c>
      <c r="H15" s="2" t="b">
        <v>0</v>
      </c>
      <c r="I15" s="6">
        <v>0.74</v>
      </c>
      <c r="J15" s="6" t="s">
        <v>2</v>
      </c>
      <c r="K15" s="6">
        <v>0.53</v>
      </c>
      <c r="L15" s="6">
        <v>0.74</v>
      </c>
      <c r="M15" s="6">
        <v>0.93</v>
      </c>
      <c r="N15" t="b">
        <v>1</v>
      </c>
      <c r="O15" t="b">
        <v>1</v>
      </c>
      <c r="P15" t="b">
        <v>1</v>
      </c>
      <c r="R15" s="13" t="s">
        <v>17</v>
      </c>
      <c r="S15" s="23" t="s">
        <v>339</v>
      </c>
      <c r="T15" t="b">
        <f t="shared" si="0"/>
        <v>1</v>
      </c>
    </row>
    <row r="16" spans="1:20" x14ac:dyDescent="0.2">
      <c r="A16" s="1">
        <v>14</v>
      </c>
      <c r="B16" t="s">
        <v>33</v>
      </c>
      <c r="C16" s="2" t="b">
        <v>0</v>
      </c>
      <c r="D16" s="2" t="b">
        <v>0</v>
      </c>
      <c r="E16" s="2" t="b">
        <v>0</v>
      </c>
      <c r="F16" s="2" t="b">
        <v>0</v>
      </c>
      <c r="G16" s="2" t="b">
        <v>0</v>
      </c>
      <c r="H16" s="2" t="b">
        <v>0</v>
      </c>
      <c r="I16" s="6">
        <v>0.81</v>
      </c>
      <c r="J16" s="6" t="s">
        <v>2</v>
      </c>
      <c r="K16" s="6">
        <v>0.69</v>
      </c>
      <c r="L16" s="6">
        <v>0.81</v>
      </c>
      <c r="M16" s="6">
        <v>0.9</v>
      </c>
      <c r="N16" t="b">
        <v>1</v>
      </c>
      <c r="O16" t="b">
        <v>1</v>
      </c>
      <c r="P16" t="b">
        <v>1</v>
      </c>
      <c r="R16" s="13" t="s">
        <v>33</v>
      </c>
      <c r="S16" s="23" t="s">
        <v>340</v>
      </c>
      <c r="T16" t="b">
        <f t="shared" si="0"/>
        <v>1</v>
      </c>
    </row>
    <row r="17" spans="1:20" x14ac:dyDescent="0.2">
      <c r="A17" s="1">
        <v>15</v>
      </c>
      <c r="B17" t="s">
        <v>21</v>
      </c>
      <c r="C17" s="2" t="b">
        <v>0</v>
      </c>
      <c r="D17" s="2" t="b">
        <v>0</v>
      </c>
      <c r="E17" s="2" t="b">
        <v>1</v>
      </c>
      <c r="F17" s="2" t="b">
        <v>1</v>
      </c>
      <c r="G17" s="2" t="b">
        <v>1</v>
      </c>
      <c r="H17" s="2" t="b">
        <v>0</v>
      </c>
      <c r="I17" s="6">
        <v>0.85</v>
      </c>
      <c r="J17" s="6" t="s">
        <v>511</v>
      </c>
      <c r="K17" s="6">
        <v>0.75</v>
      </c>
      <c r="L17" s="6"/>
      <c r="M17" s="6">
        <v>0.9</v>
      </c>
      <c r="N17" t="b">
        <v>1</v>
      </c>
      <c r="O17" t="b">
        <v>1</v>
      </c>
      <c r="P17" t="b">
        <v>1</v>
      </c>
      <c r="R17" s="13" t="s">
        <v>21</v>
      </c>
      <c r="S17" s="23" t="s">
        <v>341</v>
      </c>
      <c r="T17" t="b">
        <f t="shared" si="0"/>
        <v>1</v>
      </c>
    </row>
    <row r="18" spans="1:20" x14ac:dyDescent="0.2">
      <c r="A18" s="1">
        <v>16</v>
      </c>
      <c r="B18" t="s">
        <v>19</v>
      </c>
      <c r="C18" s="2" t="b">
        <v>0</v>
      </c>
      <c r="D18" s="2" t="b">
        <v>0</v>
      </c>
      <c r="E18" s="2" t="b">
        <v>1</v>
      </c>
      <c r="F18" s="2" t="b">
        <v>1</v>
      </c>
      <c r="G18" s="2" t="b">
        <v>1</v>
      </c>
      <c r="H18" s="2" t="b">
        <v>0</v>
      </c>
      <c r="I18" s="6">
        <v>0.2</v>
      </c>
      <c r="J18" s="6" t="s">
        <v>511</v>
      </c>
      <c r="K18" s="6">
        <v>0.16</v>
      </c>
      <c r="L18" s="6"/>
      <c r="M18" s="6">
        <v>0.24</v>
      </c>
      <c r="N18" t="b">
        <v>1</v>
      </c>
      <c r="O18" t="b">
        <v>1</v>
      </c>
      <c r="P18" t="b">
        <v>1</v>
      </c>
      <c r="R18" s="13" t="s">
        <v>19</v>
      </c>
      <c r="S18" s="23" t="s">
        <v>342</v>
      </c>
      <c r="T18" t="b">
        <f t="shared" si="0"/>
        <v>1</v>
      </c>
    </row>
    <row r="19" spans="1:20" x14ac:dyDescent="0.2">
      <c r="A19" s="1">
        <v>17</v>
      </c>
      <c r="B19" t="s">
        <v>38</v>
      </c>
      <c r="C19" s="2" t="b">
        <v>0</v>
      </c>
      <c r="D19" s="2" t="b">
        <v>0</v>
      </c>
      <c r="E19" s="2" t="b">
        <v>0</v>
      </c>
      <c r="F19" s="2" t="b">
        <v>0</v>
      </c>
      <c r="G19" s="2" t="b">
        <v>1</v>
      </c>
      <c r="H19" s="2" t="b">
        <v>0</v>
      </c>
      <c r="I19">
        <v>1400</v>
      </c>
      <c r="J19" t="s">
        <v>2</v>
      </c>
      <c r="K19">
        <v>800</v>
      </c>
      <c r="L19">
        <v>1400</v>
      </c>
      <c r="M19">
        <v>2500</v>
      </c>
      <c r="N19" t="b">
        <v>1</v>
      </c>
      <c r="O19" t="b">
        <v>1</v>
      </c>
      <c r="P19" t="b">
        <v>1</v>
      </c>
      <c r="R19" s="13" t="s">
        <v>38</v>
      </c>
      <c r="S19" s="23" t="s">
        <v>343</v>
      </c>
      <c r="T19" t="b">
        <f t="shared" si="0"/>
        <v>1</v>
      </c>
    </row>
    <row r="20" spans="1:20" x14ac:dyDescent="0.2">
      <c r="A20" s="1">
        <v>18</v>
      </c>
      <c r="B20" t="s">
        <v>34</v>
      </c>
      <c r="C20" s="2" t="b">
        <v>0</v>
      </c>
      <c r="D20" s="2" t="b">
        <v>0</v>
      </c>
      <c r="E20" s="2" t="b">
        <v>0</v>
      </c>
      <c r="F20" s="2" t="b">
        <v>0</v>
      </c>
      <c r="G20" s="2" t="b">
        <v>1</v>
      </c>
      <c r="H20" s="2" t="b">
        <v>0</v>
      </c>
      <c r="I20">
        <v>250</v>
      </c>
      <c r="J20" t="s">
        <v>2</v>
      </c>
      <c r="K20">
        <v>75</v>
      </c>
      <c r="L20">
        <v>250</v>
      </c>
      <c r="M20">
        <v>520</v>
      </c>
      <c r="N20" t="b">
        <v>1</v>
      </c>
      <c r="O20" t="b">
        <v>1</v>
      </c>
      <c r="P20" t="b">
        <v>1</v>
      </c>
      <c r="R20" s="13" t="s">
        <v>34</v>
      </c>
      <c r="S20" s="23" t="s">
        <v>344</v>
      </c>
      <c r="T20" t="b">
        <f t="shared" si="0"/>
        <v>1</v>
      </c>
    </row>
    <row r="21" spans="1:20" x14ac:dyDescent="0.2">
      <c r="A21" s="1">
        <v>19</v>
      </c>
      <c r="B21" t="s">
        <v>39</v>
      </c>
      <c r="C21" s="2" t="b">
        <v>0</v>
      </c>
      <c r="D21" s="2" t="b">
        <v>0</v>
      </c>
      <c r="E21" s="2" t="b">
        <v>0</v>
      </c>
      <c r="F21" s="2" t="b">
        <v>0</v>
      </c>
      <c r="G21" s="2" t="b">
        <v>1</v>
      </c>
      <c r="H21" s="2" t="b">
        <v>0</v>
      </c>
      <c r="I21" s="6">
        <v>0.95</v>
      </c>
      <c r="J21" s="6" t="s">
        <v>2</v>
      </c>
      <c r="K21" s="6">
        <v>0.93</v>
      </c>
      <c r="L21" s="6">
        <v>0.95</v>
      </c>
      <c r="M21" s="6">
        <v>0.97</v>
      </c>
      <c r="N21" t="b">
        <v>1</v>
      </c>
      <c r="O21" t="b">
        <v>1</v>
      </c>
      <c r="P21" t="b">
        <v>1</v>
      </c>
      <c r="R21" s="13" t="s">
        <v>39</v>
      </c>
      <c r="S21" s="23" t="s">
        <v>345</v>
      </c>
      <c r="T21" t="b">
        <f t="shared" si="0"/>
        <v>1</v>
      </c>
    </row>
    <row r="22" spans="1:20" x14ac:dyDescent="0.2">
      <c r="A22" s="1">
        <v>20</v>
      </c>
      <c r="B22" t="s">
        <v>35</v>
      </c>
      <c r="C22" s="2" t="b">
        <v>0</v>
      </c>
      <c r="D22" s="2" t="b">
        <v>0</v>
      </c>
      <c r="E22" s="2" t="b">
        <v>0</v>
      </c>
      <c r="F22" s="2" t="b">
        <v>0</v>
      </c>
      <c r="G22" s="2" t="b">
        <v>1</v>
      </c>
      <c r="H22" s="2" t="b">
        <v>0</v>
      </c>
      <c r="I22" s="6">
        <v>0.85</v>
      </c>
      <c r="J22" s="6" t="s">
        <v>2</v>
      </c>
      <c r="K22" s="6">
        <v>0.76</v>
      </c>
      <c r="L22" s="6">
        <v>0.85</v>
      </c>
      <c r="M22" s="6">
        <v>0.88</v>
      </c>
      <c r="N22" t="b">
        <v>1</v>
      </c>
      <c r="O22" t="b">
        <v>1</v>
      </c>
      <c r="P22" t="b">
        <v>1</v>
      </c>
      <c r="R22" s="13" t="s">
        <v>35</v>
      </c>
      <c r="S22" s="23" t="s">
        <v>346</v>
      </c>
      <c r="T22" t="b">
        <f t="shared" si="0"/>
        <v>1</v>
      </c>
    </row>
    <row r="23" spans="1:20" x14ac:dyDescent="0.2">
      <c r="A23" s="1">
        <v>21</v>
      </c>
      <c r="B23" t="s">
        <v>30</v>
      </c>
      <c r="C23" s="2" t="b">
        <v>0</v>
      </c>
      <c r="D23" s="2" t="b">
        <v>0</v>
      </c>
      <c r="E23" s="2" t="b">
        <v>0</v>
      </c>
      <c r="F23" s="2" t="b">
        <v>0</v>
      </c>
      <c r="G23" s="2" t="b">
        <v>0</v>
      </c>
      <c r="H23" s="2" t="b">
        <v>0</v>
      </c>
      <c r="I23">
        <v>0.2</v>
      </c>
      <c r="J23" t="s">
        <v>511</v>
      </c>
      <c r="K23">
        <v>0.12</v>
      </c>
      <c r="M23">
        <v>0.21</v>
      </c>
      <c r="N23" t="b">
        <v>1</v>
      </c>
      <c r="O23" t="b">
        <v>1</v>
      </c>
      <c r="P23" t="b">
        <v>1</v>
      </c>
      <c r="R23" s="13" t="s">
        <v>30</v>
      </c>
      <c r="S23" s="23" t="s">
        <v>347</v>
      </c>
      <c r="T23" t="b">
        <f t="shared" si="0"/>
        <v>1</v>
      </c>
    </row>
    <row r="24" spans="1:20" x14ac:dyDescent="0.2">
      <c r="A24" s="1">
        <v>22</v>
      </c>
      <c r="B24" t="s">
        <v>29</v>
      </c>
      <c r="C24" s="2" t="b">
        <v>0</v>
      </c>
      <c r="D24" s="2" t="b">
        <v>0</v>
      </c>
      <c r="E24" s="2" t="b">
        <v>0</v>
      </c>
      <c r="F24" s="2" t="b">
        <v>0</v>
      </c>
      <c r="G24" s="2" t="b">
        <v>0</v>
      </c>
      <c r="H24" s="2" t="b">
        <v>0</v>
      </c>
      <c r="I24">
        <v>0.25</v>
      </c>
      <c r="J24" t="s">
        <v>511</v>
      </c>
      <c r="K24">
        <v>0.15</v>
      </c>
      <c r="M24">
        <v>0.34</v>
      </c>
      <c r="N24" t="b">
        <v>1</v>
      </c>
      <c r="O24" t="b">
        <v>1</v>
      </c>
      <c r="P24" t="b">
        <v>1</v>
      </c>
      <c r="R24" s="13" t="s">
        <v>29</v>
      </c>
      <c r="S24" s="23" t="s">
        <v>348</v>
      </c>
      <c r="T24" t="b">
        <f t="shared" si="0"/>
        <v>1</v>
      </c>
    </row>
    <row r="25" spans="1:20" x14ac:dyDescent="0.2">
      <c r="A25" s="1">
        <v>23</v>
      </c>
      <c r="B25" t="s">
        <v>28</v>
      </c>
      <c r="C25" s="2" t="b">
        <v>0</v>
      </c>
      <c r="D25" s="2" t="b">
        <v>0</v>
      </c>
      <c r="E25" s="2" t="b">
        <v>0</v>
      </c>
      <c r="F25" s="2" t="b">
        <v>0</v>
      </c>
      <c r="G25" s="2" t="b">
        <v>0</v>
      </c>
      <c r="H25" s="2" t="b">
        <v>0</v>
      </c>
      <c r="I25">
        <v>0.28000000000000003</v>
      </c>
      <c r="J25" t="s">
        <v>511</v>
      </c>
      <c r="K25">
        <v>5.7000000000000002E-2</v>
      </c>
      <c r="M25">
        <v>0.5</v>
      </c>
      <c r="N25" t="b">
        <v>1</v>
      </c>
      <c r="O25" t="b">
        <v>1</v>
      </c>
      <c r="P25" t="b">
        <v>1</v>
      </c>
      <c r="R25" s="13" t="s">
        <v>28</v>
      </c>
      <c r="S25" s="23" t="s">
        <v>349</v>
      </c>
      <c r="T25" t="b">
        <f t="shared" si="0"/>
        <v>1</v>
      </c>
    </row>
    <row r="26" spans="1:20" x14ac:dyDescent="0.2">
      <c r="A26" s="1">
        <v>24</v>
      </c>
      <c r="B26" t="s">
        <v>27</v>
      </c>
      <c r="C26" s="2" t="b">
        <v>0</v>
      </c>
      <c r="D26" s="2" t="b">
        <v>0</v>
      </c>
      <c r="E26" s="2" t="b">
        <v>0</v>
      </c>
      <c r="F26" s="2" t="b">
        <v>0</v>
      </c>
      <c r="G26" s="2" t="b">
        <v>0</v>
      </c>
      <c r="H26" s="2" t="b">
        <v>0</v>
      </c>
      <c r="I26">
        <v>1.9</v>
      </c>
      <c r="J26" t="s">
        <v>511</v>
      </c>
      <c r="K26">
        <v>0.1</v>
      </c>
      <c r="M26">
        <v>3.6</v>
      </c>
      <c r="N26" t="b">
        <v>1</v>
      </c>
      <c r="O26" t="b">
        <v>1</v>
      </c>
      <c r="P26" t="b">
        <v>1</v>
      </c>
      <c r="R26" s="13" t="s">
        <v>27</v>
      </c>
      <c r="S26" s="23" t="s">
        <v>350</v>
      </c>
      <c r="T26" t="b">
        <f t="shared" si="0"/>
        <v>1</v>
      </c>
    </row>
    <row r="27" spans="1:20" x14ac:dyDescent="0.2">
      <c r="A27" s="1">
        <v>25</v>
      </c>
      <c r="B27" t="s">
        <v>14</v>
      </c>
      <c r="C27" s="2" t="b">
        <v>0</v>
      </c>
      <c r="D27" s="2" t="b">
        <v>0</v>
      </c>
      <c r="E27" s="2" t="b">
        <v>0</v>
      </c>
      <c r="F27" s="2" t="b">
        <v>0</v>
      </c>
      <c r="G27" s="2" t="b">
        <v>1</v>
      </c>
      <c r="H27" s="2" t="b">
        <v>0</v>
      </c>
      <c r="I27">
        <v>3700</v>
      </c>
      <c r="J27" t="s">
        <v>2</v>
      </c>
      <c r="K27">
        <v>3600</v>
      </c>
      <c r="L27">
        <v>3700</v>
      </c>
      <c r="M27">
        <v>3900</v>
      </c>
      <c r="N27" t="b">
        <v>1</v>
      </c>
      <c r="O27" t="b">
        <v>1</v>
      </c>
      <c r="P27" t="b">
        <v>1</v>
      </c>
      <c r="R27" s="13" t="s">
        <v>14</v>
      </c>
      <c r="S27" s="23" t="s">
        <v>353</v>
      </c>
      <c r="T27" t="b">
        <f t="shared" si="0"/>
        <v>1</v>
      </c>
    </row>
    <row r="28" spans="1:20" x14ac:dyDescent="0.2">
      <c r="A28" s="1">
        <v>26</v>
      </c>
      <c r="B28" t="s">
        <v>584</v>
      </c>
      <c r="C28" s="2" t="b">
        <v>0</v>
      </c>
      <c r="D28" s="2" t="b">
        <v>0</v>
      </c>
      <c r="E28" s="2" t="b">
        <v>0</v>
      </c>
      <c r="F28" s="2" t="b">
        <v>1</v>
      </c>
      <c r="G28" s="2" t="b">
        <v>1</v>
      </c>
      <c r="H28" s="2" t="b">
        <v>0</v>
      </c>
      <c r="I28">
        <v>4</v>
      </c>
      <c r="J28" t="s">
        <v>512</v>
      </c>
      <c r="K28">
        <v>4</v>
      </c>
      <c r="M28">
        <v>1.8</v>
      </c>
      <c r="N28" t="b">
        <v>1</v>
      </c>
      <c r="O28" t="b">
        <v>1</v>
      </c>
      <c r="P28" t="b">
        <v>1</v>
      </c>
      <c r="R28" s="13" t="s">
        <v>584</v>
      </c>
      <c r="S28" s="23" t="s">
        <v>351</v>
      </c>
      <c r="T28" t="b">
        <f t="shared" si="0"/>
        <v>1</v>
      </c>
    </row>
    <row r="29" spans="1:20" x14ac:dyDescent="0.2">
      <c r="A29" s="1">
        <v>27</v>
      </c>
      <c r="B29" s="27" t="s">
        <v>479</v>
      </c>
      <c r="C29" s="2" t="b">
        <v>1</v>
      </c>
      <c r="D29" s="2" t="b">
        <v>0</v>
      </c>
      <c r="E29" s="2" t="b">
        <v>0</v>
      </c>
      <c r="F29" s="2" t="b">
        <v>1</v>
      </c>
      <c r="G29" s="2" t="b">
        <v>1</v>
      </c>
      <c r="H29" s="2" t="b">
        <v>1</v>
      </c>
      <c r="I29">
        <v>4</v>
      </c>
      <c r="J29" t="s">
        <v>511</v>
      </c>
      <c r="K29">
        <v>3</v>
      </c>
      <c r="M29">
        <v>5</v>
      </c>
      <c r="N29" t="b">
        <v>1</v>
      </c>
      <c r="O29" t="b">
        <v>1</v>
      </c>
      <c r="P29" t="b">
        <v>1</v>
      </c>
      <c r="R29" s="13" t="s">
        <v>479</v>
      </c>
      <c r="S29" s="23" t="s">
        <v>352</v>
      </c>
      <c r="T29" t="b">
        <f t="shared" si="0"/>
        <v>1</v>
      </c>
    </row>
    <row r="30" spans="1:20" x14ac:dyDescent="0.2">
      <c r="A30" s="1">
        <v>28</v>
      </c>
      <c r="B30" t="s">
        <v>115</v>
      </c>
      <c r="C30" s="2" t="b">
        <v>0</v>
      </c>
      <c r="D30" s="2" t="b">
        <v>0</v>
      </c>
      <c r="E30" s="2" t="b">
        <v>0</v>
      </c>
      <c r="F30" s="2" t="b">
        <v>0</v>
      </c>
      <c r="G30" s="2" t="b">
        <v>1</v>
      </c>
      <c r="H30" s="2" t="b">
        <v>0</v>
      </c>
      <c r="I30" s="5">
        <v>2.8158300000000002E-4</v>
      </c>
      <c r="J30" s="5" t="s">
        <v>511</v>
      </c>
      <c r="K30" s="5">
        <v>2.4911300000000003E-4</v>
      </c>
      <c r="L30" s="5"/>
      <c r="M30" s="5">
        <v>3.4198300000000002E-4</v>
      </c>
      <c r="N30" t="b">
        <v>1</v>
      </c>
      <c r="O30" t="b">
        <v>1</v>
      </c>
      <c r="P30" t="b">
        <v>0</v>
      </c>
      <c r="R30" s="13" t="s">
        <v>115</v>
      </c>
      <c r="S30" s="23" t="s">
        <v>500</v>
      </c>
      <c r="T30" t="b">
        <f t="shared" si="0"/>
        <v>1</v>
      </c>
    </row>
    <row r="31" spans="1:20" x14ac:dyDescent="0.2">
      <c r="A31" s="1">
        <v>29</v>
      </c>
      <c r="B31" s="27" t="s">
        <v>113</v>
      </c>
      <c r="C31" s="2" t="b">
        <v>1</v>
      </c>
      <c r="D31" s="2" t="b">
        <v>0</v>
      </c>
      <c r="E31" s="2" t="b">
        <v>0</v>
      </c>
      <c r="F31" s="2" t="b">
        <v>0</v>
      </c>
      <c r="G31" s="2" t="b">
        <v>0</v>
      </c>
      <c r="H31" s="2" t="b">
        <v>0</v>
      </c>
      <c r="I31" s="4">
        <v>0.41666666699999999</v>
      </c>
      <c r="J31" s="4" t="s">
        <v>2</v>
      </c>
      <c r="K31" s="4">
        <v>0.16666666699999999</v>
      </c>
      <c r="L31" s="4">
        <v>0.41666666699999999</v>
      </c>
      <c r="M31" s="4">
        <v>1.0416666670000001</v>
      </c>
      <c r="N31" t="b">
        <v>1</v>
      </c>
      <c r="O31" t="b">
        <v>1</v>
      </c>
      <c r="P31" t="b">
        <v>0</v>
      </c>
      <c r="R31" s="13" t="s">
        <v>113</v>
      </c>
      <c r="S31" s="23" t="s">
        <v>498</v>
      </c>
      <c r="T31" t="b">
        <f t="shared" si="0"/>
        <v>1</v>
      </c>
    </row>
    <row r="32" spans="1:20" x14ac:dyDescent="0.2">
      <c r="A32" s="1">
        <v>30</v>
      </c>
      <c r="B32" t="s">
        <v>111</v>
      </c>
      <c r="C32" s="2" t="b">
        <v>0</v>
      </c>
      <c r="D32" s="2" t="b">
        <v>0</v>
      </c>
      <c r="E32" s="2" t="b">
        <v>0</v>
      </c>
      <c r="F32" s="2" t="b">
        <v>0</v>
      </c>
      <c r="G32" s="2" t="b">
        <v>0</v>
      </c>
      <c r="H32" s="2" t="b">
        <v>0</v>
      </c>
      <c r="I32" s="10">
        <v>4.1666666999999998E-2</v>
      </c>
      <c r="J32" s="4" t="s">
        <v>511</v>
      </c>
      <c r="K32" s="10">
        <v>1.4583333E-2</v>
      </c>
      <c r="L32" s="4"/>
      <c r="M32" s="4">
        <v>0.125</v>
      </c>
      <c r="N32" t="b">
        <v>1</v>
      </c>
      <c r="O32" t="b">
        <v>1</v>
      </c>
      <c r="P32" t="b">
        <v>0</v>
      </c>
      <c r="R32" s="13" t="s">
        <v>111</v>
      </c>
      <c r="S32" s="23" t="s">
        <v>501</v>
      </c>
      <c r="T32" t="b">
        <f t="shared" si="0"/>
        <v>1</v>
      </c>
    </row>
    <row r="33" spans="1:20" x14ac:dyDescent="0.2">
      <c r="A33" s="1">
        <v>31</v>
      </c>
      <c r="B33" t="s">
        <v>112</v>
      </c>
      <c r="C33" s="2" t="b">
        <v>0</v>
      </c>
      <c r="D33" s="2" t="b">
        <v>0</v>
      </c>
      <c r="E33" s="2" t="b">
        <v>0</v>
      </c>
      <c r="F33" s="2" t="b">
        <v>0</v>
      </c>
      <c r="G33" s="2" t="b">
        <v>0</v>
      </c>
      <c r="H33" s="2" t="b">
        <v>0</v>
      </c>
      <c r="I33">
        <v>8.3299999999999999E-6</v>
      </c>
      <c r="J33" t="s">
        <v>2</v>
      </c>
      <c r="K33">
        <v>8.3299999999999999E-6</v>
      </c>
      <c r="L33">
        <v>8.3299999999999999E-6</v>
      </c>
      <c r="M33">
        <v>2.0800000000000001E-5</v>
      </c>
      <c r="N33" t="b">
        <v>1</v>
      </c>
      <c r="O33" t="b">
        <v>1</v>
      </c>
      <c r="P33" t="b">
        <v>0</v>
      </c>
      <c r="R33" s="13" t="s">
        <v>112</v>
      </c>
      <c r="S33" s="23" t="s">
        <v>499</v>
      </c>
      <c r="T33" t="b">
        <f t="shared" si="0"/>
        <v>1</v>
      </c>
    </row>
    <row r="34" spans="1:20" x14ac:dyDescent="0.2">
      <c r="A34" s="1">
        <v>32</v>
      </c>
      <c r="B34" t="s">
        <v>104</v>
      </c>
      <c r="C34" s="2" t="b">
        <v>0</v>
      </c>
      <c r="D34" s="2" t="b">
        <v>0</v>
      </c>
      <c r="E34" s="2" t="b">
        <v>0</v>
      </c>
      <c r="F34" s="2" t="b">
        <v>1</v>
      </c>
      <c r="G34" s="2" t="b">
        <v>1</v>
      </c>
      <c r="H34" s="2" t="b">
        <v>0</v>
      </c>
      <c r="I34" s="6">
        <v>0.7</v>
      </c>
      <c r="J34" s="6" t="s">
        <v>2</v>
      </c>
      <c r="K34" s="6">
        <v>0.6</v>
      </c>
      <c r="L34" s="6">
        <v>0.7</v>
      </c>
      <c r="M34" s="6">
        <v>0.8</v>
      </c>
      <c r="N34" t="b">
        <v>1</v>
      </c>
      <c r="O34" t="b">
        <v>1</v>
      </c>
      <c r="P34" t="b">
        <v>0</v>
      </c>
      <c r="R34" s="13" t="s">
        <v>104</v>
      </c>
      <c r="S34" s="23" t="s">
        <v>502</v>
      </c>
      <c r="T34" t="b">
        <f t="shared" si="0"/>
        <v>1</v>
      </c>
    </row>
    <row r="35" spans="1:20" x14ac:dyDescent="0.2">
      <c r="A35" s="1">
        <v>33</v>
      </c>
      <c r="B35" t="s">
        <v>107</v>
      </c>
      <c r="C35" s="2" t="b">
        <v>0</v>
      </c>
      <c r="D35" s="2" t="b">
        <v>0</v>
      </c>
      <c r="E35" s="2" t="b">
        <v>1</v>
      </c>
      <c r="F35" s="2" t="b">
        <v>1</v>
      </c>
      <c r="G35" s="2" t="b">
        <v>1</v>
      </c>
      <c r="H35" s="2" t="b">
        <v>0</v>
      </c>
      <c r="I35" s="6">
        <v>0.8</v>
      </c>
      <c r="J35" s="6" t="s">
        <v>2</v>
      </c>
      <c r="K35" s="6">
        <v>0.7</v>
      </c>
      <c r="L35" s="6">
        <v>0.8</v>
      </c>
      <c r="M35" s="6">
        <v>0.9</v>
      </c>
      <c r="N35" t="b">
        <v>1</v>
      </c>
      <c r="O35" t="b">
        <v>1</v>
      </c>
      <c r="P35" t="b">
        <v>0</v>
      </c>
      <c r="R35" s="13" t="s">
        <v>107</v>
      </c>
      <c r="S35" s="23" t="s">
        <v>503</v>
      </c>
      <c r="T35" t="b">
        <f t="shared" si="0"/>
        <v>1</v>
      </c>
    </row>
    <row r="36" spans="1:20" x14ac:dyDescent="0.2">
      <c r="A36" s="1">
        <v>34</v>
      </c>
      <c r="B36" t="s">
        <v>110</v>
      </c>
      <c r="C36" s="2" t="b">
        <v>0</v>
      </c>
      <c r="D36" s="2" t="b">
        <v>0</v>
      </c>
      <c r="E36" s="2" t="b">
        <v>0</v>
      </c>
      <c r="F36" s="2" t="b">
        <v>0</v>
      </c>
      <c r="G36" s="2" t="b">
        <v>0</v>
      </c>
      <c r="H36" s="2" t="b">
        <v>0</v>
      </c>
      <c r="I36" s="7">
        <v>5.0000000000000001E-3</v>
      </c>
      <c r="J36" s="7" t="s">
        <v>2</v>
      </c>
      <c r="K36" s="7">
        <v>5.0000000000000001E-4</v>
      </c>
      <c r="L36" s="7">
        <v>5.0000000000000001E-3</v>
      </c>
      <c r="M36" s="7">
        <v>7.4999999999999997E-2</v>
      </c>
      <c r="N36" t="b">
        <v>1</v>
      </c>
      <c r="O36" t="b">
        <v>1</v>
      </c>
      <c r="P36" t="b">
        <v>0</v>
      </c>
      <c r="R36" s="13" t="s">
        <v>110</v>
      </c>
      <c r="S36" s="23" t="s">
        <v>443</v>
      </c>
      <c r="T36" t="b">
        <f t="shared" si="0"/>
        <v>1</v>
      </c>
    </row>
    <row r="37" spans="1:20" x14ac:dyDescent="0.2">
      <c r="A37" s="1">
        <v>35</v>
      </c>
      <c r="B37" t="s">
        <v>480</v>
      </c>
      <c r="C37" s="2" t="b">
        <v>0</v>
      </c>
      <c r="D37" s="2" t="b">
        <v>0</v>
      </c>
      <c r="E37" s="2" t="b">
        <v>0</v>
      </c>
      <c r="F37" s="2" t="b">
        <v>0</v>
      </c>
      <c r="G37" s="2" t="b">
        <v>0</v>
      </c>
      <c r="H37" s="2" t="b">
        <v>0</v>
      </c>
      <c r="I37">
        <v>760</v>
      </c>
      <c r="J37" t="s">
        <v>2</v>
      </c>
      <c r="K37">
        <v>663</v>
      </c>
      <c r="L37">
        <v>760</v>
      </c>
      <c r="M37">
        <v>977</v>
      </c>
      <c r="N37" t="b">
        <v>1</v>
      </c>
      <c r="O37" t="b">
        <v>1</v>
      </c>
      <c r="P37" t="b">
        <v>0</v>
      </c>
      <c r="R37" t="s">
        <v>480</v>
      </c>
      <c r="S37" s="23" t="s">
        <v>508</v>
      </c>
      <c r="T37" t="b">
        <f t="shared" si="0"/>
        <v>1</v>
      </c>
    </row>
    <row r="38" spans="1:20" x14ac:dyDescent="0.2">
      <c r="A38" s="1">
        <v>36</v>
      </c>
      <c r="B38" t="s">
        <v>481</v>
      </c>
      <c r="C38" s="2" t="b">
        <v>0</v>
      </c>
      <c r="D38" s="2" t="b">
        <v>0</v>
      </c>
      <c r="E38" s="2" t="b">
        <v>0</v>
      </c>
      <c r="F38" s="2" t="b">
        <v>0</v>
      </c>
      <c r="G38" s="2" t="b">
        <v>0</v>
      </c>
      <c r="H38" s="2" t="b">
        <v>0</v>
      </c>
      <c r="I38">
        <v>2.24E-2</v>
      </c>
      <c r="J38" t="s">
        <v>2</v>
      </c>
      <c r="K38">
        <v>8.0000000000000002E-3</v>
      </c>
      <c r="L38">
        <v>2.24E-2</v>
      </c>
      <c r="M38">
        <v>5.62E-2</v>
      </c>
      <c r="N38" t="b">
        <v>1</v>
      </c>
      <c r="O38" t="b">
        <v>1</v>
      </c>
      <c r="P38" t="b">
        <v>0</v>
      </c>
      <c r="R38" t="s">
        <v>481</v>
      </c>
      <c r="S38" s="23" t="s">
        <v>509</v>
      </c>
      <c r="T38" t="b">
        <f t="shared" si="0"/>
        <v>1</v>
      </c>
    </row>
    <row r="39" spans="1:20" x14ac:dyDescent="0.2">
      <c r="A39" s="1">
        <v>37</v>
      </c>
      <c r="B39" t="s">
        <v>482</v>
      </c>
      <c r="C39" s="2" t="b">
        <v>0</v>
      </c>
      <c r="D39" s="2" t="b">
        <v>0</v>
      </c>
      <c r="E39" s="2" t="b">
        <v>0</v>
      </c>
      <c r="F39" s="2" t="b">
        <v>0</v>
      </c>
      <c r="G39" s="2" t="b">
        <v>0</v>
      </c>
      <c r="H39" s="2" t="b">
        <v>0</v>
      </c>
      <c r="I39">
        <v>0.3034</v>
      </c>
      <c r="J39" t="s">
        <v>2</v>
      </c>
      <c r="K39">
        <v>7.4200000000000002E-2</v>
      </c>
      <c r="L39">
        <v>0.3034</v>
      </c>
      <c r="M39">
        <v>0.37159999999999999</v>
      </c>
      <c r="N39" t="b">
        <v>1</v>
      </c>
      <c r="O39" t="b">
        <v>1</v>
      </c>
      <c r="P39" t="b">
        <v>0</v>
      </c>
      <c r="R39" t="s">
        <v>482</v>
      </c>
      <c r="S39" s="23" t="s">
        <v>510</v>
      </c>
      <c r="T39" t="b">
        <f t="shared" si="0"/>
        <v>1</v>
      </c>
    </row>
    <row r="40" spans="1:20" x14ac:dyDescent="0.2">
      <c r="A40" s="1">
        <v>38</v>
      </c>
      <c r="B40" t="s">
        <v>103</v>
      </c>
      <c r="C40" s="2" t="b">
        <v>0</v>
      </c>
      <c r="D40" s="2" t="b">
        <v>0</v>
      </c>
      <c r="E40" s="2" t="b">
        <v>0</v>
      </c>
      <c r="F40" s="2" t="b">
        <v>1</v>
      </c>
      <c r="G40" s="2" t="b">
        <v>0</v>
      </c>
      <c r="H40" s="2" t="b">
        <v>0</v>
      </c>
      <c r="I40">
        <v>0.25</v>
      </c>
      <c r="J40" t="s">
        <v>2</v>
      </c>
      <c r="K40">
        <v>0.17499999999999999</v>
      </c>
      <c r="L40">
        <v>0.25</v>
      </c>
      <c r="M40">
        <v>0.32500000000000001</v>
      </c>
      <c r="N40" t="b">
        <v>1</v>
      </c>
      <c r="O40" t="b">
        <v>1</v>
      </c>
      <c r="P40" t="b">
        <v>1</v>
      </c>
      <c r="R40" s="13" t="s">
        <v>103</v>
      </c>
      <c r="S40" s="23" t="s">
        <v>354</v>
      </c>
      <c r="T40" t="b">
        <f t="shared" si="0"/>
        <v>1</v>
      </c>
    </row>
    <row r="41" spans="1:20" x14ac:dyDescent="0.2">
      <c r="A41" s="1">
        <v>39</v>
      </c>
      <c r="B41" t="s">
        <v>100</v>
      </c>
      <c r="C41" s="2" t="b">
        <v>0</v>
      </c>
      <c r="D41" s="2" t="b">
        <v>0</v>
      </c>
      <c r="E41" s="2" t="b">
        <v>1</v>
      </c>
      <c r="F41" s="2" t="b">
        <v>1</v>
      </c>
      <c r="G41" s="2" t="b">
        <v>1</v>
      </c>
      <c r="H41" s="2" t="b">
        <v>0</v>
      </c>
      <c r="I41">
        <v>2</v>
      </c>
      <c r="J41" t="s">
        <v>511</v>
      </c>
      <c r="K41">
        <v>1</v>
      </c>
      <c r="M41">
        <v>3</v>
      </c>
      <c r="N41" t="b">
        <v>1</v>
      </c>
      <c r="O41" t="b">
        <v>1</v>
      </c>
      <c r="P41" t="b">
        <v>1</v>
      </c>
      <c r="R41" s="13" t="s">
        <v>100</v>
      </c>
      <c r="S41" s="23" t="s">
        <v>355</v>
      </c>
      <c r="T41" t="b">
        <f t="shared" si="0"/>
        <v>1</v>
      </c>
    </row>
    <row r="42" spans="1:20" x14ac:dyDescent="0.2">
      <c r="A42" s="1">
        <v>40</v>
      </c>
      <c r="B42" t="s">
        <v>102</v>
      </c>
      <c r="C42" s="2" t="b">
        <v>0</v>
      </c>
      <c r="D42" s="2" t="b">
        <v>0</v>
      </c>
      <c r="E42" s="2" t="b">
        <v>0</v>
      </c>
      <c r="F42" s="2" t="b">
        <v>0</v>
      </c>
      <c r="G42" s="2" t="b">
        <v>0</v>
      </c>
      <c r="H42" s="2" t="b">
        <v>0</v>
      </c>
      <c r="I42">
        <v>3</v>
      </c>
      <c r="J42" t="s">
        <v>511</v>
      </c>
      <c r="K42">
        <v>2</v>
      </c>
      <c r="M42">
        <v>4</v>
      </c>
      <c r="N42" t="b">
        <v>1</v>
      </c>
      <c r="O42" t="b">
        <v>1</v>
      </c>
      <c r="P42" t="b">
        <v>1</v>
      </c>
      <c r="R42" s="13" t="s">
        <v>102</v>
      </c>
      <c r="S42" s="23" t="s">
        <v>504</v>
      </c>
      <c r="T42" t="b">
        <f t="shared" si="0"/>
        <v>1</v>
      </c>
    </row>
    <row r="43" spans="1:20" x14ac:dyDescent="0.2">
      <c r="A43" s="1">
        <v>41</v>
      </c>
      <c r="B43" s="27" t="s">
        <v>565</v>
      </c>
      <c r="C43" s="2" t="b">
        <v>1</v>
      </c>
      <c r="D43" s="2" t="b">
        <v>0</v>
      </c>
      <c r="E43" s="2" t="b">
        <v>1</v>
      </c>
      <c r="F43" s="2" t="b">
        <v>1</v>
      </c>
      <c r="G43" s="2" t="b">
        <v>1</v>
      </c>
      <c r="H43" s="2" t="b">
        <v>1</v>
      </c>
      <c r="I43">
        <v>0.8</v>
      </c>
      <c r="J43" t="s">
        <v>2</v>
      </c>
      <c r="K43">
        <v>0.3</v>
      </c>
      <c r="L43">
        <v>0.8</v>
      </c>
      <c r="M43">
        <v>2.4</v>
      </c>
      <c r="N43" t="b">
        <v>1</v>
      </c>
      <c r="O43" t="b">
        <v>1</v>
      </c>
      <c r="P43" t="b">
        <v>0</v>
      </c>
      <c r="R43" s="13" t="s">
        <v>565</v>
      </c>
      <c r="S43" s="23" t="s">
        <v>356</v>
      </c>
      <c r="T43" t="b">
        <f t="shared" si="0"/>
        <v>1</v>
      </c>
    </row>
    <row r="44" spans="1:20" x14ac:dyDescent="0.2">
      <c r="A44" s="1">
        <v>42</v>
      </c>
      <c r="B44" t="s">
        <v>114</v>
      </c>
      <c r="C44" s="2" t="b">
        <v>0</v>
      </c>
      <c r="D44" s="2" t="b">
        <v>0</v>
      </c>
      <c r="E44" s="2" t="b">
        <v>0</v>
      </c>
      <c r="F44" s="2" t="b">
        <v>1</v>
      </c>
      <c r="G44" s="2" t="b">
        <v>1</v>
      </c>
      <c r="H44" s="2" t="b">
        <v>0</v>
      </c>
      <c r="I44">
        <v>270</v>
      </c>
      <c r="J44" t="s">
        <v>2</v>
      </c>
      <c r="K44">
        <v>100</v>
      </c>
      <c r="L44">
        <v>270</v>
      </c>
      <c r="M44">
        <v>900</v>
      </c>
      <c r="N44" t="b">
        <v>1</v>
      </c>
      <c r="O44" t="b">
        <v>1</v>
      </c>
      <c r="P44" t="b">
        <v>0</v>
      </c>
      <c r="R44" s="13" t="s">
        <v>114</v>
      </c>
      <c r="S44" s="23" t="s">
        <v>357</v>
      </c>
      <c r="T44" t="b">
        <f t="shared" si="0"/>
        <v>1</v>
      </c>
    </row>
    <row r="45" spans="1:20" x14ac:dyDescent="0.2">
      <c r="A45" s="1">
        <v>43</v>
      </c>
      <c r="B45" t="s">
        <v>106</v>
      </c>
      <c r="C45" s="2" t="b">
        <v>0</v>
      </c>
      <c r="D45" s="2" t="b">
        <v>0</v>
      </c>
      <c r="E45" s="2" t="b">
        <v>1</v>
      </c>
      <c r="F45" s="2" t="b">
        <v>1</v>
      </c>
      <c r="G45" s="2" t="b">
        <v>1</v>
      </c>
      <c r="H45" s="2" t="b">
        <v>0</v>
      </c>
      <c r="I45" s="6">
        <v>0.13</v>
      </c>
      <c r="J45" s="6" t="s">
        <v>511</v>
      </c>
      <c r="K45" s="6">
        <v>0.01</v>
      </c>
      <c r="L45" s="6"/>
      <c r="M45" s="6">
        <v>0.5</v>
      </c>
      <c r="N45" t="b">
        <v>1</v>
      </c>
      <c r="O45" t="b">
        <v>1</v>
      </c>
      <c r="P45" t="b">
        <v>0</v>
      </c>
      <c r="R45" s="13" t="s">
        <v>106</v>
      </c>
      <c r="S45" s="23" t="s">
        <v>358</v>
      </c>
      <c r="T45" t="b">
        <f t="shared" si="0"/>
        <v>1</v>
      </c>
    </row>
    <row r="46" spans="1:20" x14ac:dyDescent="0.2">
      <c r="A46" s="1">
        <v>44</v>
      </c>
      <c r="B46" t="s">
        <v>109</v>
      </c>
      <c r="C46" s="2" t="b">
        <v>0</v>
      </c>
      <c r="D46" s="2" t="b">
        <v>0</v>
      </c>
      <c r="E46" s="2" t="b">
        <v>1</v>
      </c>
      <c r="F46" s="2" t="b">
        <v>1</v>
      </c>
      <c r="G46" s="2" t="b">
        <v>1</v>
      </c>
      <c r="H46" s="2" t="b">
        <v>0</v>
      </c>
      <c r="I46" s="6">
        <v>0.18</v>
      </c>
      <c r="J46" s="6" t="s">
        <v>511</v>
      </c>
      <c r="K46" s="6">
        <v>0</v>
      </c>
      <c r="L46" s="6"/>
      <c r="M46" s="6">
        <v>0.37</v>
      </c>
      <c r="N46" t="b">
        <v>1</v>
      </c>
      <c r="O46" t="b">
        <v>1</v>
      </c>
      <c r="P46" t="b">
        <v>0</v>
      </c>
      <c r="R46" s="13" t="s">
        <v>109</v>
      </c>
      <c r="S46" s="23" t="s">
        <v>359</v>
      </c>
      <c r="T46" t="b">
        <f t="shared" si="0"/>
        <v>1</v>
      </c>
    </row>
    <row r="47" spans="1:20" x14ac:dyDescent="0.2">
      <c r="A47" s="1">
        <v>45</v>
      </c>
      <c r="B47" t="s">
        <v>105</v>
      </c>
      <c r="C47" s="2" t="b">
        <v>0</v>
      </c>
      <c r="D47" s="2" t="b">
        <v>0</v>
      </c>
      <c r="E47" s="2" t="b">
        <v>1</v>
      </c>
      <c r="F47" s="2" t="b">
        <v>1</v>
      </c>
      <c r="G47" s="2" t="b">
        <v>1</v>
      </c>
      <c r="H47" s="2" t="b">
        <v>0</v>
      </c>
      <c r="I47" s="6">
        <v>0.21</v>
      </c>
      <c r="J47" s="6" t="s">
        <v>511</v>
      </c>
      <c r="K47" s="6">
        <v>0.11</v>
      </c>
      <c r="L47" s="6"/>
      <c r="M47" s="6">
        <v>0.31</v>
      </c>
      <c r="N47" t="b">
        <v>1</v>
      </c>
      <c r="O47" t="b">
        <v>1</v>
      </c>
      <c r="P47" t="b">
        <v>0</v>
      </c>
      <c r="R47" s="13" t="s">
        <v>105</v>
      </c>
      <c r="S47" s="23" t="s">
        <v>360</v>
      </c>
      <c r="T47" t="b">
        <f t="shared" si="0"/>
        <v>1</v>
      </c>
    </row>
    <row r="48" spans="1:20" x14ac:dyDescent="0.2">
      <c r="A48" s="1">
        <v>46</v>
      </c>
      <c r="B48" t="s">
        <v>108</v>
      </c>
      <c r="C48" s="2" t="b">
        <v>0</v>
      </c>
      <c r="D48" s="2" t="b">
        <v>0</v>
      </c>
      <c r="E48" s="2" t="b">
        <v>1</v>
      </c>
      <c r="F48" s="2" t="b">
        <v>1</v>
      </c>
      <c r="G48" s="2" t="b">
        <v>1</v>
      </c>
      <c r="H48" s="2" t="b">
        <v>0</v>
      </c>
      <c r="I48" s="7">
        <v>5.0000000000000001E-3</v>
      </c>
      <c r="J48" s="7" t="s">
        <v>511</v>
      </c>
      <c r="K48" s="9">
        <v>0</v>
      </c>
      <c r="L48" s="7"/>
      <c r="M48" s="9">
        <v>0.01</v>
      </c>
      <c r="N48" t="b">
        <v>1</v>
      </c>
      <c r="O48" t="b">
        <v>1</v>
      </c>
      <c r="P48" t="b">
        <v>0</v>
      </c>
      <c r="R48" s="13" t="s">
        <v>108</v>
      </c>
      <c r="S48" s="23" t="s">
        <v>361</v>
      </c>
      <c r="T48" t="b">
        <f t="shared" si="0"/>
        <v>1</v>
      </c>
    </row>
    <row r="49" spans="1:20" x14ac:dyDescent="0.2">
      <c r="A49" s="1">
        <v>47</v>
      </c>
      <c r="B49" t="s">
        <v>485</v>
      </c>
      <c r="C49" s="2" t="b">
        <v>0</v>
      </c>
      <c r="D49" s="2" t="b">
        <v>0</v>
      </c>
      <c r="E49" s="2" t="b">
        <v>0</v>
      </c>
      <c r="F49" s="2" t="b">
        <v>1</v>
      </c>
      <c r="G49" s="2" t="b">
        <v>0</v>
      </c>
      <c r="H49" s="2" t="b">
        <v>0</v>
      </c>
      <c r="I49" s="9">
        <v>0</v>
      </c>
      <c r="J49" s="9" t="s">
        <v>2</v>
      </c>
      <c r="K49" s="9">
        <v>0</v>
      </c>
      <c r="L49" s="9">
        <v>0</v>
      </c>
      <c r="M49" s="7">
        <v>1E-3</v>
      </c>
      <c r="N49" t="b">
        <v>1</v>
      </c>
      <c r="O49" t="b">
        <v>1</v>
      </c>
      <c r="P49" t="b">
        <v>0</v>
      </c>
      <c r="R49" t="s">
        <v>485</v>
      </c>
      <c r="S49" s="23" t="s">
        <v>532</v>
      </c>
      <c r="T49" t="b">
        <f t="shared" si="0"/>
        <v>1</v>
      </c>
    </row>
    <row r="50" spans="1:20" x14ac:dyDescent="0.2">
      <c r="A50" s="1">
        <v>48</v>
      </c>
      <c r="B50" s="27" t="s">
        <v>119</v>
      </c>
      <c r="C50" s="2" t="b">
        <v>1</v>
      </c>
      <c r="D50" s="2" t="b">
        <v>0</v>
      </c>
      <c r="E50" s="2" t="b">
        <v>0</v>
      </c>
      <c r="F50" s="2" t="b">
        <v>1</v>
      </c>
      <c r="G50" s="2" t="b">
        <v>1</v>
      </c>
      <c r="H50" s="2" t="b">
        <v>0</v>
      </c>
      <c r="I50">
        <v>40000</v>
      </c>
      <c r="J50" t="s">
        <v>511</v>
      </c>
      <c r="K50">
        <v>30000</v>
      </c>
      <c r="M50">
        <v>50000</v>
      </c>
      <c r="N50" t="b">
        <v>1</v>
      </c>
      <c r="O50" t="b">
        <v>0</v>
      </c>
      <c r="P50" t="b">
        <v>1</v>
      </c>
      <c r="R50" s="13" t="s">
        <v>119</v>
      </c>
      <c r="S50" s="23" t="s">
        <v>362</v>
      </c>
      <c r="T50" t="b">
        <f t="shared" si="0"/>
        <v>1</v>
      </c>
    </row>
    <row r="51" spans="1:20" x14ac:dyDescent="0.2">
      <c r="A51" s="1">
        <v>49</v>
      </c>
      <c r="B51" t="s">
        <v>99</v>
      </c>
      <c r="C51" s="2" t="b">
        <v>0</v>
      </c>
      <c r="D51" s="2" t="b">
        <v>0</v>
      </c>
      <c r="E51" s="2" t="b">
        <v>0</v>
      </c>
      <c r="F51" s="2" t="b">
        <v>1</v>
      </c>
      <c r="G51" s="2" t="b">
        <v>1</v>
      </c>
      <c r="H51" s="2" t="b">
        <v>0</v>
      </c>
      <c r="I51">
        <v>416667</v>
      </c>
      <c r="J51" t="s">
        <v>2</v>
      </c>
      <c r="K51">
        <v>416667</v>
      </c>
      <c r="L51">
        <v>416667</v>
      </c>
      <c r="M51">
        <v>458333</v>
      </c>
      <c r="N51" t="b">
        <v>1</v>
      </c>
      <c r="O51" t="b">
        <v>0</v>
      </c>
      <c r="P51" t="b">
        <v>1</v>
      </c>
      <c r="R51" s="13" t="s">
        <v>99</v>
      </c>
      <c r="S51" s="23" t="s">
        <v>444</v>
      </c>
      <c r="T51" t="b">
        <f t="shared" si="0"/>
        <v>1</v>
      </c>
    </row>
    <row r="52" spans="1:20" x14ac:dyDescent="0.2">
      <c r="A52" s="1">
        <v>50</v>
      </c>
      <c r="B52" t="s">
        <v>116</v>
      </c>
      <c r="C52" s="2" t="b">
        <v>0</v>
      </c>
      <c r="D52" s="2" t="b">
        <v>0</v>
      </c>
      <c r="E52" s="2" t="b">
        <v>0</v>
      </c>
      <c r="F52" s="2" t="b">
        <v>0</v>
      </c>
      <c r="G52" s="2" t="b">
        <v>0</v>
      </c>
      <c r="H52" s="2" t="b">
        <v>0</v>
      </c>
      <c r="I52">
        <v>0.63</v>
      </c>
      <c r="J52" t="s">
        <v>511</v>
      </c>
      <c r="K52">
        <v>0.31</v>
      </c>
      <c r="M52">
        <v>1.24</v>
      </c>
      <c r="N52" t="b">
        <v>1</v>
      </c>
      <c r="O52" t="b">
        <v>1</v>
      </c>
      <c r="P52" t="b">
        <v>1</v>
      </c>
      <c r="R52" s="13" t="s">
        <v>116</v>
      </c>
      <c r="S52" s="23" t="s">
        <v>363</v>
      </c>
      <c r="T52" t="b">
        <f t="shared" si="0"/>
        <v>1</v>
      </c>
    </row>
    <row r="53" spans="1:20" x14ac:dyDescent="0.2">
      <c r="A53" s="1">
        <v>51</v>
      </c>
      <c r="B53" t="s">
        <v>98</v>
      </c>
      <c r="C53" s="2" t="b">
        <v>0</v>
      </c>
      <c r="D53" s="2" t="b">
        <v>0</v>
      </c>
      <c r="E53" s="2" t="b">
        <v>0</v>
      </c>
      <c r="F53" s="2" t="b">
        <v>0</v>
      </c>
      <c r="G53" s="2" t="b">
        <v>0</v>
      </c>
      <c r="H53" s="2" t="b">
        <v>0</v>
      </c>
      <c r="I53">
        <v>1750</v>
      </c>
      <c r="J53" t="s">
        <v>511</v>
      </c>
      <c r="K53">
        <v>1500</v>
      </c>
      <c r="M53">
        <v>2000</v>
      </c>
      <c r="N53" t="b">
        <v>1</v>
      </c>
      <c r="O53" t="b">
        <v>1</v>
      </c>
      <c r="P53" t="b">
        <v>1</v>
      </c>
      <c r="R53" s="13" t="s">
        <v>98</v>
      </c>
      <c r="S53" s="23" t="s">
        <v>364</v>
      </c>
      <c r="T53" t="b">
        <f t="shared" si="0"/>
        <v>1</v>
      </c>
    </row>
    <row r="54" spans="1:20" x14ac:dyDescent="0.2">
      <c r="A54" s="1">
        <v>52</v>
      </c>
      <c r="B54" t="s">
        <v>117</v>
      </c>
      <c r="C54" s="2" t="b">
        <v>0</v>
      </c>
      <c r="D54" s="2" t="b">
        <v>0</v>
      </c>
      <c r="E54" s="2" t="b">
        <v>0</v>
      </c>
      <c r="F54" s="2" t="b">
        <v>0</v>
      </c>
      <c r="G54" s="2" t="b">
        <v>0</v>
      </c>
      <c r="H54" s="2" t="b">
        <v>0</v>
      </c>
      <c r="I54">
        <v>2.64</v>
      </c>
      <c r="J54" t="s">
        <v>511</v>
      </c>
      <c r="K54">
        <v>2.2599999999999998</v>
      </c>
      <c r="M54">
        <v>3.58</v>
      </c>
      <c r="N54" t="b">
        <v>1</v>
      </c>
      <c r="O54" t="b">
        <v>1</v>
      </c>
      <c r="P54" t="b">
        <v>1</v>
      </c>
      <c r="R54" s="13" t="s">
        <v>117</v>
      </c>
      <c r="S54" s="23" t="s">
        <v>365</v>
      </c>
      <c r="T54" t="b">
        <f t="shared" si="0"/>
        <v>1</v>
      </c>
    </row>
    <row r="55" spans="1:20" x14ac:dyDescent="0.2">
      <c r="A55" s="1">
        <v>53</v>
      </c>
      <c r="B55" t="s">
        <v>101</v>
      </c>
      <c r="C55" s="2" t="b">
        <v>0</v>
      </c>
      <c r="D55" s="2" t="b">
        <v>0</v>
      </c>
      <c r="E55" s="2" t="b">
        <v>0</v>
      </c>
      <c r="F55" s="2" t="b">
        <v>0</v>
      </c>
      <c r="G55" s="2" t="b">
        <v>0</v>
      </c>
      <c r="H55" s="2" t="b">
        <v>0</v>
      </c>
      <c r="I55">
        <v>1600</v>
      </c>
      <c r="J55" t="s">
        <v>511</v>
      </c>
      <c r="K55">
        <v>1520</v>
      </c>
      <c r="M55">
        <v>1680</v>
      </c>
      <c r="N55" t="b">
        <v>1</v>
      </c>
      <c r="O55" t="b">
        <v>1</v>
      </c>
      <c r="P55" t="b">
        <v>1</v>
      </c>
      <c r="R55" s="13" t="s">
        <v>101</v>
      </c>
      <c r="S55" s="23" t="s">
        <v>366</v>
      </c>
      <c r="T55" t="b">
        <f t="shared" si="0"/>
        <v>1</v>
      </c>
    </row>
    <row r="56" spans="1:20" x14ac:dyDescent="0.2">
      <c r="A56" s="1">
        <v>54</v>
      </c>
      <c r="B56" t="s">
        <v>118</v>
      </c>
      <c r="C56" s="2" t="b">
        <v>0</v>
      </c>
      <c r="D56" s="2" t="b">
        <v>0</v>
      </c>
      <c r="E56" s="2" t="b">
        <v>0</v>
      </c>
      <c r="F56" s="2" t="b">
        <v>0</v>
      </c>
      <c r="G56" s="2" t="b">
        <v>0</v>
      </c>
      <c r="H56" s="2" t="b">
        <v>0</v>
      </c>
      <c r="I56">
        <v>1442</v>
      </c>
      <c r="J56" t="s">
        <v>511</v>
      </c>
      <c r="K56">
        <v>1281</v>
      </c>
      <c r="M56">
        <v>1602</v>
      </c>
      <c r="N56" t="b">
        <v>1</v>
      </c>
      <c r="O56" t="b">
        <v>1</v>
      </c>
      <c r="P56" t="b">
        <v>1</v>
      </c>
      <c r="R56" s="13" t="s">
        <v>118</v>
      </c>
      <c r="S56" s="23" t="s">
        <v>367</v>
      </c>
      <c r="T56" t="b">
        <f t="shared" si="0"/>
        <v>1</v>
      </c>
    </row>
    <row r="57" spans="1:20" x14ac:dyDescent="0.2">
      <c r="A57" s="1">
        <v>55</v>
      </c>
      <c r="B57" t="s">
        <v>120</v>
      </c>
      <c r="C57" s="2" t="b">
        <v>0</v>
      </c>
      <c r="D57" s="2" t="b">
        <v>0</v>
      </c>
      <c r="E57" s="2" t="b">
        <v>0</v>
      </c>
      <c r="F57" s="2" t="b">
        <v>0</v>
      </c>
      <c r="G57" s="2" t="b">
        <v>0</v>
      </c>
      <c r="H57" s="2" t="b">
        <v>0</v>
      </c>
      <c r="I57">
        <v>7900</v>
      </c>
      <c r="J57" t="s">
        <v>511</v>
      </c>
      <c r="K57">
        <v>7750</v>
      </c>
      <c r="M57">
        <v>8050</v>
      </c>
      <c r="N57" t="b">
        <v>1</v>
      </c>
      <c r="O57" t="b">
        <v>1</v>
      </c>
      <c r="P57" t="b">
        <v>1</v>
      </c>
      <c r="R57" s="13" t="s">
        <v>120</v>
      </c>
      <c r="S57" s="23" t="s">
        <v>368</v>
      </c>
      <c r="T57" t="b">
        <f t="shared" si="0"/>
        <v>1</v>
      </c>
    </row>
    <row r="58" spans="1:20" x14ac:dyDescent="0.2">
      <c r="A58" s="1">
        <v>56</v>
      </c>
      <c r="B58" t="s">
        <v>536</v>
      </c>
      <c r="C58" s="2" t="b">
        <v>0</v>
      </c>
      <c r="D58" s="2" t="b">
        <v>0</v>
      </c>
      <c r="E58" s="2" t="b">
        <v>0</v>
      </c>
      <c r="F58" s="2" t="b">
        <v>0</v>
      </c>
      <c r="G58" s="2" t="b">
        <v>1</v>
      </c>
      <c r="H58" s="2" t="b">
        <v>0</v>
      </c>
      <c r="I58">
        <v>449</v>
      </c>
      <c r="J58" t="s">
        <v>511</v>
      </c>
      <c r="K58">
        <v>386</v>
      </c>
      <c r="M58">
        <v>511</v>
      </c>
      <c r="N58" t="b">
        <v>1</v>
      </c>
      <c r="O58" t="b">
        <v>1</v>
      </c>
      <c r="P58" t="b">
        <v>0</v>
      </c>
      <c r="R58" s="13" t="s">
        <v>536</v>
      </c>
      <c r="S58" s="23" t="s">
        <v>369</v>
      </c>
      <c r="T58" t="b">
        <f t="shared" si="0"/>
        <v>1</v>
      </c>
    </row>
    <row r="59" spans="1:20" x14ac:dyDescent="0.2">
      <c r="A59" s="1">
        <v>57</v>
      </c>
      <c r="B59" t="s">
        <v>535</v>
      </c>
      <c r="C59" s="2" t="b">
        <v>0</v>
      </c>
      <c r="D59" s="2" t="b">
        <v>0</v>
      </c>
      <c r="E59" s="2" t="b">
        <v>0</v>
      </c>
      <c r="F59" s="2" t="b">
        <v>0</v>
      </c>
      <c r="G59" s="2" t="b">
        <v>1</v>
      </c>
      <c r="H59" s="2" t="b">
        <v>0</v>
      </c>
      <c r="I59" s="6">
        <v>0.05</v>
      </c>
      <c r="J59" s="6" t="s">
        <v>511</v>
      </c>
      <c r="K59" s="6">
        <v>0.02</v>
      </c>
      <c r="L59" s="6"/>
      <c r="M59" s="6">
        <v>0.08</v>
      </c>
      <c r="N59" t="b">
        <v>1</v>
      </c>
      <c r="O59" t="b">
        <v>1</v>
      </c>
      <c r="P59" t="b">
        <v>0</v>
      </c>
      <c r="R59" s="13" t="s">
        <v>535</v>
      </c>
      <c r="S59" s="23" t="s">
        <v>534</v>
      </c>
      <c r="T59" t="b">
        <f t="shared" si="0"/>
        <v>1</v>
      </c>
    </row>
    <row r="60" spans="1:20" x14ac:dyDescent="0.2">
      <c r="A60" s="1">
        <v>58</v>
      </c>
      <c r="B60" t="s">
        <v>144</v>
      </c>
      <c r="C60" s="2" t="b">
        <v>0</v>
      </c>
      <c r="D60" s="2" t="b">
        <v>0</v>
      </c>
      <c r="E60" s="2" t="b">
        <v>1</v>
      </c>
      <c r="F60" s="2" t="b">
        <v>1</v>
      </c>
      <c r="G60" s="2" t="b">
        <v>1</v>
      </c>
      <c r="H60" s="2" t="b">
        <v>0</v>
      </c>
      <c r="I60" s="6">
        <v>0.02</v>
      </c>
      <c r="J60" s="6" t="s">
        <v>511</v>
      </c>
      <c r="K60" s="6">
        <v>0.02</v>
      </c>
      <c r="L60" s="6"/>
      <c r="M60" s="6">
        <v>0.05</v>
      </c>
      <c r="N60" t="b">
        <v>1</v>
      </c>
      <c r="O60" t="b">
        <v>1</v>
      </c>
      <c r="P60" t="b">
        <v>1</v>
      </c>
      <c r="R60" s="13" t="s">
        <v>144</v>
      </c>
      <c r="S60" s="23" t="s">
        <v>445</v>
      </c>
      <c r="T60" t="b">
        <f t="shared" si="0"/>
        <v>1</v>
      </c>
    </row>
    <row r="61" spans="1:20" x14ac:dyDescent="0.2">
      <c r="A61" s="1">
        <v>59</v>
      </c>
      <c r="B61" t="s">
        <v>143</v>
      </c>
      <c r="C61" s="2" t="b">
        <v>0</v>
      </c>
      <c r="D61" s="2" t="b">
        <v>0</v>
      </c>
      <c r="E61" s="2" t="b">
        <v>0</v>
      </c>
      <c r="F61" s="2" t="b">
        <v>1</v>
      </c>
      <c r="G61" s="2" t="b">
        <v>0</v>
      </c>
      <c r="H61" s="2" t="b">
        <v>0</v>
      </c>
      <c r="I61">
        <v>5</v>
      </c>
      <c r="J61" t="s">
        <v>511</v>
      </c>
      <c r="K61">
        <v>2</v>
      </c>
      <c r="M61">
        <v>10</v>
      </c>
      <c r="N61" t="b">
        <v>1</v>
      </c>
      <c r="O61" t="b">
        <v>1</v>
      </c>
      <c r="P61" t="b">
        <v>1</v>
      </c>
      <c r="R61" s="13" t="s">
        <v>143</v>
      </c>
      <c r="S61" s="23" t="s">
        <v>370</v>
      </c>
      <c r="T61" t="b">
        <f t="shared" si="0"/>
        <v>1</v>
      </c>
    </row>
    <row r="62" spans="1:20" x14ac:dyDescent="0.2">
      <c r="A62" s="1">
        <v>60</v>
      </c>
      <c r="B62" t="s">
        <v>563</v>
      </c>
      <c r="C62" s="2" t="b">
        <v>0</v>
      </c>
      <c r="D62" s="2" t="b">
        <v>0</v>
      </c>
      <c r="E62" s="2" t="b">
        <v>0</v>
      </c>
      <c r="F62" s="2" t="b">
        <v>0</v>
      </c>
      <c r="G62" s="2" t="b">
        <v>1</v>
      </c>
      <c r="H62" s="2" t="b">
        <v>0</v>
      </c>
      <c r="I62" s="6">
        <v>0.15</v>
      </c>
      <c r="J62" s="6" t="s">
        <v>511</v>
      </c>
      <c r="K62" s="6">
        <v>0</v>
      </c>
      <c r="L62" s="6"/>
      <c r="M62" s="6">
        <v>0.3</v>
      </c>
      <c r="N62" t="b">
        <v>1</v>
      </c>
      <c r="O62" t="b">
        <v>1</v>
      </c>
      <c r="P62" t="b">
        <v>0</v>
      </c>
      <c r="R62" t="s">
        <v>563</v>
      </c>
      <c r="S62" s="23" t="s">
        <v>562</v>
      </c>
      <c r="T62" t="b">
        <f t="shared" si="0"/>
        <v>1</v>
      </c>
    </row>
    <row r="63" spans="1:20" x14ac:dyDescent="0.2">
      <c r="A63" s="1">
        <v>61</v>
      </c>
      <c r="B63" t="s">
        <v>572</v>
      </c>
      <c r="C63" s="2" t="b">
        <v>0</v>
      </c>
      <c r="D63" s="2" t="b">
        <v>0</v>
      </c>
      <c r="E63" s="2" t="b">
        <v>0</v>
      </c>
      <c r="F63" s="2" t="b">
        <v>1</v>
      </c>
      <c r="G63" s="2" t="b">
        <v>0</v>
      </c>
      <c r="H63" s="2" t="b">
        <v>0</v>
      </c>
      <c r="I63">
        <v>45</v>
      </c>
      <c r="J63" t="s">
        <v>511</v>
      </c>
      <c r="K63">
        <v>30</v>
      </c>
      <c r="M63">
        <v>60</v>
      </c>
      <c r="N63" t="b">
        <v>1</v>
      </c>
      <c r="O63" t="b">
        <v>0</v>
      </c>
      <c r="P63" t="b">
        <v>0</v>
      </c>
      <c r="R63" s="13" t="s">
        <v>572</v>
      </c>
      <c r="S63" s="23" t="s">
        <v>371</v>
      </c>
      <c r="T63" t="b">
        <f t="shared" si="0"/>
        <v>1</v>
      </c>
    </row>
    <row r="64" spans="1:20" x14ac:dyDescent="0.2">
      <c r="A64" s="1">
        <v>62</v>
      </c>
      <c r="B64" t="s">
        <v>128</v>
      </c>
      <c r="C64" s="2" t="b">
        <v>0</v>
      </c>
      <c r="D64" s="2" t="b">
        <v>0</v>
      </c>
      <c r="E64" s="2" t="b">
        <v>0</v>
      </c>
      <c r="F64" s="2" t="b">
        <v>1</v>
      </c>
      <c r="G64" s="2" t="b">
        <v>0</v>
      </c>
      <c r="H64" s="2" t="b">
        <v>0</v>
      </c>
      <c r="I64" s="6">
        <v>0.7</v>
      </c>
      <c r="J64" s="6" t="s">
        <v>2</v>
      </c>
      <c r="K64" s="6">
        <v>0.6</v>
      </c>
      <c r="L64" s="6">
        <v>0.7</v>
      </c>
      <c r="M64" s="6">
        <v>0.8</v>
      </c>
      <c r="N64" t="b">
        <v>1</v>
      </c>
      <c r="O64" t="b">
        <v>0</v>
      </c>
      <c r="P64" t="b">
        <v>0</v>
      </c>
      <c r="R64" s="13" t="s">
        <v>128</v>
      </c>
      <c r="S64" s="23" t="s">
        <v>446</v>
      </c>
      <c r="T64" t="b">
        <f t="shared" si="0"/>
        <v>1</v>
      </c>
    </row>
    <row r="65" spans="1:20" x14ac:dyDescent="0.2">
      <c r="A65" s="1">
        <v>63</v>
      </c>
      <c r="B65" t="s">
        <v>129</v>
      </c>
      <c r="C65" s="2" t="b">
        <v>0</v>
      </c>
      <c r="D65" s="2" t="b">
        <v>0</v>
      </c>
      <c r="E65" s="2" t="b">
        <v>0</v>
      </c>
      <c r="F65" s="2" t="b">
        <v>0</v>
      </c>
      <c r="G65" s="2" t="b">
        <v>0</v>
      </c>
      <c r="H65" s="2" t="b">
        <v>0</v>
      </c>
      <c r="I65" s="6">
        <v>0.8</v>
      </c>
      <c r="J65" s="6" t="s">
        <v>2</v>
      </c>
      <c r="K65" s="6">
        <v>0.7</v>
      </c>
      <c r="L65" s="6">
        <v>0.8</v>
      </c>
      <c r="M65" s="6">
        <v>0.9</v>
      </c>
      <c r="N65" t="b">
        <v>1</v>
      </c>
      <c r="O65" t="b">
        <v>0</v>
      </c>
      <c r="P65" t="b">
        <v>0</v>
      </c>
      <c r="R65" s="13" t="s">
        <v>129</v>
      </c>
      <c r="S65" s="23" t="s">
        <v>447</v>
      </c>
      <c r="T65" t="b">
        <f t="shared" si="0"/>
        <v>1</v>
      </c>
    </row>
    <row r="66" spans="1:20" x14ac:dyDescent="0.2">
      <c r="A66" s="1">
        <v>64</v>
      </c>
      <c r="B66" t="s">
        <v>130</v>
      </c>
      <c r="C66" s="2" t="b">
        <v>0</v>
      </c>
      <c r="D66" s="2" t="b">
        <v>0</v>
      </c>
      <c r="E66" s="2" t="b">
        <v>0</v>
      </c>
      <c r="F66" s="2" t="b">
        <v>0</v>
      </c>
      <c r="G66" s="2" t="b">
        <v>0</v>
      </c>
      <c r="H66" s="2" t="b">
        <v>0</v>
      </c>
      <c r="I66" s="6">
        <v>0</v>
      </c>
      <c r="J66" s="6" t="s">
        <v>511</v>
      </c>
      <c r="K66" s="6">
        <v>0</v>
      </c>
      <c r="L66" s="6"/>
      <c r="M66" s="7">
        <v>1E-3</v>
      </c>
      <c r="N66" t="b">
        <v>1</v>
      </c>
      <c r="O66" t="b">
        <v>0</v>
      </c>
      <c r="P66" t="b">
        <v>0</v>
      </c>
      <c r="R66" s="13" t="s">
        <v>130</v>
      </c>
      <c r="S66" s="23" t="s">
        <v>448</v>
      </c>
      <c r="T66" t="b">
        <f t="shared" ref="T66:T129" si="1">(B66=R66)</f>
        <v>1</v>
      </c>
    </row>
    <row r="67" spans="1:20" x14ac:dyDescent="0.2">
      <c r="A67" s="1">
        <v>65</v>
      </c>
      <c r="B67" t="s">
        <v>133</v>
      </c>
      <c r="C67" s="2" t="b">
        <v>0</v>
      </c>
      <c r="D67" s="2" t="b">
        <v>0</v>
      </c>
      <c r="E67" s="2" t="b">
        <v>0</v>
      </c>
      <c r="F67" s="2" t="b">
        <v>1</v>
      </c>
      <c r="G67" s="2" t="b">
        <v>0</v>
      </c>
      <c r="H67" s="2" t="b">
        <v>0</v>
      </c>
      <c r="I67">
        <v>3.3</v>
      </c>
      <c r="J67" t="s">
        <v>511</v>
      </c>
      <c r="K67">
        <v>3</v>
      </c>
      <c r="M67">
        <v>3.5</v>
      </c>
      <c r="N67" t="b">
        <v>1</v>
      </c>
      <c r="O67" t="b">
        <v>0</v>
      </c>
      <c r="P67" t="b">
        <v>0</v>
      </c>
      <c r="R67" s="13" t="s">
        <v>133</v>
      </c>
      <c r="S67" s="23" t="s">
        <v>372</v>
      </c>
      <c r="T67" t="b">
        <f t="shared" si="1"/>
        <v>1</v>
      </c>
    </row>
    <row r="68" spans="1:20" x14ac:dyDescent="0.2">
      <c r="A68" s="1">
        <v>66</v>
      </c>
      <c r="B68" t="s">
        <v>134</v>
      </c>
      <c r="C68" s="2" t="b">
        <v>0</v>
      </c>
      <c r="D68" s="2" t="b">
        <v>0</v>
      </c>
      <c r="E68" s="2" t="b">
        <v>0</v>
      </c>
      <c r="F68" s="2" t="b">
        <v>1</v>
      </c>
      <c r="G68" s="2" t="b">
        <v>0</v>
      </c>
      <c r="H68" s="2" t="b">
        <v>0</v>
      </c>
      <c r="I68">
        <v>3.6</v>
      </c>
      <c r="J68" t="s">
        <v>511</v>
      </c>
      <c r="K68">
        <v>3.3</v>
      </c>
      <c r="M68">
        <v>3.8</v>
      </c>
      <c r="N68" t="b">
        <v>1</v>
      </c>
      <c r="O68" t="b">
        <v>0</v>
      </c>
      <c r="P68" t="b">
        <v>0</v>
      </c>
      <c r="R68" s="13" t="s">
        <v>134</v>
      </c>
      <c r="S68" s="23" t="s">
        <v>373</v>
      </c>
      <c r="T68" t="b">
        <f t="shared" si="1"/>
        <v>1</v>
      </c>
    </row>
    <row r="69" spans="1:20" x14ac:dyDescent="0.2">
      <c r="A69" s="1">
        <v>67</v>
      </c>
      <c r="B69" t="s">
        <v>131</v>
      </c>
      <c r="C69" s="2" t="b">
        <v>0</v>
      </c>
      <c r="D69" s="2" t="b">
        <v>0</v>
      </c>
      <c r="E69" s="2" t="b">
        <v>0</v>
      </c>
      <c r="F69" s="2" t="b">
        <v>1</v>
      </c>
      <c r="G69" s="2" t="b">
        <v>0</v>
      </c>
      <c r="H69" s="2" t="b">
        <v>0</v>
      </c>
      <c r="I69">
        <v>0.3</v>
      </c>
      <c r="J69" t="s">
        <v>511</v>
      </c>
      <c r="K69">
        <v>0.15</v>
      </c>
      <c r="M69">
        <v>0.45</v>
      </c>
      <c r="N69" t="b">
        <v>1</v>
      </c>
      <c r="O69" t="b">
        <v>0</v>
      </c>
      <c r="P69" t="b">
        <v>0</v>
      </c>
      <c r="R69" s="13" t="s">
        <v>131</v>
      </c>
      <c r="S69" s="23" t="s">
        <v>374</v>
      </c>
      <c r="T69" t="b">
        <f t="shared" si="1"/>
        <v>1</v>
      </c>
    </row>
    <row r="70" spans="1:20" x14ac:dyDescent="0.2">
      <c r="A70" s="1">
        <v>68</v>
      </c>
      <c r="B70" t="s">
        <v>578</v>
      </c>
      <c r="C70" s="2" t="b">
        <v>0</v>
      </c>
      <c r="D70" s="2" t="b">
        <v>0</v>
      </c>
      <c r="E70" s="2" t="b">
        <v>0</v>
      </c>
      <c r="F70" s="2" t="b">
        <v>1</v>
      </c>
      <c r="G70" s="2" t="b">
        <v>0</v>
      </c>
      <c r="H70" s="2" t="b">
        <v>0</v>
      </c>
      <c r="I70">
        <v>20</v>
      </c>
      <c r="J70" t="s">
        <v>511</v>
      </c>
      <c r="K70">
        <v>10</v>
      </c>
      <c r="M70">
        <v>30</v>
      </c>
      <c r="N70" t="b">
        <v>1</v>
      </c>
      <c r="O70" t="b">
        <v>0</v>
      </c>
      <c r="P70" t="b">
        <v>0</v>
      </c>
      <c r="R70" s="13" t="s">
        <v>578</v>
      </c>
      <c r="S70" s="23" t="s">
        <v>579</v>
      </c>
      <c r="T70" t="b">
        <f t="shared" si="1"/>
        <v>1</v>
      </c>
    </row>
    <row r="71" spans="1:20" x14ac:dyDescent="0.2">
      <c r="A71" s="1">
        <v>69</v>
      </c>
      <c r="B71" t="s">
        <v>132</v>
      </c>
      <c r="C71" s="2" t="b">
        <v>0</v>
      </c>
      <c r="D71" s="2" t="b">
        <v>0</v>
      </c>
      <c r="E71" s="2" t="b">
        <v>0</v>
      </c>
      <c r="F71" s="2" t="b">
        <v>0</v>
      </c>
      <c r="G71" s="2" t="b">
        <v>0</v>
      </c>
      <c r="H71" s="2" t="b">
        <v>0</v>
      </c>
      <c r="I71">
        <v>2.64</v>
      </c>
      <c r="J71" t="s">
        <v>511</v>
      </c>
      <c r="K71">
        <v>2.2599999999999998</v>
      </c>
      <c r="M71">
        <v>3.58</v>
      </c>
      <c r="N71" t="b">
        <v>1</v>
      </c>
      <c r="O71" t="b">
        <v>0</v>
      </c>
      <c r="P71" t="b">
        <v>0</v>
      </c>
      <c r="R71" s="13" t="s">
        <v>132</v>
      </c>
      <c r="S71" s="23" t="s">
        <v>375</v>
      </c>
      <c r="T71" t="b">
        <f t="shared" si="1"/>
        <v>1</v>
      </c>
    </row>
    <row r="72" spans="1:20" x14ac:dyDescent="0.2">
      <c r="A72" s="1">
        <v>70</v>
      </c>
      <c r="B72" t="s">
        <v>135</v>
      </c>
      <c r="C72" s="2" t="b">
        <v>0</v>
      </c>
      <c r="D72" s="2" t="b">
        <v>0</v>
      </c>
      <c r="E72" s="2" t="b">
        <v>0</v>
      </c>
      <c r="F72" s="2" t="b">
        <v>0</v>
      </c>
      <c r="G72" s="2" t="b">
        <v>0</v>
      </c>
      <c r="H72" s="2" t="b">
        <v>0</v>
      </c>
      <c r="I72" s="6">
        <v>0.14000000000000001</v>
      </c>
      <c r="J72" s="6" t="s">
        <v>511</v>
      </c>
      <c r="K72" s="6">
        <v>0.1</v>
      </c>
      <c r="L72" s="6"/>
      <c r="M72" s="6">
        <v>0.2</v>
      </c>
      <c r="N72" t="b">
        <v>1</v>
      </c>
      <c r="O72" t="b">
        <v>1</v>
      </c>
      <c r="P72" t="b">
        <v>0</v>
      </c>
      <c r="R72" s="13" t="s">
        <v>135</v>
      </c>
      <c r="S72" s="23" t="s">
        <v>376</v>
      </c>
      <c r="T72" t="b">
        <f t="shared" si="1"/>
        <v>1</v>
      </c>
    </row>
    <row r="73" spans="1:20" x14ac:dyDescent="0.2">
      <c r="A73" s="1">
        <v>71</v>
      </c>
      <c r="B73" t="s">
        <v>125</v>
      </c>
      <c r="C73" s="2" t="b">
        <v>0</v>
      </c>
      <c r="D73" s="2" t="b">
        <v>0</v>
      </c>
      <c r="E73" s="2" t="b">
        <v>0</v>
      </c>
      <c r="F73" s="2" t="b">
        <v>0</v>
      </c>
      <c r="G73" s="2" t="b">
        <v>0</v>
      </c>
      <c r="H73" s="2" t="b">
        <v>0</v>
      </c>
      <c r="I73" s="6">
        <v>0.5</v>
      </c>
      <c r="J73" s="6" t="s">
        <v>511</v>
      </c>
      <c r="K73" s="6">
        <v>0.35</v>
      </c>
      <c r="L73" s="6"/>
      <c r="M73" s="6">
        <v>0.6</v>
      </c>
      <c r="N73" t="b">
        <v>1</v>
      </c>
      <c r="O73" t="b">
        <v>1</v>
      </c>
      <c r="P73" t="b">
        <v>0</v>
      </c>
      <c r="R73" s="13" t="s">
        <v>125</v>
      </c>
      <c r="S73" s="23" t="s">
        <v>377</v>
      </c>
      <c r="T73" t="b">
        <f t="shared" si="1"/>
        <v>1</v>
      </c>
    </row>
    <row r="74" spans="1:20" x14ac:dyDescent="0.2">
      <c r="A74" s="1">
        <v>72</v>
      </c>
      <c r="B74" t="s">
        <v>121</v>
      </c>
      <c r="C74" s="2" t="b">
        <v>0</v>
      </c>
      <c r="D74" s="2" t="b">
        <v>0</v>
      </c>
      <c r="E74" s="2" t="b">
        <v>0</v>
      </c>
      <c r="F74" s="2" t="b">
        <v>1</v>
      </c>
      <c r="G74" s="2" t="b">
        <v>0</v>
      </c>
      <c r="H74" s="2" t="b">
        <v>0</v>
      </c>
      <c r="I74" s="6">
        <v>0.5</v>
      </c>
      <c r="J74" s="6" t="s">
        <v>511</v>
      </c>
      <c r="K74" s="6">
        <v>0.35</v>
      </c>
      <c r="L74" s="6"/>
      <c r="M74" s="6">
        <v>0.6</v>
      </c>
      <c r="N74" t="b">
        <v>1</v>
      </c>
      <c r="O74" t="b">
        <v>1</v>
      </c>
      <c r="P74" t="b">
        <v>0</v>
      </c>
      <c r="R74" s="13" t="s">
        <v>121</v>
      </c>
      <c r="S74" s="23" t="s">
        <v>378</v>
      </c>
      <c r="T74" t="b">
        <f t="shared" si="1"/>
        <v>1</v>
      </c>
    </row>
    <row r="75" spans="1:20" x14ac:dyDescent="0.2">
      <c r="A75" s="1">
        <v>73</v>
      </c>
      <c r="B75" t="s">
        <v>123</v>
      </c>
      <c r="C75" s="2" t="b">
        <v>0</v>
      </c>
      <c r="D75" s="2" t="b">
        <v>0</v>
      </c>
      <c r="E75" s="2" t="b">
        <v>1</v>
      </c>
      <c r="F75" s="2" t="b">
        <v>1</v>
      </c>
      <c r="G75" s="2" t="b">
        <v>1</v>
      </c>
      <c r="H75" s="2" t="b">
        <v>0</v>
      </c>
      <c r="I75" s="6">
        <v>0.06</v>
      </c>
      <c r="J75" s="6" t="s">
        <v>2</v>
      </c>
      <c r="K75" s="6">
        <v>2.4500000000000001E-2</v>
      </c>
      <c r="L75" s="6">
        <v>0.06</v>
      </c>
      <c r="M75" s="6">
        <v>0.156</v>
      </c>
      <c r="N75" t="b">
        <v>1</v>
      </c>
      <c r="O75" t="b">
        <v>1</v>
      </c>
      <c r="P75" t="b">
        <v>0</v>
      </c>
      <c r="R75" s="13" t="s">
        <v>123</v>
      </c>
      <c r="S75" s="23" t="s">
        <v>379</v>
      </c>
      <c r="T75" t="b">
        <f t="shared" si="1"/>
        <v>1</v>
      </c>
    </row>
    <row r="76" spans="1:20" x14ac:dyDescent="0.2">
      <c r="A76" s="1">
        <v>74</v>
      </c>
      <c r="B76" t="s">
        <v>124</v>
      </c>
      <c r="C76" s="2" t="b">
        <v>0</v>
      </c>
      <c r="D76" s="2" t="b">
        <v>0</v>
      </c>
      <c r="E76" s="2" t="b">
        <v>1</v>
      </c>
      <c r="F76" s="2" t="b">
        <v>1</v>
      </c>
      <c r="G76" s="2" t="b">
        <v>1</v>
      </c>
      <c r="H76" s="2" t="b">
        <v>0</v>
      </c>
      <c r="I76" s="6">
        <v>0.19500000000000001</v>
      </c>
      <c r="J76" s="6" t="s">
        <v>2</v>
      </c>
      <c r="K76" s="6">
        <v>8.7499999999999994E-2</v>
      </c>
      <c r="L76" s="6">
        <v>0.19500000000000001</v>
      </c>
      <c r="M76" s="6">
        <v>0.40200000000000002</v>
      </c>
      <c r="N76" t="b">
        <v>1</v>
      </c>
      <c r="O76" t="b">
        <v>1</v>
      </c>
      <c r="P76" t="b">
        <v>0</v>
      </c>
      <c r="R76" s="13" t="s">
        <v>124</v>
      </c>
      <c r="S76" s="23" t="s">
        <v>380</v>
      </c>
      <c r="T76" t="b">
        <f t="shared" si="1"/>
        <v>1</v>
      </c>
    </row>
    <row r="77" spans="1:20" x14ac:dyDescent="0.2">
      <c r="A77" s="1">
        <v>75</v>
      </c>
      <c r="B77" t="s">
        <v>122</v>
      </c>
      <c r="C77" s="2" t="b">
        <v>0</v>
      </c>
      <c r="D77" s="2" t="b">
        <v>0</v>
      </c>
      <c r="E77" s="2" t="b">
        <v>1</v>
      </c>
      <c r="F77" s="2" t="b">
        <v>1</v>
      </c>
      <c r="G77" s="2" t="b">
        <v>1</v>
      </c>
      <c r="H77" s="2" t="b">
        <v>0</v>
      </c>
      <c r="I77" s="6">
        <v>0.13</v>
      </c>
      <c r="J77" s="6" t="s">
        <v>2</v>
      </c>
      <c r="K77" s="6">
        <v>2.4500000000000001E-2</v>
      </c>
      <c r="L77" s="6">
        <v>0.13</v>
      </c>
      <c r="M77" s="6">
        <v>0.28199999999999997</v>
      </c>
      <c r="N77" t="b">
        <v>1</v>
      </c>
      <c r="O77" t="b">
        <v>1</v>
      </c>
      <c r="P77" t="b">
        <v>0</v>
      </c>
      <c r="R77" s="13" t="s">
        <v>122</v>
      </c>
      <c r="S77" s="23" t="s">
        <v>381</v>
      </c>
      <c r="T77" t="b">
        <f t="shared" si="1"/>
        <v>1</v>
      </c>
    </row>
    <row r="78" spans="1:20" x14ac:dyDescent="0.2">
      <c r="A78" s="1">
        <v>76</v>
      </c>
      <c r="B78" t="s">
        <v>127</v>
      </c>
      <c r="C78" s="2" t="b">
        <v>0</v>
      </c>
      <c r="D78" s="2" t="b">
        <v>0</v>
      </c>
      <c r="E78" s="2" t="b">
        <v>0</v>
      </c>
      <c r="F78" s="2" t="b">
        <v>0</v>
      </c>
      <c r="G78" s="2" t="b">
        <v>0</v>
      </c>
      <c r="H78" s="2" t="b">
        <v>0</v>
      </c>
      <c r="I78" s="6">
        <v>0.28000000000000003</v>
      </c>
      <c r="J78" s="6" t="s">
        <v>511</v>
      </c>
      <c r="K78" s="6">
        <v>0.19</v>
      </c>
      <c r="L78" s="6"/>
      <c r="M78" s="6">
        <v>0.37</v>
      </c>
      <c r="N78" t="b">
        <v>1</v>
      </c>
      <c r="O78" t="b">
        <v>1</v>
      </c>
      <c r="P78" t="b">
        <v>0</v>
      </c>
      <c r="R78" s="13" t="s">
        <v>127</v>
      </c>
      <c r="S78" s="23" t="s">
        <v>382</v>
      </c>
      <c r="T78" t="b">
        <f t="shared" si="1"/>
        <v>1</v>
      </c>
    </row>
    <row r="79" spans="1:20" x14ac:dyDescent="0.2">
      <c r="A79" s="1">
        <v>77</v>
      </c>
      <c r="B79" t="s">
        <v>126</v>
      </c>
      <c r="C79" s="2" t="b">
        <v>0</v>
      </c>
      <c r="D79" s="2" t="b">
        <v>0</v>
      </c>
      <c r="E79" s="2" t="b">
        <v>0</v>
      </c>
      <c r="F79" s="2" t="b">
        <v>0</v>
      </c>
      <c r="G79" s="2" t="b">
        <v>0</v>
      </c>
      <c r="H79" s="2" t="b">
        <v>0</v>
      </c>
      <c r="I79" s="6">
        <v>0.44</v>
      </c>
      <c r="J79" s="6" t="s">
        <v>511</v>
      </c>
      <c r="K79" s="6">
        <v>0.22</v>
      </c>
      <c r="L79" s="6"/>
      <c r="M79" s="6">
        <v>0.53</v>
      </c>
      <c r="N79" t="b">
        <v>1</v>
      </c>
      <c r="O79" t="b">
        <v>1</v>
      </c>
      <c r="P79" t="b">
        <v>0</v>
      </c>
      <c r="R79" s="13" t="s">
        <v>126</v>
      </c>
      <c r="S79" s="23" t="s">
        <v>383</v>
      </c>
      <c r="T79" t="b">
        <f t="shared" si="1"/>
        <v>1</v>
      </c>
    </row>
    <row r="80" spans="1:20" x14ac:dyDescent="0.2">
      <c r="A80" s="1">
        <v>78</v>
      </c>
      <c r="B80" t="s">
        <v>8</v>
      </c>
      <c r="C80" s="2" t="b">
        <v>0</v>
      </c>
      <c r="D80" s="2" t="b">
        <v>0</v>
      </c>
      <c r="E80" s="2" t="b">
        <v>0</v>
      </c>
      <c r="F80" s="2" t="b">
        <v>1</v>
      </c>
      <c r="G80" s="2" t="b">
        <v>0</v>
      </c>
      <c r="H80" s="2" t="b">
        <v>0</v>
      </c>
      <c r="I80" s="6">
        <v>0.7</v>
      </c>
      <c r="J80" s="6" t="s">
        <v>2</v>
      </c>
      <c r="K80" s="6">
        <v>0.6</v>
      </c>
      <c r="L80" s="6">
        <v>0.7</v>
      </c>
      <c r="M80" s="6">
        <v>0.8</v>
      </c>
      <c r="N80" t="b">
        <v>1</v>
      </c>
      <c r="O80" t="b">
        <v>0</v>
      </c>
      <c r="P80" t="b">
        <v>1</v>
      </c>
      <c r="R80" s="13" t="s">
        <v>8</v>
      </c>
      <c r="S80" s="23" t="s">
        <v>384</v>
      </c>
      <c r="T80" t="b">
        <f t="shared" si="1"/>
        <v>1</v>
      </c>
    </row>
    <row r="81" spans="1:20" x14ac:dyDescent="0.2">
      <c r="A81" s="1">
        <v>79</v>
      </c>
      <c r="B81" t="s">
        <v>7</v>
      </c>
      <c r="C81" s="2" t="b">
        <v>0</v>
      </c>
      <c r="D81" s="2" t="b">
        <v>0</v>
      </c>
      <c r="E81" s="2" t="b">
        <v>0</v>
      </c>
      <c r="F81" s="2" t="b">
        <v>1</v>
      </c>
      <c r="G81" s="2" t="b">
        <v>0</v>
      </c>
      <c r="H81" s="2" t="b">
        <v>0</v>
      </c>
      <c r="I81" s="6">
        <v>0.7</v>
      </c>
      <c r="J81" s="6" t="s">
        <v>2</v>
      </c>
      <c r="K81" s="6">
        <v>0.6</v>
      </c>
      <c r="L81" s="6">
        <v>0.7</v>
      </c>
      <c r="M81" s="6">
        <v>0.8</v>
      </c>
      <c r="N81" t="b">
        <v>1</v>
      </c>
      <c r="O81" t="b">
        <v>0</v>
      </c>
      <c r="P81" t="b">
        <v>1</v>
      </c>
      <c r="R81" s="13" t="s">
        <v>7</v>
      </c>
      <c r="S81" s="23" t="s">
        <v>449</v>
      </c>
      <c r="T81" t="b">
        <f t="shared" si="1"/>
        <v>1</v>
      </c>
    </row>
    <row r="82" spans="1:20" x14ac:dyDescent="0.2">
      <c r="A82" s="1">
        <v>80</v>
      </c>
      <c r="B82" t="s">
        <v>9</v>
      </c>
      <c r="C82" s="2" t="b">
        <v>0</v>
      </c>
      <c r="D82" s="2" t="b">
        <v>0</v>
      </c>
      <c r="E82" s="2" t="b">
        <v>0</v>
      </c>
      <c r="F82" s="2" t="b">
        <v>0</v>
      </c>
      <c r="G82" s="2" t="b">
        <v>0</v>
      </c>
      <c r="H82" s="2" t="b">
        <v>0</v>
      </c>
      <c r="I82" s="6">
        <v>0.8</v>
      </c>
      <c r="J82" s="6" t="s">
        <v>2</v>
      </c>
      <c r="K82" s="6">
        <v>0.7</v>
      </c>
      <c r="L82" s="6">
        <v>0.8</v>
      </c>
      <c r="M82" s="6">
        <v>0.9</v>
      </c>
      <c r="N82" t="b">
        <v>1</v>
      </c>
      <c r="O82" t="b">
        <v>0</v>
      </c>
      <c r="P82" t="b">
        <v>1</v>
      </c>
      <c r="R82" s="13" t="s">
        <v>9</v>
      </c>
      <c r="S82" s="23" t="s">
        <v>450</v>
      </c>
      <c r="T82" t="b">
        <f t="shared" si="1"/>
        <v>1</v>
      </c>
    </row>
    <row r="83" spans="1:20" x14ac:dyDescent="0.2">
      <c r="A83" s="1">
        <v>81</v>
      </c>
      <c r="B83" t="s">
        <v>483</v>
      </c>
      <c r="C83" s="2" t="b">
        <v>0</v>
      </c>
      <c r="D83" s="2" t="b">
        <v>0</v>
      </c>
      <c r="E83" s="2" t="b">
        <v>0</v>
      </c>
      <c r="F83" s="2" t="b">
        <v>0</v>
      </c>
      <c r="G83" s="2" t="b">
        <v>0</v>
      </c>
      <c r="H83" s="2" t="b">
        <v>0</v>
      </c>
      <c r="I83" s="6">
        <v>0</v>
      </c>
      <c r="J83" s="6" t="s">
        <v>511</v>
      </c>
      <c r="K83" s="6">
        <v>0</v>
      </c>
      <c r="L83" s="6"/>
      <c r="M83" s="7">
        <v>1E-3</v>
      </c>
      <c r="N83" t="b">
        <v>1</v>
      </c>
      <c r="O83" t="b">
        <v>0</v>
      </c>
      <c r="P83" t="b">
        <v>1</v>
      </c>
      <c r="R83" s="13" t="s">
        <v>483</v>
      </c>
      <c r="S83" s="23" t="s">
        <v>451</v>
      </c>
      <c r="T83" t="b">
        <f t="shared" si="1"/>
        <v>1</v>
      </c>
    </row>
    <row r="84" spans="1:20" x14ac:dyDescent="0.2">
      <c r="A84" s="1">
        <v>82</v>
      </c>
      <c r="B84" t="s">
        <v>10</v>
      </c>
      <c r="C84" s="2" t="b">
        <v>0</v>
      </c>
      <c r="D84" s="2" t="b">
        <v>0</v>
      </c>
      <c r="E84" s="2" t="b">
        <v>0</v>
      </c>
      <c r="F84" s="2" t="b">
        <v>1</v>
      </c>
      <c r="G84" s="2" t="b">
        <v>0</v>
      </c>
      <c r="H84" s="2" t="b">
        <v>0</v>
      </c>
      <c r="I84">
        <v>0.63</v>
      </c>
      <c r="J84" t="s">
        <v>511</v>
      </c>
      <c r="K84">
        <v>0.31</v>
      </c>
      <c r="M84">
        <v>1.24</v>
      </c>
      <c r="N84" t="b">
        <v>1</v>
      </c>
      <c r="O84" t="b">
        <v>0</v>
      </c>
      <c r="P84" t="b">
        <v>1</v>
      </c>
      <c r="R84" s="13" t="s">
        <v>10</v>
      </c>
      <c r="S84" s="23" t="s">
        <v>385</v>
      </c>
      <c r="T84" t="b">
        <f t="shared" si="1"/>
        <v>1</v>
      </c>
    </row>
    <row r="85" spans="1:20" x14ac:dyDescent="0.2">
      <c r="A85" s="1">
        <v>83</v>
      </c>
      <c r="B85" t="s">
        <v>11</v>
      </c>
      <c r="C85" s="2" t="b">
        <v>0</v>
      </c>
      <c r="D85" s="2" t="b">
        <v>0</v>
      </c>
      <c r="E85" s="2" t="b">
        <v>1</v>
      </c>
      <c r="F85" s="2" t="b">
        <v>1</v>
      </c>
      <c r="G85" s="2" t="b">
        <v>1</v>
      </c>
      <c r="H85" s="2" t="b">
        <v>0</v>
      </c>
      <c r="I85">
        <v>2750</v>
      </c>
      <c r="J85" t="s">
        <v>511</v>
      </c>
      <c r="K85">
        <v>2500</v>
      </c>
      <c r="M85">
        <v>3000</v>
      </c>
      <c r="N85" t="b">
        <v>1</v>
      </c>
      <c r="O85" t="b">
        <v>0</v>
      </c>
      <c r="P85" t="b">
        <v>1</v>
      </c>
      <c r="R85" s="13" t="s">
        <v>11</v>
      </c>
      <c r="S85" s="23" t="s">
        <v>582</v>
      </c>
      <c r="T85" t="b">
        <f t="shared" si="1"/>
        <v>1</v>
      </c>
    </row>
    <row r="86" spans="1:20" x14ac:dyDescent="0.2">
      <c r="A86" s="1">
        <v>84</v>
      </c>
      <c r="B86" t="s">
        <v>41</v>
      </c>
      <c r="C86" s="2" t="b">
        <v>0</v>
      </c>
      <c r="D86" s="2" t="b">
        <v>0</v>
      </c>
      <c r="E86" s="2" t="b">
        <v>0</v>
      </c>
      <c r="F86" s="2" t="b">
        <v>1</v>
      </c>
      <c r="G86" s="2" t="b">
        <v>0</v>
      </c>
      <c r="H86" s="2" t="b">
        <v>0</v>
      </c>
      <c r="I86" s="6">
        <v>0.7</v>
      </c>
      <c r="J86" s="6" t="s">
        <v>2</v>
      </c>
      <c r="K86" s="6">
        <v>0.7</v>
      </c>
      <c r="L86" s="6">
        <v>0.7</v>
      </c>
      <c r="M86" s="6">
        <v>0.9</v>
      </c>
      <c r="N86" t="b">
        <v>1</v>
      </c>
      <c r="O86" t="b">
        <v>0</v>
      </c>
      <c r="P86" t="b">
        <v>1</v>
      </c>
      <c r="R86" s="13" t="s">
        <v>41</v>
      </c>
      <c r="S86" s="23" t="s">
        <v>386</v>
      </c>
      <c r="T86" t="b">
        <f t="shared" si="1"/>
        <v>1</v>
      </c>
    </row>
    <row r="87" spans="1:20" x14ac:dyDescent="0.2">
      <c r="A87" s="1">
        <v>85</v>
      </c>
      <c r="B87" t="s">
        <v>40</v>
      </c>
      <c r="C87" s="2" t="b">
        <v>0</v>
      </c>
      <c r="D87" s="2" t="b">
        <v>0</v>
      </c>
      <c r="E87" s="2" t="b">
        <v>0</v>
      </c>
      <c r="F87" s="2" t="b">
        <v>1</v>
      </c>
      <c r="G87" s="2" t="b">
        <v>0</v>
      </c>
      <c r="H87" s="2" t="b">
        <v>0</v>
      </c>
      <c r="I87" s="6">
        <v>0.7</v>
      </c>
      <c r="J87" s="6" t="s">
        <v>2</v>
      </c>
      <c r="K87" s="6">
        <v>0.6</v>
      </c>
      <c r="L87" s="6">
        <v>0.7</v>
      </c>
      <c r="M87" s="6">
        <v>0.8</v>
      </c>
      <c r="N87" t="b">
        <v>1</v>
      </c>
      <c r="O87" t="b">
        <v>0</v>
      </c>
      <c r="P87" t="b">
        <v>1</v>
      </c>
      <c r="R87" s="13" t="s">
        <v>40</v>
      </c>
      <c r="S87" s="23" t="s">
        <v>455</v>
      </c>
      <c r="T87" t="b">
        <f t="shared" si="1"/>
        <v>1</v>
      </c>
    </row>
    <row r="88" spans="1:20" x14ac:dyDescent="0.2">
      <c r="A88" s="1">
        <v>86</v>
      </c>
      <c r="B88" t="s">
        <v>42</v>
      </c>
      <c r="C88" s="2" t="b">
        <v>0</v>
      </c>
      <c r="D88" s="2" t="b">
        <v>0</v>
      </c>
      <c r="E88" s="2" t="b">
        <v>1</v>
      </c>
      <c r="F88" s="2" t="b">
        <v>1</v>
      </c>
      <c r="G88" s="2" t="b">
        <v>1</v>
      </c>
      <c r="H88" s="2" t="b">
        <v>0</v>
      </c>
      <c r="I88" s="6">
        <v>0.8</v>
      </c>
      <c r="J88" s="6" t="s">
        <v>2</v>
      </c>
      <c r="K88" s="6">
        <v>0.7</v>
      </c>
      <c r="L88" s="6">
        <v>0.8</v>
      </c>
      <c r="M88" s="6">
        <v>0.9</v>
      </c>
      <c r="N88" t="b">
        <v>1</v>
      </c>
      <c r="O88" t="b">
        <v>0</v>
      </c>
      <c r="P88" t="b">
        <v>1</v>
      </c>
      <c r="R88" s="13" t="s">
        <v>42</v>
      </c>
      <c r="S88" s="23" t="s">
        <v>456</v>
      </c>
      <c r="T88" t="b">
        <f t="shared" si="1"/>
        <v>1</v>
      </c>
    </row>
    <row r="89" spans="1:20" x14ac:dyDescent="0.2">
      <c r="A89" s="1">
        <v>87</v>
      </c>
      <c r="B89" t="s">
        <v>44</v>
      </c>
      <c r="C89" s="2" t="b">
        <v>0</v>
      </c>
      <c r="D89" s="2" t="b">
        <v>0</v>
      </c>
      <c r="E89" s="2" t="b">
        <v>0</v>
      </c>
      <c r="F89" s="2" t="b">
        <v>1</v>
      </c>
      <c r="G89" s="2" t="b">
        <v>0</v>
      </c>
      <c r="H89" s="2" t="b">
        <v>0</v>
      </c>
      <c r="I89" s="7">
        <v>1.6E-2</v>
      </c>
      <c r="J89" s="7" t="s">
        <v>2</v>
      </c>
      <c r="K89" s="9">
        <v>1.6000000000000001E-4</v>
      </c>
      <c r="L89" s="7">
        <v>1.6E-2</v>
      </c>
      <c r="M89" s="7">
        <v>4.4999999999999998E-2</v>
      </c>
      <c r="N89" t="b">
        <v>1</v>
      </c>
      <c r="O89" t="b">
        <v>0</v>
      </c>
      <c r="P89" t="b">
        <v>1</v>
      </c>
      <c r="R89" s="13" t="s">
        <v>44</v>
      </c>
      <c r="S89" s="23" t="s">
        <v>527</v>
      </c>
      <c r="T89" t="b">
        <f t="shared" si="1"/>
        <v>1</v>
      </c>
    </row>
    <row r="90" spans="1:20" x14ac:dyDescent="0.2">
      <c r="A90" s="1">
        <v>88</v>
      </c>
      <c r="B90" t="s">
        <v>43</v>
      </c>
      <c r="C90" s="2" t="b">
        <v>0</v>
      </c>
      <c r="D90" s="2" t="b">
        <v>0</v>
      </c>
      <c r="E90" s="2" t="b">
        <v>1</v>
      </c>
      <c r="F90" s="2" t="b">
        <v>1</v>
      </c>
      <c r="G90" s="2" t="b">
        <v>1</v>
      </c>
      <c r="H90" s="2" t="b">
        <v>0</v>
      </c>
      <c r="I90" s="6">
        <v>0.6</v>
      </c>
      <c r="J90" s="6" t="s">
        <v>511</v>
      </c>
      <c r="K90" s="6">
        <v>0.5</v>
      </c>
      <c r="L90" s="6"/>
      <c r="M90" s="6">
        <v>0.7</v>
      </c>
      <c r="N90" t="b">
        <v>1</v>
      </c>
      <c r="O90" t="b">
        <v>0</v>
      </c>
      <c r="P90" t="b">
        <v>1</v>
      </c>
      <c r="R90" s="13" t="s">
        <v>43</v>
      </c>
      <c r="S90" s="23" t="s">
        <v>387</v>
      </c>
      <c r="T90" t="b">
        <f t="shared" si="1"/>
        <v>1</v>
      </c>
    </row>
    <row r="91" spans="1:20" x14ac:dyDescent="0.2">
      <c r="A91" s="1">
        <v>89</v>
      </c>
      <c r="B91" t="s">
        <v>45</v>
      </c>
      <c r="C91" s="2" t="b">
        <v>0</v>
      </c>
      <c r="D91" s="2" t="b">
        <v>0</v>
      </c>
      <c r="E91" s="2" t="b">
        <v>0</v>
      </c>
      <c r="F91" s="2" t="b">
        <v>1</v>
      </c>
      <c r="G91" s="2" t="b">
        <v>0</v>
      </c>
      <c r="H91" s="2" t="b">
        <v>0</v>
      </c>
      <c r="I91">
        <v>0.63</v>
      </c>
      <c r="J91" t="s">
        <v>511</v>
      </c>
      <c r="K91">
        <v>0.31</v>
      </c>
      <c r="M91">
        <v>1.24</v>
      </c>
      <c r="N91" t="b">
        <v>1</v>
      </c>
      <c r="O91" t="b">
        <v>0</v>
      </c>
      <c r="P91" t="b">
        <v>1</v>
      </c>
      <c r="R91" s="13" t="s">
        <v>45</v>
      </c>
      <c r="S91" s="23" t="s">
        <v>388</v>
      </c>
      <c r="T91" t="b">
        <f t="shared" si="1"/>
        <v>1</v>
      </c>
    </row>
    <row r="92" spans="1:20" x14ac:dyDescent="0.2">
      <c r="A92" s="1">
        <v>90</v>
      </c>
      <c r="B92" t="s">
        <v>46</v>
      </c>
      <c r="C92" s="2" t="b">
        <v>0</v>
      </c>
      <c r="D92" s="2" t="b">
        <v>0</v>
      </c>
      <c r="E92" s="2" t="b">
        <v>1</v>
      </c>
      <c r="F92" s="2" t="b">
        <v>1</v>
      </c>
      <c r="G92" s="2" t="b">
        <v>1</v>
      </c>
      <c r="H92" s="2" t="b">
        <v>0</v>
      </c>
      <c r="I92">
        <v>2750</v>
      </c>
      <c r="J92" t="s">
        <v>511</v>
      </c>
      <c r="K92">
        <v>2500</v>
      </c>
      <c r="M92">
        <v>3000</v>
      </c>
      <c r="N92" t="b">
        <v>1</v>
      </c>
      <c r="O92" t="b">
        <v>0</v>
      </c>
      <c r="P92" t="b">
        <v>1</v>
      </c>
      <c r="R92" s="13" t="s">
        <v>46</v>
      </c>
      <c r="S92" s="23" t="s">
        <v>583</v>
      </c>
      <c r="T92" t="b">
        <f t="shared" si="1"/>
        <v>1</v>
      </c>
    </row>
    <row r="93" spans="1:20" x14ac:dyDescent="0.2">
      <c r="A93" s="1">
        <v>91</v>
      </c>
      <c r="B93" t="s">
        <v>573</v>
      </c>
      <c r="C93" s="2" t="b">
        <v>0</v>
      </c>
      <c r="D93" s="2" t="b">
        <v>0</v>
      </c>
      <c r="E93" s="2" t="b">
        <v>1</v>
      </c>
      <c r="F93" s="2" t="b">
        <v>1</v>
      </c>
      <c r="G93" s="2" t="b">
        <v>1</v>
      </c>
      <c r="H93" s="2" t="b">
        <v>0</v>
      </c>
      <c r="I93">
        <v>180</v>
      </c>
      <c r="J93" t="s">
        <v>2</v>
      </c>
      <c r="K93">
        <v>180</v>
      </c>
      <c r="L93">
        <v>180</v>
      </c>
      <c r="M93">
        <v>270</v>
      </c>
      <c r="N93" t="b">
        <v>1</v>
      </c>
      <c r="O93" t="b">
        <v>1</v>
      </c>
      <c r="P93" t="b">
        <v>1</v>
      </c>
      <c r="R93" s="13" t="s">
        <v>573</v>
      </c>
      <c r="S93" s="23" t="s">
        <v>389</v>
      </c>
      <c r="T93" t="b">
        <f t="shared" si="1"/>
        <v>1</v>
      </c>
    </row>
    <row r="94" spans="1:20" x14ac:dyDescent="0.2">
      <c r="A94" s="1">
        <v>92</v>
      </c>
      <c r="B94" t="s">
        <v>145</v>
      </c>
      <c r="C94" s="2" t="b">
        <v>0</v>
      </c>
      <c r="D94" s="2" t="b">
        <v>0</v>
      </c>
      <c r="E94" s="2" t="b">
        <v>0</v>
      </c>
      <c r="F94" s="2" t="b">
        <v>1</v>
      </c>
      <c r="G94" s="2" t="b">
        <v>0</v>
      </c>
      <c r="H94" s="2" t="b">
        <v>0</v>
      </c>
      <c r="I94" s="6">
        <v>0.7</v>
      </c>
      <c r="J94" s="6" t="s">
        <v>2</v>
      </c>
      <c r="K94" s="6">
        <v>0.6</v>
      </c>
      <c r="L94" s="6">
        <v>0.7</v>
      </c>
      <c r="M94" s="6">
        <v>0.8</v>
      </c>
      <c r="N94" t="b">
        <v>1</v>
      </c>
      <c r="O94" t="b">
        <v>1</v>
      </c>
      <c r="P94" t="b">
        <v>1</v>
      </c>
      <c r="R94" s="13" t="s">
        <v>145</v>
      </c>
      <c r="S94" s="23" t="s">
        <v>457</v>
      </c>
      <c r="T94" t="b">
        <f t="shared" si="1"/>
        <v>1</v>
      </c>
    </row>
    <row r="95" spans="1:20" x14ac:dyDescent="0.2">
      <c r="A95" s="1">
        <v>93</v>
      </c>
      <c r="B95" t="s">
        <v>146</v>
      </c>
      <c r="C95" s="2" t="b">
        <v>0</v>
      </c>
      <c r="D95" s="2" t="b">
        <v>0</v>
      </c>
      <c r="E95" s="2" t="b">
        <v>1</v>
      </c>
      <c r="F95" s="2" t="b">
        <v>1</v>
      </c>
      <c r="G95" s="2" t="b">
        <v>1</v>
      </c>
      <c r="H95" s="2" t="b">
        <v>0</v>
      </c>
      <c r="I95" s="6">
        <v>0.8</v>
      </c>
      <c r="J95" s="6" t="s">
        <v>2</v>
      </c>
      <c r="K95" s="6">
        <v>0.7</v>
      </c>
      <c r="L95" s="6">
        <v>0.8</v>
      </c>
      <c r="M95" s="6">
        <v>0.9</v>
      </c>
      <c r="N95" t="b">
        <v>1</v>
      </c>
      <c r="O95" t="b">
        <v>1</v>
      </c>
      <c r="P95" t="b">
        <v>1</v>
      </c>
      <c r="R95" s="13" t="s">
        <v>146</v>
      </c>
      <c r="S95" s="23" t="s">
        <v>453</v>
      </c>
      <c r="T95" t="b">
        <f t="shared" si="1"/>
        <v>1</v>
      </c>
    </row>
    <row r="96" spans="1:20" x14ac:dyDescent="0.2">
      <c r="A96" s="1">
        <v>94</v>
      </c>
      <c r="B96" t="s">
        <v>147</v>
      </c>
      <c r="C96" s="2" t="b">
        <v>0</v>
      </c>
      <c r="D96" s="2" t="b">
        <v>0</v>
      </c>
      <c r="E96" s="2" t="b">
        <v>0</v>
      </c>
      <c r="F96" s="2" t="b">
        <v>0</v>
      </c>
      <c r="G96" s="2" t="b">
        <v>0</v>
      </c>
      <c r="H96" s="2" t="b">
        <v>0</v>
      </c>
      <c r="I96" s="7">
        <v>5.0000000000000001E-3</v>
      </c>
      <c r="J96" s="7" t="s">
        <v>2</v>
      </c>
      <c r="K96" s="9">
        <v>0</v>
      </c>
      <c r="L96" s="7">
        <v>5.0000000000000001E-3</v>
      </c>
      <c r="M96" s="7">
        <v>1.0999999999999999E-2</v>
      </c>
      <c r="N96" t="b">
        <v>1</v>
      </c>
      <c r="O96" t="b">
        <v>1</v>
      </c>
      <c r="P96" t="b">
        <v>1</v>
      </c>
      <c r="R96" s="13" t="s">
        <v>147</v>
      </c>
      <c r="S96" s="23" t="s">
        <v>454</v>
      </c>
      <c r="T96" t="b">
        <f t="shared" si="1"/>
        <v>1</v>
      </c>
    </row>
    <row r="97" spans="1:20" x14ac:dyDescent="0.2">
      <c r="A97" s="1">
        <v>95</v>
      </c>
      <c r="B97" t="s">
        <v>148</v>
      </c>
      <c r="C97" s="2" t="b">
        <v>0</v>
      </c>
      <c r="D97" s="2" t="b">
        <v>0</v>
      </c>
      <c r="E97" s="2" t="b">
        <v>0</v>
      </c>
      <c r="F97" s="2" t="b">
        <v>1</v>
      </c>
      <c r="G97" s="2" t="b">
        <v>0</v>
      </c>
      <c r="H97" s="2" t="b">
        <v>0</v>
      </c>
      <c r="I97">
        <v>2.75</v>
      </c>
      <c r="J97" t="s">
        <v>511</v>
      </c>
      <c r="K97">
        <v>2.5</v>
      </c>
      <c r="M97">
        <v>3</v>
      </c>
      <c r="N97" t="b">
        <v>1</v>
      </c>
      <c r="O97" t="b">
        <v>1</v>
      </c>
      <c r="P97" t="b">
        <v>1</v>
      </c>
      <c r="R97" s="13" t="s">
        <v>148</v>
      </c>
      <c r="S97" s="23" t="s">
        <v>390</v>
      </c>
      <c r="T97" t="b">
        <f t="shared" si="1"/>
        <v>1</v>
      </c>
    </row>
    <row r="98" spans="1:20" x14ac:dyDescent="0.2">
      <c r="A98" s="1">
        <v>96</v>
      </c>
      <c r="B98" t="s">
        <v>149</v>
      </c>
      <c r="C98" s="2" t="b">
        <v>0</v>
      </c>
      <c r="D98" s="2" t="b">
        <v>0</v>
      </c>
      <c r="E98" s="2" t="b">
        <v>0</v>
      </c>
      <c r="F98" s="2" t="b">
        <v>1</v>
      </c>
      <c r="G98" s="2" t="b">
        <v>0</v>
      </c>
      <c r="H98" s="2" t="b">
        <v>0</v>
      </c>
      <c r="I98">
        <v>30</v>
      </c>
      <c r="J98" t="s">
        <v>511</v>
      </c>
      <c r="K98">
        <v>23</v>
      </c>
      <c r="M98">
        <v>37</v>
      </c>
      <c r="N98" t="b">
        <v>1</v>
      </c>
      <c r="O98" t="b">
        <v>1</v>
      </c>
      <c r="P98" t="b">
        <v>1</v>
      </c>
      <c r="R98" s="13" t="s">
        <v>149</v>
      </c>
      <c r="S98" s="23" t="s">
        <v>391</v>
      </c>
      <c r="T98" t="b">
        <f t="shared" si="1"/>
        <v>1</v>
      </c>
    </row>
    <row r="99" spans="1:20" x14ac:dyDescent="0.2">
      <c r="A99" s="1">
        <v>97</v>
      </c>
      <c r="B99" t="s">
        <v>150</v>
      </c>
      <c r="C99" s="2" t="b">
        <v>0</v>
      </c>
      <c r="D99" s="2" t="b">
        <v>0</v>
      </c>
      <c r="E99" s="2" t="b">
        <v>0</v>
      </c>
      <c r="F99" s="2" t="b">
        <v>1</v>
      </c>
      <c r="G99" s="2" t="b">
        <v>0</v>
      </c>
      <c r="H99" s="2" t="b">
        <v>0</v>
      </c>
      <c r="I99">
        <v>0.3</v>
      </c>
      <c r="J99" t="s">
        <v>511</v>
      </c>
      <c r="K99">
        <v>0.15</v>
      </c>
      <c r="M99">
        <v>0.45</v>
      </c>
      <c r="N99" t="b">
        <v>1</v>
      </c>
      <c r="O99" t="b">
        <v>1</v>
      </c>
      <c r="P99" t="b">
        <v>1</v>
      </c>
      <c r="R99" s="13" t="s">
        <v>150</v>
      </c>
      <c r="S99" s="23" t="s">
        <v>392</v>
      </c>
      <c r="T99" t="b">
        <f t="shared" si="1"/>
        <v>1</v>
      </c>
    </row>
    <row r="100" spans="1:20" x14ac:dyDescent="0.2">
      <c r="A100" s="1">
        <v>98</v>
      </c>
      <c r="B100" t="s">
        <v>574</v>
      </c>
      <c r="C100" s="2" t="b">
        <v>0</v>
      </c>
      <c r="D100" s="2" t="b">
        <v>0</v>
      </c>
      <c r="E100" s="2" t="b">
        <v>0</v>
      </c>
      <c r="F100" s="2" t="b">
        <v>1</v>
      </c>
      <c r="G100" s="2" t="b">
        <v>0</v>
      </c>
      <c r="H100" s="2" t="b">
        <v>0</v>
      </c>
      <c r="I100">
        <v>20</v>
      </c>
      <c r="J100" t="s">
        <v>511</v>
      </c>
      <c r="K100">
        <v>10</v>
      </c>
      <c r="M100">
        <v>30</v>
      </c>
      <c r="N100" t="b">
        <v>1</v>
      </c>
      <c r="O100" t="b">
        <v>1</v>
      </c>
      <c r="P100" t="b">
        <v>1</v>
      </c>
      <c r="R100" s="13" t="s">
        <v>574</v>
      </c>
      <c r="S100" s="23" t="s">
        <v>575</v>
      </c>
      <c r="T100" t="b">
        <f t="shared" si="1"/>
        <v>1</v>
      </c>
    </row>
    <row r="101" spans="1:20" x14ac:dyDescent="0.2">
      <c r="A101" s="1">
        <v>99</v>
      </c>
      <c r="B101" t="s">
        <v>151</v>
      </c>
      <c r="C101" s="2" t="b">
        <v>0</v>
      </c>
      <c r="D101" s="2" t="b">
        <v>0</v>
      </c>
      <c r="E101" s="2" t="b">
        <v>0</v>
      </c>
      <c r="F101" s="2" t="b">
        <v>1</v>
      </c>
      <c r="G101" s="2" t="b">
        <v>0</v>
      </c>
      <c r="H101" s="2" t="b">
        <v>0</v>
      </c>
      <c r="I101">
        <v>2.64</v>
      </c>
      <c r="J101" t="s">
        <v>511</v>
      </c>
      <c r="K101">
        <v>2.2599999999999998</v>
      </c>
      <c r="M101">
        <v>3.58</v>
      </c>
      <c r="N101" t="b">
        <v>1</v>
      </c>
      <c r="O101" t="b">
        <v>1</v>
      </c>
      <c r="P101" t="b">
        <v>1</v>
      </c>
      <c r="R101" s="13" t="s">
        <v>151</v>
      </c>
      <c r="S101" s="23" t="s">
        <v>393</v>
      </c>
      <c r="T101" t="b">
        <f t="shared" si="1"/>
        <v>1</v>
      </c>
    </row>
    <row r="102" spans="1:20" x14ac:dyDescent="0.2">
      <c r="A102" s="1">
        <v>100</v>
      </c>
      <c r="B102" t="s">
        <v>153</v>
      </c>
      <c r="C102" s="2" t="b">
        <v>0</v>
      </c>
      <c r="D102" s="2" t="b">
        <v>0</v>
      </c>
      <c r="E102" s="2" t="b">
        <v>0</v>
      </c>
      <c r="F102" s="2" t="b">
        <v>0</v>
      </c>
      <c r="G102" s="2" t="b">
        <v>0</v>
      </c>
      <c r="H102" s="2" t="b">
        <v>0</v>
      </c>
      <c r="I102" s="6">
        <v>0.35</v>
      </c>
      <c r="J102" s="6" t="s">
        <v>511</v>
      </c>
      <c r="K102" s="6">
        <v>0.3</v>
      </c>
      <c r="L102" s="6"/>
      <c r="M102" s="6">
        <v>0.4</v>
      </c>
      <c r="N102" t="b">
        <v>1</v>
      </c>
      <c r="O102" t="b">
        <v>1</v>
      </c>
      <c r="P102" t="b">
        <v>1</v>
      </c>
      <c r="R102" s="13" t="s">
        <v>153</v>
      </c>
      <c r="S102" s="23" t="s">
        <v>394</v>
      </c>
      <c r="T102" t="b">
        <f t="shared" si="1"/>
        <v>1</v>
      </c>
    </row>
    <row r="103" spans="1:20" x14ac:dyDescent="0.2">
      <c r="A103" s="1">
        <v>101</v>
      </c>
      <c r="B103" t="s">
        <v>152</v>
      </c>
      <c r="C103" s="2" t="b">
        <v>0</v>
      </c>
      <c r="D103" s="2" t="b">
        <v>0</v>
      </c>
      <c r="E103" s="2" t="b">
        <v>0</v>
      </c>
      <c r="F103" s="2" t="b">
        <v>1</v>
      </c>
      <c r="G103" s="2" t="b">
        <v>0</v>
      </c>
      <c r="H103" s="2" t="b">
        <v>0</v>
      </c>
      <c r="I103">
        <v>0.6</v>
      </c>
      <c r="J103" t="s">
        <v>511</v>
      </c>
      <c r="K103">
        <v>0.45</v>
      </c>
      <c r="M103">
        <v>0.75</v>
      </c>
      <c r="N103" t="b">
        <v>1</v>
      </c>
      <c r="O103" t="b">
        <v>1</v>
      </c>
      <c r="P103" t="b">
        <v>1</v>
      </c>
      <c r="R103" s="13" t="s">
        <v>152</v>
      </c>
      <c r="S103" s="23" t="s">
        <v>395</v>
      </c>
      <c r="T103" t="b">
        <f t="shared" si="1"/>
        <v>1</v>
      </c>
    </row>
    <row r="104" spans="1:20" x14ac:dyDescent="0.2">
      <c r="A104" s="1">
        <v>102</v>
      </c>
      <c r="B104" t="s">
        <v>154</v>
      </c>
      <c r="C104" s="2" t="b">
        <v>0</v>
      </c>
      <c r="D104" s="2" t="b">
        <v>0</v>
      </c>
      <c r="E104" s="2" t="b">
        <v>0</v>
      </c>
      <c r="F104" s="2" t="b">
        <v>1</v>
      </c>
      <c r="G104" s="2" t="b">
        <v>0</v>
      </c>
      <c r="H104" s="2" t="b">
        <v>0</v>
      </c>
      <c r="I104">
        <v>1.5</v>
      </c>
      <c r="J104" t="s">
        <v>511</v>
      </c>
      <c r="K104">
        <v>1.2</v>
      </c>
      <c r="M104">
        <v>1.8</v>
      </c>
      <c r="N104" t="b">
        <v>1</v>
      </c>
      <c r="O104" t="b">
        <v>1</v>
      </c>
      <c r="P104" t="b">
        <v>1</v>
      </c>
      <c r="R104" s="13" t="s">
        <v>154</v>
      </c>
      <c r="S104" s="23" t="s">
        <v>396</v>
      </c>
      <c r="T104" t="b">
        <f t="shared" si="1"/>
        <v>1</v>
      </c>
    </row>
    <row r="105" spans="1:20" x14ac:dyDescent="0.2">
      <c r="A105" s="1">
        <v>103</v>
      </c>
      <c r="B105" s="28" t="s">
        <v>12</v>
      </c>
      <c r="C105" s="2" t="b">
        <v>0</v>
      </c>
      <c r="D105" s="2" t="b">
        <v>0</v>
      </c>
      <c r="E105" s="2" t="b">
        <v>1</v>
      </c>
      <c r="F105" s="2" t="b">
        <v>1</v>
      </c>
      <c r="G105" s="2" t="b">
        <v>1</v>
      </c>
      <c r="H105" s="2" t="b">
        <v>0</v>
      </c>
      <c r="I105" s="6">
        <v>0.05</v>
      </c>
      <c r="J105" s="6" t="s">
        <v>511</v>
      </c>
      <c r="K105" s="6">
        <v>0</v>
      </c>
      <c r="L105" s="6"/>
      <c r="M105" s="6">
        <v>0.1</v>
      </c>
      <c r="N105" t="b">
        <v>1</v>
      </c>
      <c r="O105" t="b">
        <v>1</v>
      </c>
      <c r="P105" t="b">
        <v>1</v>
      </c>
      <c r="R105" s="13" t="s">
        <v>12</v>
      </c>
      <c r="S105" s="23" t="s">
        <v>397</v>
      </c>
      <c r="T105" t="b">
        <f t="shared" si="1"/>
        <v>1</v>
      </c>
    </row>
    <row r="106" spans="1:20" x14ac:dyDescent="0.2">
      <c r="A106" s="1">
        <v>104</v>
      </c>
      <c r="B106" s="28" t="s">
        <v>13</v>
      </c>
      <c r="C106" s="2" t="b">
        <v>0</v>
      </c>
      <c r="D106" s="2" t="b">
        <v>0</v>
      </c>
      <c r="E106" s="2" t="b">
        <v>1</v>
      </c>
      <c r="F106" s="2" t="b">
        <v>1</v>
      </c>
      <c r="G106" s="2" t="b">
        <v>1</v>
      </c>
      <c r="H106" s="2" t="b">
        <v>0</v>
      </c>
      <c r="I106" s="6">
        <v>0.02</v>
      </c>
      <c r="J106" s="6" t="s">
        <v>511</v>
      </c>
      <c r="K106" s="6">
        <v>0</v>
      </c>
      <c r="L106" s="6"/>
      <c r="M106" s="6">
        <v>0.05</v>
      </c>
      <c r="N106" t="b">
        <v>1</v>
      </c>
      <c r="O106" t="b">
        <v>1</v>
      </c>
      <c r="P106" t="b">
        <v>1</v>
      </c>
      <c r="R106" s="13" t="s">
        <v>13</v>
      </c>
      <c r="S106" s="23" t="s">
        <v>452</v>
      </c>
      <c r="T106" t="b">
        <f t="shared" si="1"/>
        <v>1</v>
      </c>
    </row>
    <row r="107" spans="1:20" x14ac:dyDescent="0.2">
      <c r="A107" s="1">
        <v>105</v>
      </c>
      <c r="B107" t="s">
        <v>142</v>
      </c>
      <c r="C107" s="2" t="b">
        <v>0</v>
      </c>
      <c r="D107" s="2" t="b">
        <v>0</v>
      </c>
      <c r="E107" s="2" t="b">
        <v>0</v>
      </c>
      <c r="F107" s="2" t="b">
        <v>0</v>
      </c>
      <c r="G107" s="2" t="b">
        <v>1</v>
      </c>
      <c r="H107" s="2" t="b">
        <v>0</v>
      </c>
      <c r="I107">
        <v>8</v>
      </c>
      <c r="J107" t="s">
        <v>2</v>
      </c>
      <c r="K107">
        <v>8</v>
      </c>
      <c r="L107">
        <v>8</v>
      </c>
      <c r="M107">
        <v>11</v>
      </c>
      <c r="N107" t="b">
        <v>1</v>
      </c>
      <c r="O107" t="b">
        <v>1</v>
      </c>
      <c r="P107" t="b">
        <v>1</v>
      </c>
      <c r="R107" s="13" t="s">
        <v>142</v>
      </c>
      <c r="S107" s="23" t="s">
        <v>398</v>
      </c>
      <c r="T107" t="b">
        <f t="shared" si="1"/>
        <v>1</v>
      </c>
    </row>
    <row r="108" spans="1:20" x14ac:dyDescent="0.2">
      <c r="A108" s="1">
        <v>106</v>
      </c>
      <c r="B108" t="s">
        <v>50</v>
      </c>
      <c r="C108" s="2" t="b">
        <v>0</v>
      </c>
      <c r="D108" s="2" t="b">
        <v>0</v>
      </c>
      <c r="E108" s="2" t="b">
        <v>0</v>
      </c>
      <c r="F108" s="2" t="b">
        <v>1</v>
      </c>
      <c r="G108" s="2" t="b">
        <v>0</v>
      </c>
      <c r="H108" s="2" t="b">
        <v>0</v>
      </c>
      <c r="I108" s="5">
        <v>9.877963802939314E-3</v>
      </c>
      <c r="J108" s="5" t="s">
        <v>2</v>
      </c>
      <c r="K108" s="5">
        <v>-2.1566173537022651E-4</v>
      </c>
      <c r="L108" s="5">
        <v>9.877963802939314E-3</v>
      </c>
      <c r="M108" s="5">
        <v>2.602077042111723E-2</v>
      </c>
      <c r="N108" t="b">
        <v>1</v>
      </c>
      <c r="O108" t="b">
        <v>1</v>
      </c>
      <c r="P108" t="b">
        <v>1</v>
      </c>
      <c r="R108" s="13" t="s">
        <v>50</v>
      </c>
      <c r="S108" s="23" t="s">
        <v>399</v>
      </c>
      <c r="T108" t="b">
        <f t="shared" si="1"/>
        <v>1</v>
      </c>
    </row>
    <row r="109" spans="1:20" x14ac:dyDescent="0.2">
      <c r="A109" s="1">
        <v>107</v>
      </c>
      <c r="B109" t="s">
        <v>51</v>
      </c>
      <c r="C109" s="2" t="b">
        <v>0</v>
      </c>
      <c r="D109" s="2" t="b">
        <v>0</v>
      </c>
      <c r="E109" s="2" t="b">
        <v>0</v>
      </c>
      <c r="F109" s="2" t="b">
        <v>1</v>
      </c>
      <c r="G109" s="2" t="b">
        <v>0</v>
      </c>
      <c r="H109" s="2" t="b">
        <v>0</v>
      </c>
      <c r="I109" s="5">
        <v>1.0060199026545549E-2</v>
      </c>
      <c r="J109" s="5" t="s">
        <v>2</v>
      </c>
      <c r="K109" s="5">
        <v>-9.7694685083180867E-4</v>
      </c>
      <c r="L109" s="5">
        <v>1.0060199026545549E-2</v>
      </c>
      <c r="M109" s="5">
        <v>2.686837352878919E-2</v>
      </c>
      <c r="N109" t="b">
        <v>1</v>
      </c>
      <c r="O109" t="b">
        <v>1</v>
      </c>
      <c r="P109" t="b">
        <v>1</v>
      </c>
      <c r="R109" s="13" t="s">
        <v>51</v>
      </c>
      <c r="S109" s="23" t="s">
        <v>400</v>
      </c>
      <c r="T109" t="b">
        <f t="shared" si="1"/>
        <v>1</v>
      </c>
    </row>
    <row r="110" spans="1:20" x14ac:dyDescent="0.2">
      <c r="A110" s="1">
        <v>108</v>
      </c>
      <c r="B110" t="s">
        <v>52</v>
      </c>
      <c r="C110" s="2" t="b">
        <v>0</v>
      </c>
      <c r="D110" s="2" t="b">
        <v>0</v>
      </c>
      <c r="E110" s="2" t="b">
        <v>0</v>
      </c>
      <c r="F110" s="2" t="b">
        <v>1</v>
      </c>
      <c r="G110" s="2" t="b">
        <v>0</v>
      </c>
      <c r="H110" s="2" t="b">
        <v>0</v>
      </c>
      <c r="I110" s="5">
        <v>2.4923043007745511E-2</v>
      </c>
      <c r="J110" s="5" t="s">
        <v>2</v>
      </c>
      <c r="K110" s="5">
        <v>-6.5049484267918104E-4</v>
      </c>
      <c r="L110" s="5">
        <v>2.4923043007745511E-2</v>
      </c>
      <c r="M110" s="5">
        <v>9.1084695877246324E-2</v>
      </c>
      <c r="N110" t="b">
        <v>1</v>
      </c>
      <c r="O110" t="b">
        <v>1</v>
      </c>
      <c r="P110" t="b">
        <v>1</v>
      </c>
      <c r="R110" s="13" t="s">
        <v>52</v>
      </c>
      <c r="S110" s="23" t="s">
        <v>401</v>
      </c>
      <c r="T110" t="b">
        <f t="shared" si="1"/>
        <v>1</v>
      </c>
    </row>
    <row r="111" spans="1:20" x14ac:dyDescent="0.2">
      <c r="A111" s="1">
        <v>109</v>
      </c>
      <c r="B111" t="s">
        <v>53</v>
      </c>
      <c r="C111" s="2" t="b">
        <v>0</v>
      </c>
      <c r="D111" s="2" t="b">
        <v>0</v>
      </c>
      <c r="E111" s="2" t="b">
        <v>0</v>
      </c>
      <c r="F111" s="2" t="b">
        <v>1</v>
      </c>
      <c r="G111" s="2" t="b">
        <v>0</v>
      </c>
      <c r="H111" s="2" t="b">
        <v>0</v>
      </c>
      <c r="I111" s="5">
        <v>1.793674957315235E-2</v>
      </c>
      <c r="J111" s="5" t="s">
        <v>2</v>
      </c>
      <c r="K111" s="5">
        <v>1.7409774454820622E-2</v>
      </c>
      <c r="L111" s="5">
        <v>1.793674957315235E-2</v>
      </c>
      <c r="M111" s="5">
        <v>1.8990699809815791E-2</v>
      </c>
      <c r="N111" t="b">
        <v>1</v>
      </c>
      <c r="O111" t="b">
        <v>1</v>
      </c>
      <c r="P111" t="b">
        <v>1</v>
      </c>
      <c r="R111" s="13" t="s">
        <v>53</v>
      </c>
      <c r="S111" s="23" t="s">
        <v>402</v>
      </c>
      <c r="T111" t="b">
        <f t="shared" si="1"/>
        <v>1</v>
      </c>
    </row>
    <row r="112" spans="1:20" x14ac:dyDescent="0.2">
      <c r="A112" s="1">
        <v>110</v>
      </c>
      <c r="B112" t="s">
        <v>54</v>
      </c>
      <c r="C112" s="2" t="b">
        <v>0</v>
      </c>
      <c r="D112" s="2" t="b">
        <v>0</v>
      </c>
      <c r="E112" s="2" t="b">
        <v>0</v>
      </c>
      <c r="F112" s="2" t="b">
        <v>1</v>
      </c>
      <c r="G112" s="2" t="b">
        <v>0</v>
      </c>
      <c r="H112" s="2" t="b">
        <v>0</v>
      </c>
      <c r="I112" s="5">
        <v>2.6912361116249651E-2</v>
      </c>
      <c r="J112" s="5" t="s">
        <v>2</v>
      </c>
      <c r="K112" s="5">
        <v>2.6907394958667539E-2</v>
      </c>
      <c r="L112" s="5">
        <v>2.6912361116249651E-2</v>
      </c>
      <c r="M112" s="5">
        <v>2.692229343141388E-2</v>
      </c>
      <c r="N112" t="b">
        <v>1</v>
      </c>
      <c r="O112" t="b">
        <v>1</v>
      </c>
      <c r="P112" t="b">
        <v>1</v>
      </c>
      <c r="R112" s="13" t="s">
        <v>54</v>
      </c>
      <c r="S112" s="23" t="s">
        <v>403</v>
      </c>
      <c r="T112" t="b">
        <f t="shared" si="1"/>
        <v>1</v>
      </c>
    </row>
    <row r="113" spans="1:20" x14ac:dyDescent="0.2">
      <c r="A113" s="1">
        <v>111</v>
      </c>
      <c r="B113" t="s">
        <v>55</v>
      </c>
      <c r="C113" s="2" t="b">
        <v>0</v>
      </c>
      <c r="D113" s="2" t="b">
        <v>0</v>
      </c>
      <c r="E113" s="2" t="b">
        <v>0</v>
      </c>
      <c r="F113" s="2" t="b">
        <v>1</v>
      </c>
      <c r="G113" s="2" t="b">
        <v>0</v>
      </c>
      <c r="H113" s="2" t="b">
        <v>0</v>
      </c>
      <c r="I113" s="5">
        <v>1.3227194020020981E-2</v>
      </c>
      <c r="J113" s="5" t="s">
        <v>2</v>
      </c>
      <c r="K113" s="5">
        <v>1.3153806401072559E-2</v>
      </c>
      <c r="L113" s="5">
        <v>1.3227194020020981E-2</v>
      </c>
      <c r="M113" s="5">
        <v>1.337396925791782E-2</v>
      </c>
      <c r="N113" t="b">
        <v>1</v>
      </c>
      <c r="O113" t="b">
        <v>1</v>
      </c>
      <c r="P113" t="b">
        <v>1</v>
      </c>
      <c r="R113" s="13" t="s">
        <v>55</v>
      </c>
      <c r="S113" s="23" t="s">
        <v>404</v>
      </c>
      <c r="T113" t="b">
        <f t="shared" si="1"/>
        <v>1</v>
      </c>
    </row>
    <row r="114" spans="1:20" x14ac:dyDescent="0.2">
      <c r="A114" s="1">
        <v>112</v>
      </c>
      <c r="B114" t="s">
        <v>56</v>
      </c>
      <c r="C114" s="2" t="b">
        <v>0</v>
      </c>
      <c r="D114" s="2" t="b">
        <v>0</v>
      </c>
      <c r="E114" s="2" t="b">
        <v>0</v>
      </c>
      <c r="F114" s="2" t="b">
        <v>1</v>
      </c>
      <c r="G114" s="2" t="b">
        <v>0</v>
      </c>
      <c r="H114" s="2" t="b">
        <v>0</v>
      </c>
      <c r="I114" s="11">
        <v>8.9991915491175263</v>
      </c>
      <c r="J114" s="11" t="s">
        <v>2</v>
      </c>
      <c r="K114" s="11">
        <v>8.1837941217057661</v>
      </c>
      <c r="L114" s="11">
        <v>8.9991915491175263</v>
      </c>
      <c r="M114" s="11">
        <v>10.21584645325796</v>
      </c>
      <c r="N114" t="b">
        <v>1</v>
      </c>
      <c r="O114" t="b">
        <v>1</v>
      </c>
      <c r="P114" t="b">
        <v>1</v>
      </c>
      <c r="R114" s="13" t="s">
        <v>56</v>
      </c>
      <c r="S114" s="23" t="s">
        <v>405</v>
      </c>
      <c r="T114" t="b">
        <f t="shared" si="1"/>
        <v>1</v>
      </c>
    </row>
    <row r="115" spans="1:20" x14ac:dyDescent="0.2">
      <c r="A115" s="1">
        <v>113</v>
      </c>
      <c r="B115" t="s">
        <v>57</v>
      </c>
      <c r="C115" s="2" t="b">
        <v>0</v>
      </c>
      <c r="D115" s="2" t="b">
        <v>0</v>
      </c>
      <c r="E115" s="2" t="b">
        <v>0</v>
      </c>
      <c r="F115" s="2" t="b">
        <v>1</v>
      </c>
      <c r="G115" s="2" t="b">
        <v>0</v>
      </c>
      <c r="H115" s="2" t="b">
        <v>0</v>
      </c>
      <c r="I115" s="11">
        <v>11.43044122422936</v>
      </c>
      <c r="J115" s="11" t="s">
        <v>2</v>
      </c>
      <c r="K115" s="11">
        <v>10.44793874849954</v>
      </c>
      <c r="L115" s="11">
        <v>11.43044122422936</v>
      </c>
      <c r="M115" s="11">
        <v>12.88233522817692</v>
      </c>
      <c r="N115" t="b">
        <v>1</v>
      </c>
      <c r="O115" t="b">
        <v>1</v>
      </c>
      <c r="P115" t="b">
        <v>1</v>
      </c>
      <c r="R115" s="13" t="s">
        <v>57</v>
      </c>
      <c r="S115" s="23" t="s">
        <v>406</v>
      </c>
      <c r="T115" t="b">
        <f t="shared" si="1"/>
        <v>1</v>
      </c>
    </row>
    <row r="116" spans="1:20" x14ac:dyDescent="0.2">
      <c r="A116" s="1">
        <v>114</v>
      </c>
      <c r="B116" t="s">
        <v>58</v>
      </c>
      <c r="C116" s="2" t="b">
        <v>0</v>
      </c>
      <c r="D116" s="2" t="b">
        <v>0</v>
      </c>
      <c r="E116" s="2" t="b">
        <v>0</v>
      </c>
      <c r="F116" s="2" t="b">
        <v>1</v>
      </c>
      <c r="G116" s="2" t="b">
        <v>0</v>
      </c>
      <c r="H116" s="2" t="b">
        <v>0</v>
      </c>
      <c r="I116" s="11">
        <v>7.9846420602724448</v>
      </c>
      <c r="J116" s="11" t="s">
        <v>2</v>
      </c>
      <c r="K116" s="11">
        <v>7.2330379268969169</v>
      </c>
      <c r="L116" s="11">
        <v>7.9846420602724448</v>
      </c>
      <c r="M116" s="11">
        <v>9.0624335008255752</v>
      </c>
      <c r="N116" t="b">
        <v>1</v>
      </c>
      <c r="O116" t="b">
        <v>1</v>
      </c>
      <c r="P116" t="b">
        <v>1</v>
      </c>
      <c r="R116" s="13" t="s">
        <v>58</v>
      </c>
      <c r="S116" s="23" t="s">
        <v>407</v>
      </c>
      <c r="T116" t="b">
        <f t="shared" si="1"/>
        <v>1</v>
      </c>
    </row>
    <row r="117" spans="1:20" x14ac:dyDescent="0.2">
      <c r="A117" s="1">
        <v>115</v>
      </c>
      <c r="B117" t="s">
        <v>62</v>
      </c>
      <c r="C117" s="2" t="b">
        <v>0</v>
      </c>
      <c r="D117" s="2" t="b">
        <v>0</v>
      </c>
      <c r="E117" s="2" t="b">
        <v>0</v>
      </c>
      <c r="F117" s="2" t="b">
        <v>0</v>
      </c>
      <c r="G117" s="2" t="b">
        <v>0</v>
      </c>
      <c r="H117" s="2" t="b">
        <v>0</v>
      </c>
      <c r="I117" s="11">
        <v>1.084978013852635E-2</v>
      </c>
      <c r="J117" s="11" t="s">
        <v>2</v>
      </c>
      <c r="K117" s="11">
        <v>1.055812478031396E-2</v>
      </c>
      <c r="L117" s="11">
        <v>1.084978013852635E-2</v>
      </c>
      <c r="M117" s="11">
        <v>1.114143549673874E-2</v>
      </c>
      <c r="N117" t="b">
        <v>1</v>
      </c>
      <c r="O117" t="b">
        <v>1</v>
      </c>
      <c r="P117" t="b">
        <v>1</v>
      </c>
      <c r="R117" s="13" t="s">
        <v>62</v>
      </c>
      <c r="S117" s="23" t="s">
        <v>408</v>
      </c>
      <c r="T117" t="b">
        <f t="shared" si="1"/>
        <v>1</v>
      </c>
    </row>
    <row r="118" spans="1:20" x14ac:dyDescent="0.2">
      <c r="A118" s="1">
        <v>116</v>
      </c>
      <c r="B118" t="s">
        <v>63</v>
      </c>
      <c r="C118" s="2" t="b">
        <v>0</v>
      </c>
      <c r="D118" s="2" t="b">
        <v>0</v>
      </c>
      <c r="E118" s="2" t="b">
        <v>0</v>
      </c>
      <c r="F118" s="2" t="b">
        <v>1</v>
      </c>
      <c r="G118" s="2" t="b">
        <v>0</v>
      </c>
      <c r="H118" s="2" t="b">
        <v>0</v>
      </c>
      <c r="I118" s="11">
        <v>2.5620637473850238E-2</v>
      </c>
      <c r="J118" s="11" t="s">
        <v>2</v>
      </c>
      <c r="K118" s="11">
        <v>2.526169367706926E-2</v>
      </c>
      <c r="L118" s="11">
        <v>2.5620637473850238E-2</v>
      </c>
      <c r="M118" s="11">
        <v>2.597958127063122E-2</v>
      </c>
      <c r="N118" t="b">
        <v>1</v>
      </c>
      <c r="O118" t="b">
        <v>1</v>
      </c>
      <c r="P118" t="b">
        <v>1</v>
      </c>
      <c r="R118" s="13" t="s">
        <v>63</v>
      </c>
      <c r="S118" s="23" t="s">
        <v>409</v>
      </c>
      <c r="T118" t="b">
        <f t="shared" si="1"/>
        <v>1</v>
      </c>
    </row>
    <row r="119" spans="1:20" x14ac:dyDescent="0.2">
      <c r="A119" s="1">
        <v>117</v>
      </c>
      <c r="B119" t="s">
        <v>64</v>
      </c>
      <c r="C119" s="2" t="b">
        <v>0</v>
      </c>
      <c r="D119" s="2" t="b">
        <v>0</v>
      </c>
      <c r="E119" s="2" t="b">
        <v>0</v>
      </c>
      <c r="F119" s="2" t="b">
        <v>1</v>
      </c>
      <c r="G119" s="2" t="b">
        <v>0</v>
      </c>
      <c r="H119" s="2" t="b">
        <v>0</v>
      </c>
      <c r="I119" s="11">
        <v>2.6744791208869689E-2</v>
      </c>
      <c r="J119" s="11" t="s">
        <v>2</v>
      </c>
      <c r="K119" s="11">
        <v>2.525855117768629E-2</v>
      </c>
      <c r="L119" s="11">
        <v>2.6744791208869689E-2</v>
      </c>
      <c r="M119" s="11">
        <v>2.8231031240053089E-2</v>
      </c>
      <c r="N119" t="b">
        <v>1</v>
      </c>
      <c r="O119" t="b">
        <v>1</v>
      </c>
      <c r="P119" t="b">
        <v>1</v>
      </c>
      <c r="R119" s="13" t="s">
        <v>64</v>
      </c>
      <c r="S119" s="23" t="s">
        <v>410</v>
      </c>
      <c r="T119" t="b">
        <f t="shared" si="1"/>
        <v>1</v>
      </c>
    </row>
    <row r="120" spans="1:20" x14ac:dyDescent="0.2">
      <c r="A120" s="1">
        <v>118</v>
      </c>
      <c r="B120" t="s">
        <v>65</v>
      </c>
      <c r="C120" s="2" t="b">
        <v>0</v>
      </c>
      <c r="D120" s="2" t="b">
        <v>0</v>
      </c>
      <c r="E120" s="2" t="b">
        <v>0</v>
      </c>
      <c r="F120" s="2" t="b">
        <v>1</v>
      </c>
      <c r="G120" s="2" t="b">
        <v>0</v>
      </c>
      <c r="H120" s="2" t="b">
        <v>0</v>
      </c>
      <c r="I120" s="11">
        <v>2.8468937802493088E-4</v>
      </c>
      <c r="J120" s="11" t="s">
        <v>2</v>
      </c>
      <c r="K120" s="11">
        <v>-2.3518369094454729E-4</v>
      </c>
      <c r="L120" s="11">
        <v>2.8468937802493088E-4</v>
      </c>
      <c r="M120" s="11">
        <v>6.9700108700276246E-4</v>
      </c>
      <c r="N120" t="b">
        <v>1</v>
      </c>
      <c r="O120" t="b">
        <v>1</v>
      </c>
      <c r="P120" t="b">
        <v>1</v>
      </c>
      <c r="R120" s="13" t="s">
        <v>65</v>
      </c>
      <c r="S120" s="23" t="s">
        <v>411</v>
      </c>
      <c r="T120" t="b">
        <f t="shared" si="1"/>
        <v>1</v>
      </c>
    </row>
    <row r="121" spans="1:20" x14ac:dyDescent="0.2">
      <c r="A121" s="1">
        <v>119</v>
      </c>
      <c r="B121" t="s">
        <v>66</v>
      </c>
      <c r="C121" s="2" t="b">
        <v>0</v>
      </c>
      <c r="D121" s="2" t="b">
        <v>0</v>
      </c>
      <c r="E121" s="2" t="b">
        <v>0</v>
      </c>
      <c r="F121" s="2" t="b">
        <v>1</v>
      </c>
      <c r="G121" s="2" t="b">
        <v>0</v>
      </c>
      <c r="H121" s="2" t="b">
        <v>0</v>
      </c>
      <c r="I121" s="5">
        <v>7.2311161005212166E-5</v>
      </c>
      <c r="J121" s="5" t="s">
        <v>2</v>
      </c>
      <c r="K121" s="5">
        <v>-1.0195806390690019E-3</v>
      </c>
      <c r="L121" s="5">
        <v>7.2311161005212166E-5</v>
      </c>
      <c r="M121" s="5">
        <v>7.133165443871433E-4</v>
      </c>
      <c r="N121" t="b">
        <v>1</v>
      </c>
      <c r="O121" t="b">
        <v>1</v>
      </c>
      <c r="P121" t="b">
        <v>1</v>
      </c>
      <c r="R121" s="13" t="s">
        <v>66</v>
      </c>
      <c r="S121" s="23" t="s">
        <v>412</v>
      </c>
      <c r="T121" t="b">
        <f t="shared" si="1"/>
        <v>1</v>
      </c>
    </row>
    <row r="122" spans="1:20" x14ac:dyDescent="0.2">
      <c r="A122" s="1">
        <v>120</v>
      </c>
      <c r="B122" t="s">
        <v>67</v>
      </c>
      <c r="C122" s="2" t="b">
        <v>0</v>
      </c>
      <c r="D122" s="2" t="b">
        <v>0</v>
      </c>
      <c r="E122" s="2" t="b">
        <v>0</v>
      </c>
      <c r="F122" s="2" t="b">
        <v>1</v>
      </c>
      <c r="G122" s="2" t="b">
        <v>0</v>
      </c>
      <c r="H122" s="2" t="b">
        <v>0</v>
      </c>
      <c r="I122" s="5">
        <v>2.310720927426747E-4</v>
      </c>
      <c r="J122" s="5" t="s">
        <v>2</v>
      </c>
      <c r="K122" s="5">
        <v>-6.8424076715560317E-4</v>
      </c>
      <c r="L122" s="5">
        <v>2.310720927426747E-4</v>
      </c>
      <c r="M122" s="5">
        <v>7.9007058671104187E-4</v>
      </c>
      <c r="N122" t="b">
        <v>1</v>
      </c>
      <c r="O122" t="b">
        <v>1</v>
      </c>
      <c r="P122" t="b">
        <v>1</v>
      </c>
      <c r="R122" s="13" t="s">
        <v>67</v>
      </c>
      <c r="S122" s="23" t="s">
        <v>413</v>
      </c>
      <c r="T122" t="b">
        <f t="shared" si="1"/>
        <v>1</v>
      </c>
    </row>
    <row r="123" spans="1:20" x14ac:dyDescent="0.2">
      <c r="A123" s="1">
        <v>121</v>
      </c>
      <c r="B123" t="s">
        <v>77</v>
      </c>
      <c r="C123" s="2" t="b">
        <v>0</v>
      </c>
      <c r="D123" s="2" t="b">
        <v>0</v>
      </c>
      <c r="E123" s="2" t="b">
        <v>0</v>
      </c>
      <c r="F123" s="2" t="b">
        <v>0</v>
      </c>
      <c r="G123" s="2" t="b">
        <v>0</v>
      </c>
      <c r="H123" s="2" t="b">
        <v>0</v>
      </c>
      <c r="I123" s="5">
        <v>6.0613480348620991E-2</v>
      </c>
      <c r="J123" s="5" t="s">
        <v>2</v>
      </c>
      <c r="K123" s="5">
        <v>5.455213231375889E-2</v>
      </c>
      <c r="L123" s="5">
        <v>6.0613480348620991E-2</v>
      </c>
      <c r="M123" s="5">
        <v>6.6674828383483098E-2</v>
      </c>
      <c r="N123" t="b">
        <v>1</v>
      </c>
      <c r="O123" t="b">
        <v>1</v>
      </c>
      <c r="P123" t="b">
        <v>1</v>
      </c>
      <c r="R123" s="13" t="s">
        <v>77</v>
      </c>
      <c r="S123" s="23" t="s">
        <v>414</v>
      </c>
      <c r="T123" t="b">
        <f t="shared" si="1"/>
        <v>1</v>
      </c>
    </row>
    <row r="124" spans="1:20" x14ac:dyDescent="0.2">
      <c r="A124" s="1">
        <v>122</v>
      </c>
      <c r="B124" t="s">
        <v>78</v>
      </c>
      <c r="C124" s="2" t="b">
        <v>0</v>
      </c>
      <c r="D124" s="2" t="b">
        <v>0</v>
      </c>
      <c r="E124" s="2" t="b">
        <v>0</v>
      </c>
      <c r="F124" s="2" t="b">
        <v>1</v>
      </c>
      <c r="G124" s="2" t="b">
        <v>0</v>
      </c>
      <c r="H124" s="2" t="b">
        <v>0</v>
      </c>
      <c r="I124" s="5">
        <v>8.5240866558499218E-2</v>
      </c>
      <c r="J124" s="5" t="s">
        <v>2</v>
      </c>
      <c r="K124" s="5">
        <v>7.6716779902649301E-2</v>
      </c>
      <c r="L124" s="5">
        <v>8.5240866558499218E-2</v>
      </c>
      <c r="M124" s="5">
        <v>9.3764953214349148E-2</v>
      </c>
      <c r="N124" t="b">
        <v>1</v>
      </c>
      <c r="O124" t="b">
        <v>1</v>
      </c>
      <c r="P124" t="b">
        <v>1</v>
      </c>
      <c r="R124" s="13" t="s">
        <v>78</v>
      </c>
      <c r="S124" s="23" t="s">
        <v>415</v>
      </c>
      <c r="T124" t="b">
        <f t="shared" si="1"/>
        <v>1</v>
      </c>
    </row>
    <row r="125" spans="1:20" x14ac:dyDescent="0.2">
      <c r="A125" s="1">
        <v>123</v>
      </c>
      <c r="B125" t="s">
        <v>79</v>
      </c>
      <c r="C125" s="2" t="b">
        <v>0</v>
      </c>
      <c r="D125" s="2" t="b">
        <v>0</v>
      </c>
      <c r="E125" s="2" t="b">
        <v>0</v>
      </c>
      <c r="F125" s="2" t="b">
        <v>1</v>
      </c>
      <c r="G125" s="2" t="b">
        <v>0</v>
      </c>
      <c r="H125" s="2" t="b">
        <v>0</v>
      </c>
      <c r="I125" s="5">
        <v>0.223421841213025</v>
      </c>
      <c r="J125" s="5" t="s">
        <v>2</v>
      </c>
      <c r="K125" s="5">
        <v>0.20107965709172251</v>
      </c>
      <c r="L125" s="5">
        <v>0.223421841213025</v>
      </c>
      <c r="M125" s="5">
        <v>0.24576402533432751</v>
      </c>
      <c r="N125" t="b">
        <v>1</v>
      </c>
      <c r="O125" t="b">
        <v>1</v>
      </c>
      <c r="P125" t="b">
        <v>1</v>
      </c>
      <c r="R125" s="13" t="s">
        <v>79</v>
      </c>
      <c r="S125" s="23" t="s">
        <v>416</v>
      </c>
      <c r="T125" t="b">
        <f t="shared" si="1"/>
        <v>1</v>
      </c>
    </row>
    <row r="126" spans="1:20" x14ac:dyDescent="0.2">
      <c r="A126" s="1">
        <v>124</v>
      </c>
      <c r="B126" t="s">
        <v>80</v>
      </c>
      <c r="C126" s="2" t="b">
        <v>0</v>
      </c>
      <c r="D126" s="2" t="b">
        <v>0</v>
      </c>
      <c r="E126" s="2" t="b">
        <v>0</v>
      </c>
      <c r="F126" s="2" t="b">
        <v>1</v>
      </c>
      <c r="G126" s="2" t="b">
        <v>0</v>
      </c>
      <c r="H126" s="2" t="b">
        <v>0</v>
      </c>
      <c r="I126" s="5">
        <v>1.6276569295614661E-3</v>
      </c>
      <c r="J126" s="5" t="s">
        <v>2</v>
      </c>
      <c r="K126" s="5">
        <v>-2.7956328625672461E-3</v>
      </c>
      <c r="L126" s="5">
        <v>1.6276569295614661E-3</v>
      </c>
      <c r="M126" s="5">
        <v>6.3266256198167602E-3</v>
      </c>
      <c r="N126" t="b">
        <v>1</v>
      </c>
      <c r="O126" t="b">
        <v>1</v>
      </c>
      <c r="P126" t="b">
        <v>1</v>
      </c>
      <c r="R126" s="13" t="s">
        <v>80</v>
      </c>
      <c r="S126" s="23" t="s">
        <v>417</v>
      </c>
      <c r="T126" t="b">
        <f t="shared" si="1"/>
        <v>1</v>
      </c>
    </row>
    <row r="127" spans="1:20" x14ac:dyDescent="0.2">
      <c r="A127" s="1">
        <v>125</v>
      </c>
      <c r="B127" t="s">
        <v>81</v>
      </c>
      <c r="C127" s="2" t="b">
        <v>0</v>
      </c>
      <c r="D127" s="2" t="b">
        <v>0</v>
      </c>
      <c r="E127" s="2" t="b">
        <v>0</v>
      </c>
      <c r="F127" s="2" t="b">
        <v>1</v>
      </c>
      <c r="G127" s="2" t="b">
        <v>0</v>
      </c>
      <c r="H127" s="2" t="b">
        <v>0</v>
      </c>
      <c r="I127" s="5">
        <v>1.305775293785758E-3</v>
      </c>
      <c r="J127" s="5" t="s">
        <v>2</v>
      </c>
      <c r="K127" s="5">
        <v>-4.4977578115887257E-3</v>
      </c>
      <c r="L127" s="5">
        <v>1.305775293785758E-3</v>
      </c>
      <c r="M127" s="5">
        <v>7.0031759530590027E-3</v>
      </c>
      <c r="N127" t="b">
        <v>1</v>
      </c>
      <c r="O127" t="b">
        <v>1</v>
      </c>
      <c r="P127" t="b">
        <v>1</v>
      </c>
      <c r="R127" s="13" t="s">
        <v>81</v>
      </c>
      <c r="S127" s="23" t="s">
        <v>418</v>
      </c>
      <c r="T127" t="b">
        <f t="shared" si="1"/>
        <v>1</v>
      </c>
    </row>
    <row r="128" spans="1:20" x14ac:dyDescent="0.2">
      <c r="A128" s="1">
        <v>126</v>
      </c>
      <c r="B128" t="s">
        <v>82</v>
      </c>
      <c r="C128" s="2" t="b">
        <v>0</v>
      </c>
      <c r="D128" s="2" t="b">
        <v>0</v>
      </c>
      <c r="E128" s="2" t="b">
        <v>0</v>
      </c>
      <c r="F128" s="2" t="b">
        <v>1</v>
      </c>
      <c r="G128" s="2" t="b">
        <v>0</v>
      </c>
      <c r="H128" s="2" t="b">
        <v>0</v>
      </c>
      <c r="I128" s="5">
        <v>6.1493153478883798E-4</v>
      </c>
      <c r="J128" s="5" t="s">
        <v>2</v>
      </c>
      <c r="K128" s="5">
        <v>-5.5221020208998184E-3</v>
      </c>
      <c r="L128" s="5">
        <v>6.1493153478883798E-4</v>
      </c>
      <c r="M128" s="5">
        <v>5.5427701370830591E-3</v>
      </c>
      <c r="N128" t="b">
        <v>1</v>
      </c>
      <c r="O128" t="b">
        <v>1</v>
      </c>
      <c r="P128" t="b">
        <v>1</v>
      </c>
      <c r="R128" s="13" t="s">
        <v>82</v>
      </c>
      <c r="S128" s="23" t="s">
        <v>419</v>
      </c>
      <c r="T128" t="b">
        <f t="shared" si="1"/>
        <v>1</v>
      </c>
    </row>
    <row r="129" spans="1:20" x14ac:dyDescent="0.2">
      <c r="A129" s="1">
        <v>127</v>
      </c>
      <c r="B129" t="s">
        <v>83</v>
      </c>
      <c r="C129" s="2" t="b">
        <v>0</v>
      </c>
      <c r="D129" s="2" t="b">
        <v>0</v>
      </c>
      <c r="E129" s="2" t="b">
        <v>0</v>
      </c>
      <c r="F129" s="2" t="b">
        <v>0</v>
      </c>
      <c r="G129" s="2" t="b">
        <v>0</v>
      </c>
      <c r="H129" s="2" t="b">
        <v>0</v>
      </c>
      <c r="I129" s="5">
        <v>0.17155484694066761</v>
      </c>
      <c r="J129" s="5" t="s">
        <v>2</v>
      </c>
      <c r="K129" s="5">
        <v>0.16704916460637201</v>
      </c>
      <c r="L129" s="5">
        <v>0.17155484694066761</v>
      </c>
      <c r="M129" s="5">
        <v>0.17606052927496321</v>
      </c>
      <c r="N129" t="b">
        <v>1</v>
      </c>
      <c r="O129" t="b">
        <v>1</v>
      </c>
      <c r="P129" t="b">
        <v>1</v>
      </c>
      <c r="R129" s="13" t="s">
        <v>83</v>
      </c>
      <c r="S129" s="23" t="s">
        <v>420</v>
      </c>
      <c r="T129" t="b">
        <f t="shared" si="1"/>
        <v>1</v>
      </c>
    </row>
    <row r="130" spans="1:20" x14ac:dyDescent="0.2">
      <c r="A130" s="1">
        <v>128</v>
      </c>
      <c r="B130" t="s">
        <v>84</v>
      </c>
      <c r="C130" s="2" t="b">
        <v>0</v>
      </c>
      <c r="D130" s="2" t="b">
        <v>0</v>
      </c>
      <c r="E130" s="2" t="b">
        <v>0</v>
      </c>
      <c r="F130" s="2" t="b">
        <v>0</v>
      </c>
      <c r="G130" s="2" t="b">
        <v>0</v>
      </c>
      <c r="H130" s="2" t="b">
        <v>0</v>
      </c>
      <c r="I130" s="5">
        <v>0.27707036463601259</v>
      </c>
      <c r="J130" s="5" t="s">
        <v>2</v>
      </c>
      <c r="K130" s="5">
        <v>0.27165059091106403</v>
      </c>
      <c r="L130" s="5">
        <v>0.27707036463601259</v>
      </c>
      <c r="M130" s="5">
        <v>0.28249013836096132</v>
      </c>
      <c r="N130" t="b">
        <v>1</v>
      </c>
      <c r="O130" t="b">
        <v>1</v>
      </c>
      <c r="P130" t="b">
        <v>1</v>
      </c>
      <c r="R130" s="13" t="s">
        <v>84</v>
      </c>
      <c r="S130" s="23" t="s">
        <v>421</v>
      </c>
      <c r="T130" t="b">
        <f t="shared" ref="T130:T162" si="2">(B130=R130)</f>
        <v>1</v>
      </c>
    </row>
    <row r="131" spans="1:20" x14ac:dyDescent="0.2">
      <c r="A131" s="1">
        <v>129</v>
      </c>
      <c r="B131" t="s">
        <v>85</v>
      </c>
      <c r="C131" s="2" t="b">
        <v>0</v>
      </c>
      <c r="D131" s="2" t="b">
        <v>0</v>
      </c>
      <c r="E131" s="2" t="b">
        <v>0</v>
      </c>
      <c r="F131" s="2" t="b">
        <v>0</v>
      </c>
      <c r="G131" s="2" t="b">
        <v>0</v>
      </c>
      <c r="H131" s="2" t="b">
        <v>0</v>
      </c>
      <c r="I131" s="5">
        <v>0.78176444175220317</v>
      </c>
      <c r="J131" s="5" t="s">
        <v>2</v>
      </c>
      <c r="K131" s="5">
        <v>0.76375874530739418</v>
      </c>
      <c r="L131" s="5">
        <v>0.78176444175220317</v>
      </c>
      <c r="M131" s="5">
        <v>0.79977013819701215</v>
      </c>
      <c r="N131" t="b">
        <v>1</v>
      </c>
      <c r="O131" t="b">
        <v>1</v>
      </c>
      <c r="P131" t="b">
        <v>1</v>
      </c>
      <c r="R131" s="13" t="s">
        <v>85</v>
      </c>
      <c r="S131" s="23" t="s">
        <v>422</v>
      </c>
      <c r="T131" t="b">
        <f t="shared" si="2"/>
        <v>1</v>
      </c>
    </row>
    <row r="132" spans="1:20" x14ac:dyDescent="0.2">
      <c r="A132" s="1">
        <v>130</v>
      </c>
      <c r="B132" t="s">
        <v>86</v>
      </c>
      <c r="C132" s="2" t="b">
        <v>0</v>
      </c>
      <c r="D132" s="2" t="b">
        <v>0</v>
      </c>
      <c r="E132" s="2" t="b">
        <v>0</v>
      </c>
      <c r="F132" s="2" t="b">
        <v>0</v>
      </c>
      <c r="G132" s="2" t="b">
        <v>0</v>
      </c>
      <c r="H132" s="2" t="b">
        <v>0</v>
      </c>
      <c r="I132" s="5">
        <v>0.19959608858585981</v>
      </c>
      <c r="J132" s="5" t="s">
        <v>2</v>
      </c>
      <c r="K132" s="5">
        <v>0.19509040625156421</v>
      </c>
      <c r="L132" s="5">
        <v>0.19959608858585981</v>
      </c>
      <c r="M132" s="5">
        <v>0.20410177092015541</v>
      </c>
      <c r="N132" t="b">
        <v>1</v>
      </c>
      <c r="O132" t="b">
        <v>1</v>
      </c>
      <c r="P132" t="b">
        <v>1</v>
      </c>
      <c r="R132" s="13" t="s">
        <v>86</v>
      </c>
      <c r="S132" s="23" t="s">
        <v>423</v>
      </c>
      <c r="T132" t="b">
        <f t="shared" si="2"/>
        <v>1</v>
      </c>
    </row>
    <row r="133" spans="1:20" x14ac:dyDescent="0.2">
      <c r="A133" s="1">
        <v>131</v>
      </c>
      <c r="B133" t="s">
        <v>87</v>
      </c>
      <c r="C133" s="2" t="b">
        <v>0</v>
      </c>
      <c r="D133" s="2" t="b">
        <v>0</v>
      </c>
      <c r="E133" s="2" t="b">
        <v>0</v>
      </c>
      <c r="F133" s="2" t="b">
        <v>0</v>
      </c>
      <c r="G133" s="2" t="b">
        <v>0</v>
      </c>
      <c r="H133" s="2" t="b">
        <v>0</v>
      </c>
      <c r="I133" s="5">
        <v>0.30826572072101999</v>
      </c>
      <c r="J133" s="5" t="s">
        <v>2</v>
      </c>
      <c r="K133" s="5">
        <v>0.30284594699607142</v>
      </c>
      <c r="L133" s="5">
        <v>0.30826572072101999</v>
      </c>
      <c r="M133" s="5">
        <v>0.31368549444596872</v>
      </c>
      <c r="N133" t="b">
        <v>1</v>
      </c>
      <c r="O133" t="b">
        <v>1</v>
      </c>
      <c r="P133" t="b">
        <v>1</v>
      </c>
      <c r="R133" s="13" t="s">
        <v>87</v>
      </c>
      <c r="S133" s="23" t="s">
        <v>424</v>
      </c>
      <c r="T133" t="b">
        <f t="shared" si="2"/>
        <v>1</v>
      </c>
    </row>
    <row r="134" spans="1:20" x14ac:dyDescent="0.2">
      <c r="A134" s="1">
        <v>132</v>
      </c>
      <c r="B134" t="s">
        <v>88</v>
      </c>
      <c r="C134" s="2" t="b">
        <v>0</v>
      </c>
      <c r="D134" s="2" t="b">
        <v>0</v>
      </c>
      <c r="E134" s="2" t="b">
        <v>0</v>
      </c>
      <c r="F134" s="2" t="b">
        <v>0</v>
      </c>
      <c r="G134" s="2" t="b">
        <v>0</v>
      </c>
      <c r="H134" s="2" t="b">
        <v>0</v>
      </c>
      <c r="I134" s="5">
        <v>0.83687059571333577</v>
      </c>
      <c r="J134" s="5" t="s">
        <v>2</v>
      </c>
      <c r="K134" s="5">
        <v>0.81886489926852679</v>
      </c>
      <c r="L134" s="5">
        <v>0.83687059571333577</v>
      </c>
      <c r="M134" s="5">
        <v>0.85487629215814476</v>
      </c>
      <c r="N134" t="b">
        <v>1</v>
      </c>
      <c r="O134" t="b">
        <v>1</v>
      </c>
      <c r="P134" t="b">
        <v>1</v>
      </c>
      <c r="R134" s="13" t="s">
        <v>88</v>
      </c>
      <c r="S134" s="23" t="s">
        <v>425</v>
      </c>
      <c r="T134" t="b">
        <f t="shared" si="2"/>
        <v>1</v>
      </c>
    </row>
    <row r="135" spans="1:20" x14ac:dyDescent="0.2">
      <c r="A135" s="1">
        <v>133</v>
      </c>
      <c r="B135" t="s">
        <v>89</v>
      </c>
      <c r="C135" s="2" t="b">
        <v>0</v>
      </c>
      <c r="D135" s="2" t="b">
        <v>0</v>
      </c>
      <c r="E135" s="2" t="b">
        <v>0</v>
      </c>
      <c r="F135" s="2" t="b">
        <v>1</v>
      </c>
      <c r="G135" s="2" t="b">
        <v>0</v>
      </c>
      <c r="H135" s="2" t="b">
        <v>0</v>
      </c>
      <c r="I135" s="5">
        <v>6.3516733748383486E-2</v>
      </c>
      <c r="J135" s="5" t="s">
        <v>2</v>
      </c>
      <c r="K135" s="5">
        <v>5.6453786261394821E-2</v>
      </c>
      <c r="L135" s="5">
        <v>6.3516733748383486E-2</v>
      </c>
      <c r="M135" s="5">
        <v>7.1276350481227213E-2</v>
      </c>
      <c r="N135" t="b">
        <v>1</v>
      </c>
      <c r="O135" t="b">
        <v>1</v>
      </c>
      <c r="P135" t="b">
        <v>1</v>
      </c>
      <c r="R135" s="13" t="s">
        <v>89</v>
      </c>
      <c r="S135" s="23" t="s">
        <v>426</v>
      </c>
      <c r="T135" t="b">
        <f t="shared" si="2"/>
        <v>1</v>
      </c>
    </row>
    <row r="136" spans="1:20" x14ac:dyDescent="0.2">
      <c r="A136" s="1">
        <v>134</v>
      </c>
      <c r="B136" t="s">
        <v>90</v>
      </c>
      <c r="C136" s="2" t="b">
        <v>0</v>
      </c>
      <c r="D136" s="2" t="b">
        <v>0</v>
      </c>
      <c r="E136" s="2" t="b">
        <v>0</v>
      </c>
      <c r="F136" s="2" t="b">
        <v>1</v>
      </c>
      <c r="G136" s="2" t="b">
        <v>0</v>
      </c>
      <c r="H136" s="2" t="b">
        <v>0</v>
      </c>
      <c r="I136" s="5">
        <v>7.7516278592045476E-2</v>
      </c>
      <c r="J136" s="5" t="s">
        <v>2</v>
      </c>
      <c r="K136" s="5">
        <v>6.8363506779799979E-2</v>
      </c>
      <c r="L136" s="5">
        <v>7.7516278592045476E-2</v>
      </c>
      <c r="M136" s="5">
        <v>8.4550897794577237E-2</v>
      </c>
      <c r="N136" t="b">
        <v>1</v>
      </c>
      <c r="O136" t="b">
        <v>1</v>
      </c>
      <c r="P136" t="b">
        <v>1</v>
      </c>
      <c r="R136" s="13" t="s">
        <v>90</v>
      </c>
      <c r="S136" s="23" t="s">
        <v>427</v>
      </c>
      <c r="T136" t="b">
        <f t="shared" si="2"/>
        <v>1</v>
      </c>
    </row>
    <row r="137" spans="1:20" x14ac:dyDescent="0.2">
      <c r="A137" s="1">
        <v>135</v>
      </c>
      <c r="B137" t="s">
        <v>91</v>
      </c>
      <c r="C137" s="2" t="b">
        <v>0</v>
      </c>
      <c r="D137" s="2" t="b">
        <v>0</v>
      </c>
      <c r="E137" s="2" t="b">
        <v>0</v>
      </c>
      <c r="F137" s="2" t="b">
        <v>1</v>
      </c>
      <c r="G137" s="2" t="b">
        <v>0</v>
      </c>
      <c r="H137" s="2" t="b">
        <v>0</v>
      </c>
      <c r="I137" s="5">
        <v>0.39599902226705369</v>
      </c>
      <c r="J137" s="5" t="s">
        <v>2</v>
      </c>
      <c r="K137" s="5">
        <v>0.2847827308174341</v>
      </c>
      <c r="L137" s="5">
        <v>0.39599902226705369</v>
      </c>
      <c r="M137" s="5">
        <v>0.5820580471093959</v>
      </c>
      <c r="N137" t="b">
        <v>1</v>
      </c>
      <c r="O137" t="b">
        <v>1</v>
      </c>
      <c r="P137" t="b">
        <v>1</v>
      </c>
      <c r="R137" s="13" t="s">
        <v>91</v>
      </c>
      <c r="S137" s="23" t="s">
        <v>428</v>
      </c>
      <c r="T137" t="b">
        <f t="shared" si="2"/>
        <v>1</v>
      </c>
    </row>
    <row r="138" spans="1:20" x14ac:dyDescent="0.2">
      <c r="A138" s="1">
        <v>136</v>
      </c>
      <c r="B138" t="s">
        <v>95</v>
      </c>
      <c r="C138" s="2" t="b">
        <v>0</v>
      </c>
      <c r="D138" s="2" t="b">
        <v>0</v>
      </c>
      <c r="E138" s="2" t="b">
        <v>0</v>
      </c>
      <c r="F138" s="2" t="b">
        <v>1</v>
      </c>
      <c r="G138" s="2" t="b">
        <v>0</v>
      </c>
      <c r="H138" s="2" t="b">
        <v>0</v>
      </c>
      <c r="I138" s="5">
        <v>116.7870497770292</v>
      </c>
      <c r="J138" s="5" t="s">
        <v>2</v>
      </c>
      <c r="K138" s="5">
        <v>111.99435496108561</v>
      </c>
      <c r="L138" s="5">
        <v>116.7870497770292</v>
      </c>
      <c r="M138" s="5">
        <v>121.1938490874296</v>
      </c>
      <c r="N138" t="b">
        <v>1</v>
      </c>
      <c r="O138" t="b">
        <v>1</v>
      </c>
      <c r="P138" t="b">
        <v>1</v>
      </c>
      <c r="R138" s="13" t="s">
        <v>95</v>
      </c>
      <c r="S138" s="23" t="s">
        <v>429</v>
      </c>
      <c r="T138" t="b">
        <f t="shared" si="2"/>
        <v>1</v>
      </c>
    </row>
    <row r="139" spans="1:20" x14ac:dyDescent="0.2">
      <c r="A139" s="1">
        <v>137</v>
      </c>
      <c r="B139" t="s">
        <v>96</v>
      </c>
      <c r="C139" s="2" t="b">
        <v>0</v>
      </c>
      <c r="D139" s="2" t="b">
        <v>0</v>
      </c>
      <c r="E139" s="2" t="b">
        <v>0</v>
      </c>
      <c r="F139" s="2" t="b">
        <v>1</v>
      </c>
      <c r="G139" s="2" t="b">
        <v>0</v>
      </c>
      <c r="H139" s="2" t="b">
        <v>0</v>
      </c>
      <c r="I139" s="5">
        <v>5.5567817633127659</v>
      </c>
      <c r="J139" s="5" t="s">
        <v>2</v>
      </c>
      <c r="K139" s="5">
        <v>4.4378387023412076</v>
      </c>
      <c r="L139" s="5">
        <v>5.5567817633127659</v>
      </c>
      <c r="M139" s="5">
        <v>7.1646529153505671</v>
      </c>
      <c r="N139" t="b">
        <v>1</v>
      </c>
      <c r="O139" t="b">
        <v>1</v>
      </c>
      <c r="P139" t="b">
        <v>1</v>
      </c>
      <c r="R139" s="13" t="s">
        <v>96</v>
      </c>
      <c r="S139" s="23" t="s">
        <v>430</v>
      </c>
      <c r="T139" t="b">
        <f t="shared" si="2"/>
        <v>1</v>
      </c>
    </row>
    <row r="140" spans="1:20" x14ac:dyDescent="0.2">
      <c r="A140" s="1">
        <v>138</v>
      </c>
      <c r="B140" t="s">
        <v>97</v>
      </c>
      <c r="C140" s="2" t="b">
        <v>0</v>
      </c>
      <c r="D140" s="2" t="b">
        <v>0</v>
      </c>
      <c r="E140" s="2" t="b">
        <v>0</v>
      </c>
      <c r="F140" s="2" t="b">
        <v>1</v>
      </c>
      <c r="G140" s="2" t="b">
        <v>0</v>
      </c>
      <c r="H140" s="2" t="b">
        <v>0</v>
      </c>
      <c r="I140" s="5">
        <v>4.3468367217404396</v>
      </c>
      <c r="J140" s="5" t="s">
        <v>2</v>
      </c>
      <c r="K140" s="5">
        <v>3.7687333430714212</v>
      </c>
      <c r="L140" s="5">
        <v>4.3468367217404396</v>
      </c>
      <c r="M140" s="5">
        <v>5.0555288394072164</v>
      </c>
      <c r="N140" t="b">
        <v>1</v>
      </c>
      <c r="O140" t="b">
        <v>1</v>
      </c>
      <c r="P140" t="b">
        <v>1</v>
      </c>
      <c r="R140" s="13" t="s">
        <v>97</v>
      </c>
      <c r="S140" s="23" t="s">
        <v>431</v>
      </c>
      <c r="T140" t="b">
        <f t="shared" si="2"/>
        <v>1</v>
      </c>
    </row>
    <row r="141" spans="1:20" x14ac:dyDescent="0.2">
      <c r="A141" s="1">
        <v>139</v>
      </c>
      <c r="B141" t="s">
        <v>92</v>
      </c>
      <c r="C141" s="2" t="b">
        <v>0</v>
      </c>
      <c r="D141" s="2" t="b">
        <v>0</v>
      </c>
      <c r="E141" s="2" t="b">
        <v>0</v>
      </c>
      <c r="F141" s="2" t="b">
        <v>0</v>
      </c>
      <c r="G141" s="2" t="b">
        <v>0</v>
      </c>
      <c r="H141" s="2" t="b">
        <v>0</v>
      </c>
      <c r="I141" s="5">
        <v>3.49889547531046E-3</v>
      </c>
      <c r="J141" s="5" t="s">
        <v>2</v>
      </c>
      <c r="K141" s="5">
        <v>3.4072283892884409E-3</v>
      </c>
      <c r="L141" s="5">
        <v>3.49889547531046E-3</v>
      </c>
      <c r="M141" s="5">
        <v>3.6261674905494271E-3</v>
      </c>
      <c r="N141" t="b">
        <v>1</v>
      </c>
      <c r="O141" t="b">
        <v>1</v>
      </c>
      <c r="P141" t="b">
        <v>1</v>
      </c>
      <c r="R141" s="13" t="s">
        <v>92</v>
      </c>
      <c r="S141" s="23" t="s">
        <v>524</v>
      </c>
      <c r="T141" t="b">
        <f t="shared" si="2"/>
        <v>1</v>
      </c>
    </row>
    <row r="142" spans="1:20" x14ac:dyDescent="0.2">
      <c r="A142" s="1">
        <v>140</v>
      </c>
      <c r="B142" t="s">
        <v>93</v>
      </c>
      <c r="C142" s="2" t="b">
        <v>0</v>
      </c>
      <c r="D142" s="2" t="b">
        <v>0</v>
      </c>
      <c r="E142" s="2" t="b">
        <v>0</v>
      </c>
      <c r="F142" s="2" t="b">
        <v>0</v>
      </c>
      <c r="G142" s="2" t="b">
        <v>0</v>
      </c>
      <c r="H142" s="2" t="b">
        <v>0</v>
      </c>
      <c r="I142" s="5">
        <v>5.6509414364849962E-3</v>
      </c>
      <c r="J142" s="5" t="s">
        <v>2</v>
      </c>
      <c r="K142" s="5">
        <v>5.2854212889606889E-3</v>
      </c>
      <c r="L142" s="5">
        <v>5.6509414364849962E-3</v>
      </c>
      <c r="M142" s="5">
        <v>6.3659429303270119E-3</v>
      </c>
      <c r="N142" t="b">
        <v>1</v>
      </c>
      <c r="O142" t="b">
        <v>1</v>
      </c>
      <c r="P142" t="b">
        <v>1</v>
      </c>
      <c r="R142" s="13" t="s">
        <v>93</v>
      </c>
      <c r="S142" s="23" t="s">
        <v>525</v>
      </c>
      <c r="T142" t="b">
        <f t="shared" si="2"/>
        <v>1</v>
      </c>
    </row>
    <row r="143" spans="1:20" x14ac:dyDescent="0.2">
      <c r="A143" s="1">
        <v>141</v>
      </c>
      <c r="B143" t="s">
        <v>94</v>
      </c>
      <c r="C143" s="2" t="b">
        <v>0</v>
      </c>
      <c r="D143" s="2" t="b">
        <v>0</v>
      </c>
      <c r="E143" s="2" t="b">
        <v>0</v>
      </c>
      <c r="F143" s="2" t="b">
        <v>0</v>
      </c>
      <c r="G143" s="2" t="b">
        <v>0</v>
      </c>
      <c r="H143" s="2" t="b">
        <v>0</v>
      </c>
      <c r="I143" s="5">
        <v>7.1937805964061036E-3</v>
      </c>
      <c r="J143" s="5" t="s">
        <v>2</v>
      </c>
      <c r="K143" s="5">
        <v>6.9447717893954342E-3</v>
      </c>
      <c r="L143" s="5">
        <v>7.1937805964061036E-3</v>
      </c>
      <c r="M143" s="5">
        <v>7.4774335692065659E-3</v>
      </c>
      <c r="N143" t="b">
        <v>1</v>
      </c>
      <c r="O143" t="b">
        <v>1</v>
      </c>
      <c r="P143" t="b">
        <v>1</v>
      </c>
      <c r="R143" s="13" t="s">
        <v>94</v>
      </c>
      <c r="S143" s="23" t="s">
        <v>526</v>
      </c>
      <c r="T143" t="b">
        <f t="shared" si="2"/>
        <v>1</v>
      </c>
    </row>
    <row r="144" spans="1:20" x14ac:dyDescent="0.2">
      <c r="A144" s="1">
        <v>142</v>
      </c>
      <c r="B144" t="s">
        <v>71</v>
      </c>
      <c r="C144" s="2" t="b">
        <v>0</v>
      </c>
      <c r="D144" s="2" t="b">
        <v>0</v>
      </c>
      <c r="E144" s="2" t="b">
        <v>0</v>
      </c>
      <c r="F144" s="2" t="b">
        <v>1</v>
      </c>
      <c r="G144" s="2" t="b">
        <v>0</v>
      </c>
      <c r="H144" s="2" t="b">
        <v>0</v>
      </c>
      <c r="I144" s="5">
        <v>-2433.0376326817218</v>
      </c>
      <c r="J144" s="5" t="s">
        <v>2</v>
      </c>
      <c r="K144" s="5">
        <v>-9731.2952563723193</v>
      </c>
      <c r="L144" s="5">
        <v>-2433.0376326817218</v>
      </c>
      <c r="M144" s="5">
        <v>-0.24613421703394511</v>
      </c>
      <c r="N144" t="b">
        <v>1</v>
      </c>
      <c r="O144" t="b">
        <v>1</v>
      </c>
      <c r="P144" t="b">
        <v>1</v>
      </c>
      <c r="R144" s="13" t="s">
        <v>71</v>
      </c>
      <c r="S144" s="23" t="s">
        <v>514</v>
      </c>
      <c r="T144" t="b">
        <f t="shared" si="2"/>
        <v>1</v>
      </c>
    </row>
    <row r="145" spans="1:20" x14ac:dyDescent="0.2">
      <c r="A145" s="1">
        <v>143</v>
      </c>
      <c r="B145" t="s">
        <v>72</v>
      </c>
      <c r="C145" s="2" t="b">
        <v>0</v>
      </c>
      <c r="D145" s="2" t="b">
        <v>0</v>
      </c>
      <c r="E145" s="2" t="b">
        <v>0</v>
      </c>
      <c r="F145" s="2" t="b">
        <v>1</v>
      </c>
      <c r="G145" s="2" t="b">
        <v>0</v>
      </c>
      <c r="H145" s="2" t="b">
        <v>0</v>
      </c>
      <c r="I145" s="5">
        <v>-0.23495315295337249</v>
      </c>
      <c r="J145" s="5" t="s">
        <v>2</v>
      </c>
      <c r="K145" s="5">
        <v>-0.26397371840108169</v>
      </c>
      <c r="L145" s="5">
        <v>-0.23495315295337249</v>
      </c>
      <c r="M145" s="5">
        <v>-0.18297131640559119</v>
      </c>
      <c r="N145" t="b">
        <v>1</v>
      </c>
      <c r="O145" t="b">
        <v>1</v>
      </c>
      <c r="P145" t="b">
        <v>1</v>
      </c>
      <c r="R145" s="13" t="s">
        <v>72</v>
      </c>
      <c r="S145" s="23" t="s">
        <v>515</v>
      </c>
      <c r="T145" t="b">
        <f t="shared" si="2"/>
        <v>1</v>
      </c>
    </row>
    <row r="146" spans="1:20" x14ac:dyDescent="0.2">
      <c r="A146" s="1">
        <v>144</v>
      </c>
      <c r="B146" t="s">
        <v>73</v>
      </c>
      <c r="C146" s="2" t="b">
        <v>0</v>
      </c>
      <c r="D146" s="2" t="b">
        <v>0</v>
      </c>
      <c r="E146" s="2" t="b">
        <v>0</v>
      </c>
      <c r="F146" s="2" t="b">
        <v>1</v>
      </c>
      <c r="G146" s="2" t="b">
        <v>0</v>
      </c>
      <c r="H146" s="2" t="b">
        <v>0</v>
      </c>
      <c r="I146" s="5">
        <v>-0.23701430060995551</v>
      </c>
      <c r="J146" s="5" t="s">
        <v>2</v>
      </c>
      <c r="K146" s="5">
        <v>-0.30913603191788352</v>
      </c>
      <c r="L146" s="5">
        <v>-0.23701430060995551</v>
      </c>
      <c r="M146" s="5">
        <v>-0.103399884780074</v>
      </c>
      <c r="N146" t="b">
        <v>1</v>
      </c>
      <c r="O146" t="b">
        <v>1</v>
      </c>
      <c r="P146" t="b">
        <v>1</v>
      </c>
      <c r="R146" s="13" t="s">
        <v>73</v>
      </c>
      <c r="S146" s="23" t="s">
        <v>516</v>
      </c>
      <c r="T146" t="b">
        <f t="shared" si="2"/>
        <v>1</v>
      </c>
    </row>
    <row r="147" spans="1:20" x14ac:dyDescent="0.2">
      <c r="A147" s="1">
        <v>145</v>
      </c>
      <c r="B147" t="s">
        <v>74</v>
      </c>
      <c r="C147" s="2" t="b">
        <v>0</v>
      </c>
      <c r="D147" s="2" t="b">
        <v>0</v>
      </c>
      <c r="E147" s="2" t="b">
        <v>0</v>
      </c>
      <c r="F147" s="2" t="b">
        <v>1</v>
      </c>
      <c r="G147" s="2" t="b">
        <v>0</v>
      </c>
      <c r="H147" s="2" t="b">
        <v>0</v>
      </c>
      <c r="I147" s="5">
        <v>-3974.79635405914</v>
      </c>
      <c r="J147" s="5" t="s">
        <v>2</v>
      </c>
      <c r="K147" s="5">
        <v>-15897.22523777236</v>
      </c>
      <c r="L147" s="5">
        <v>-3974.79635405914</v>
      </c>
      <c r="M147" s="5">
        <v>-0.56445750497556058</v>
      </c>
      <c r="N147" t="b">
        <v>1</v>
      </c>
      <c r="O147" t="b">
        <v>1</v>
      </c>
      <c r="P147" t="b">
        <v>1</v>
      </c>
      <c r="R147" s="13" t="s">
        <v>74</v>
      </c>
      <c r="S147" s="23" t="s">
        <v>517</v>
      </c>
      <c r="T147" t="b">
        <f t="shared" si="2"/>
        <v>1</v>
      </c>
    </row>
    <row r="148" spans="1:20" x14ac:dyDescent="0.2">
      <c r="A148" s="1">
        <v>146</v>
      </c>
      <c r="B148" t="s">
        <v>75</v>
      </c>
      <c r="C148" s="2" t="b">
        <v>0</v>
      </c>
      <c r="D148" s="2" t="b">
        <v>0</v>
      </c>
      <c r="E148" s="2" t="b">
        <v>0</v>
      </c>
      <c r="F148" s="2" t="b">
        <v>1</v>
      </c>
      <c r="G148" s="2" t="b">
        <v>0</v>
      </c>
      <c r="H148" s="2" t="b">
        <v>0</v>
      </c>
      <c r="I148" s="5">
        <v>-0.59496536796246835</v>
      </c>
      <c r="J148" s="5" t="s">
        <v>2</v>
      </c>
      <c r="K148" s="5">
        <v>-0.79803966252247704</v>
      </c>
      <c r="L148" s="5">
        <v>-0.59496536796246835</v>
      </c>
      <c r="M148" s="5">
        <v>-0.41544743277551521</v>
      </c>
      <c r="N148" t="b">
        <v>1</v>
      </c>
      <c r="O148" t="b">
        <v>1</v>
      </c>
      <c r="P148" t="b">
        <v>1</v>
      </c>
      <c r="R148" s="13" t="s">
        <v>75</v>
      </c>
      <c r="S148" s="23" t="s">
        <v>518</v>
      </c>
      <c r="T148" t="b">
        <f t="shared" si="2"/>
        <v>1</v>
      </c>
    </row>
    <row r="149" spans="1:20" x14ac:dyDescent="0.2">
      <c r="A149" s="1">
        <v>147</v>
      </c>
      <c r="B149" t="s">
        <v>76</v>
      </c>
      <c r="C149" s="2" t="b">
        <v>0</v>
      </c>
      <c r="D149" s="2" t="b">
        <v>0</v>
      </c>
      <c r="E149" s="2" t="b">
        <v>0</v>
      </c>
      <c r="F149" s="2" t="b">
        <v>1</v>
      </c>
      <c r="G149" s="2" t="b">
        <v>0</v>
      </c>
      <c r="H149" s="2" t="b">
        <v>0</v>
      </c>
      <c r="I149" s="5">
        <v>-0.48259815722769422</v>
      </c>
      <c r="J149" s="5" t="s">
        <v>2</v>
      </c>
      <c r="K149" s="5">
        <v>-0.57776885156869684</v>
      </c>
      <c r="L149" s="5">
        <v>-0.48259815722769422</v>
      </c>
      <c r="M149" s="5">
        <v>-0.29448560351719938</v>
      </c>
      <c r="N149" t="b">
        <v>1</v>
      </c>
      <c r="O149" t="b">
        <v>1</v>
      </c>
      <c r="P149" t="b">
        <v>1</v>
      </c>
      <c r="R149" s="13" t="s">
        <v>76</v>
      </c>
      <c r="S149" s="23" t="s">
        <v>519</v>
      </c>
      <c r="T149" t="b">
        <f t="shared" si="2"/>
        <v>1</v>
      </c>
    </row>
    <row r="150" spans="1:20" x14ac:dyDescent="0.2">
      <c r="A150" s="1">
        <v>148</v>
      </c>
      <c r="B150" t="s">
        <v>68</v>
      </c>
      <c r="C150" s="2" t="b">
        <v>0</v>
      </c>
      <c r="D150" s="2" t="b">
        <v>0</v>
      </c>
      <c r="E150" s="2" t="b">
        <v>0</v>
      </c>
      <c r="F150" s="2" t="b">
        <v>1</v>
      </c>
      <c r="G150" s="2" t="b">
        <v>0</v>
      </c>
      <c r="H150" s="2" t="b">
        <v>0</v>
      </c>
      <c r="I150" s="5">
        <v>-649.88612601102966</v>
      </c>
      <c r="J150" s="5" t="s">
        <v>2</v>
      </c>
      <c r="K150" s="5">
        <v>-2598.8610889726001</v>
      </c>
      <c r="L150" s="5">
        <v>-649.88612601102966</v>
      </c>
      <c r="M150" s="5">
        <v>-0.17703097183457259</v>
      </c>
      <c r="N150" t="b">
        <v>1</v>
      </c>
      <c r="O150" t="b">
        <v>1</v>
      </c>
      <c r="P150" t="b">
        <v>1</v>
      </c>
      <c r="R150" s="13" t="s">
        <v>68</v>
      </c>
      <c r="S150" s="23" t="s">
        <v>520</v>
      </c>
      <c r="T150" t="b">
        <f t="shared" si="2"/>
        <v>1</v>
      </c>
    </row>
    <row r="151" spans="1:20" x14ac:dyDescent="0.2">
      <c r="A151" s="1">
        <v>149</v>
      </c>
      <c r="B151" t="s">
        <v>69</v>
      </c>
      <c r="C151" s="2" t="b">
        <v>0</v>
      </c>
      <c r="D151" s="2" t="b">
        <v>0</v>
      </c>
      <c r="E151" s="2" t="b">
        <v>0</v>
      </c>
      <c r="F151" s="2" t="b">
        <v>1</v>
      </c>
      <c r="G151" s="2" t="b">
        <v>0</v>
      </c>
      <c r="H151" s="2" t="b">
        <v>0</v>
      </c>
      <c r="I151" s="5">
        <v>-0.2097880942538646</v>
      </c>
      <c r="J151" s="5" t="s">
        <v>2</v>
      </c>
      <c r="K151" s="5">
        <v>-0.30926592460505342</v>
      </c>
      <c r="L151" s="5">
        <v>-0.2097880942538646</v>
      </c>
      <c r="M151" s="5">
        <v>-0.15615857812865691</v>
      </c>
      <c r="N151" t="b">
        <v>1</v>
      </c>
      <c r="O151" t="b">
        <v>1</v>
      </c>
      <c r="P151" t="b">
        <v>1</v>
      </c>
      <c r="R151" s="13" t="s">
        <v>69</v>
      </c>
      <c r="S151" s="23" t="s">
        <v>521</v>
      </c>
      <c r="T151" t="b">
        <f t="shared" si="2"/>
        <v>1</v>
      </c>
    </row>
    <row r="152" spans="1:20" x14ac:dyDescent="0.2">
      <c r="A152" s="1">
        <v>150</v>
      </c>
      <c r="B152" t="s">
        <v>70</v>
      </c>
      <c r="C152" s="2" t="b">
        <v>0</v>
      </c>
      <c r="D152" s="2" t="b">
        <v>0</v>
      </c>
      <c r="E152" s="2" t="b">
        <v>0</v>
      </c>
      <c r="F152" s="2" t="b">
        <v>1</v>
      </c>
      <c r="G152" s="2" t="b">
        <v>0</v>
      </c>
      <c r="H152" s="2" t="b">
        <v>0</v>
      </c>
      <c r="I152" s="5">
        <v>-0.16875711390010381</v>
      </c>
      <c r="J152" s="5" t="s">
        <v>2</v>
      </c>
      <c r="K152" s="5">
        <v>-0.22591716914934301</v>
      </c>
      <c r="L152" s="5">
        <v>-0.16875711390010381</v>
      </c>
      <c r="M152" s="5">
        <v>-9.553780111734532E-2</v>
      </c>
      <c r="N152" t="b">
        <v>1</v>
      </c>
      <c r="O152" t="b">
        <v>1</v>
      </c>
      <c r="P152" t="b">
        <v>1</v>
      </c>
      <c r="R152" s="13" t="s">
        <v>70</v>
      </c>
      <c r="S152" s="23" t="s">
        <v>522</v>
      </c>
      <c r="T152" t="b">
        <f t="shared" si="2"/>
        <v>1</v>
      </c>
    </row>
    <row r="153" spans="1:20" x14ac:dyDescent="0.2">
      <c r="A153" s="1">
        <v>151</v>
      </c>
      <c r="B153" t="s">
        <v>59</v>
      </c>
      <c r="C153" s="2" t="b">
        <v>0</v>
      </c>
      <c r="D153" s="2" t="b">
        <v>0</v>
      </c>
      <c r="E153" s="2" t="b">
        <v>0</v>
      </c>
      <c r="F153" s="2" t="b">
        <v>0</v>
      </c>
      <c r="G153" s="2" t="b">
        <v>0</v>
      </c>
      <c r="H153" s="2" t="b">
        <v>0</v>
      </c>
      <c r="I153" s="5">
        <v>4.5709671700530554E-3</v>
      </c>
      <c r="J153" s="5" t="s">
        <v>2</v>
      </c>
      <c r="K153" s="5">
        <v>1.047630326878556E-4</v>
      </c>
      <c r="L153" s="5">
        <v>4.5709671700530554E-3</v>
      </c>
      <c r="M153" s="5">
        <v>2.1210161296865999E-2</v>
      </c>
      <c r="N153" t="b">
        <v>1</v>
      </c>
      <c r="O153" t="b">
        <v>1</v>
      </c>
      <c r="P153" t="b">
        <v>1</v>
      </c>
      <c r="R153" s="13" t="s">
        <v>59</v>
      </c>
      <c r="S153" s="23" t="s">
        <v>435</v>
      </c>
      <c r="T153" t="b">
        <f t="shared" si="2"/>
        <v>1</v>
      </c>
    </row>
    <row r="154" spans="1:20" x14ac:dyDescent="0.2">
      <c r="A154" s="1">
        <v>152</v>
      </c>
      <c r="B154" t="s">
        <v>60</v>
      </c>
      <c r="C154" s="2" t="b">
        <v>0</v>
      </c>
      <c r="D154" s="2" t="b">
        <v>0</v>
      </c>
      <c r="E154" s="2" t="b">
        <v>0</v>
      </c>
      <c r="F154" s="2" t="b">
        <v>1</v>
      </c>
      <c r="G154" s="2" t="b">
        <v>0</v>
      </c>
      <c r="H154" s="2" t="b">
        <v>0</v>
      </c>
      <c r="I154" s="5">
        <v>6.4659560414255168E-3</v>
      </c>
      <c r="J154" s="5" t="s">
        <v>2</v>
      </c>
      <c r="K154" s="5">
        <v>2.025079079928187E-4</v>
      </c>
      <c r="L154" s="5">
        <v>6.4659560414255168E-3</v>
      </c>
      <c r="M154" s="5">
        <v>3.3369430418648358E-2</v>
      </c>
      <c r="N154" t="b">
        <v>1</v>
      </c>
      <c r="O154" t="b">
        <v>1</v>
      </c>
      <c r="P154" t="b">
        <v>1</v>
      </c>
      <c r="R154" s="13" t="s">
        <v>60</v>
      </c>
      <c r="S154" s="23" t="s">
        <v>436</v>
      </c>
      <c r="T154" t="b">
        <f t="shared" si="2"/>
        <v>1</v>
      </c>
    </row>
    <row r="155" spans="1:20" x14ac:dyDescent="0.2">
      <c r="A155" s="1">
        <v>153</v>
      </c>
      <c r="B155" t="s">
        <v>61</v>
      </c>
      <c r="C155" s="2" t="b">
        <v>0</v>
      </c>
      <c r="D155" s="2" t="b">
        <v>0</v>
      </c>
      <c r="E155" s="2" t="b">
        <v>0</v>
      </c>
      <c r="F155" s="2" t="b">
        <v>1</v>
      </c>
      <c r="G155" s="2" t="b">
        <v>0</v>
      </c>
      <c r="H155" s="2" t="b">
        <v>0</v>
      </c>
      <c r="I155" s="5">
        <v>6.4752667733918847E-3</v>
      </c>
      <c r="J155" s="5" t="s">
        <v>2</v>
      </c>
      <c r="K155" s="5">
        <v>2.4005241119974169E-4</v>
      </c>
      <c r="L155" s="5">
        <v>6.4752667733918847E-3</v>
      </c>
      <c r="M155" s="5">
        <v>3.6363644891652683E-2</v>
      </c>
      <c r="N155" t="b">
        <v>1</v>
      </c>
      <c r="O155" t="b">
        <v>1</v>
      </c>
      <c r="P155" t="b">
        <v>1</v>
      </c>
      <c r="R155" s="13" t="s">
        <v>61</v>
      </c>
      <c r="S155" s="23" t="s">
        <v>437</v>
      </c>
      <c r="T155" t="b">
        <f t="shared" si="2"/>
        <v>1</v>
      </c>
    </row>
    <row r="156" spans="1:20" x14ac:dyDescent="0.2">
      <c r="A156" s="1">
        <v>154</v>
      </c>
      <c r="B156" t="s">
        <v>141</v>
      </c>
      <c r="C156" s="2" t="b">
        <v>0</v>
      </c>
      <c r="D156" s="2" t="b">
        <v>0</v>
      </c>
      <c r="E156" s="2" t="b">
        <v>0</v>
      </c>
      <c r="F156" s="2" t="b">
        <v>0</v>
      </c>
      <c r="G156" s="2" t="b">
        <v>1</v>
      </c>
      <c r="H156" s="2" t="b">
        <v>0</v>
      </c>
      <c r="I156">
        <v>0.25</v>
      </c>
      <c r="J156" t="s">
        <v>511</v>
      </c>
      <c r="K156">
        <v>0.1</v>
      </c>
      <c r="M156">
        <v>0.4</v>
      </c>
      <c r="N156" t="b">
        <v>1</v>
      </c>
      <c r="O156" t="b">
        <v>1</v>
      </c>
      <c r="P156" t="b">
        <v>1</v>
      </c>
      <c r="R156" s="13" t="s">
        <v>141</v>
      </c>
      <c r="S156" s="23" t="s">
        <v>523</v>
      </c>
      <c r="T156" t="b">
        <f t="shared" si="2"/>
        <v>1</v>
      </c>
    </row>
    <row r="157" spans="1:20" x14ac:dyDescent="0.2">
      <c r="A157" s="1">
        <v>155</v>
      </c>
      <c r="B157" t="s">
        <v>139</v>
      </c>
      <c r="C157" s="2" t="b">
        <v>0</v>
      </c>
      <c r="D157" s="2" t="b">
        <v>0</v>
      </c>
      <c r="E157" s="2" t="b">
        <v>0</v>
      </c>
      <c r="F157" s="2" t="b">
        <v>0</v>
      </c>
      <c r="G157" s="2" t="b">
        <v>1</v>
      </c>
      <c r="H157" s="2" t="b">
        <v>0</v>
      </c>
      <c r="I157" s="4">
        <v>1.5069999999999999</v>
      </c>
      <c r="J157" s="4" t="s">
        <v>511</v>
      </c>
      <c r="K157" s="4">
        <v>1.1639999999999999</v>
      </c>
      <c r="L157" s="4"/>
      <c r="M157" s="4">
        <v>2.2959999999999998</v>
      </c>
      <c r="N157" t="b">
        <v>1</v>
      </c>
      <c r="O157" t="b">
        <v>1</v>
      </c>
      <c r="P157" t="b">
        <v>1</v>
      </c>
      <c r="R157" s="13" t="s">
        <v>139</v>
      </c>
      <c r="S157" s="23" t="s">
        <v>438</v>
      </c>
      <c r="T157" t="b">
        <f t="shared" si="2"/>
        <v>1</v>
      </c>
    </row>
    <row r="158" spans="1:20" x14ac:dyDescent="0.2">
      <c r="A158" s="1">
        <v>156</v>
      </c>
      <c r="B158" t="s">
        <v>140</v>
      </c>
      <c r="C158" s="2" t="b">
        <v>0</v>
      </c>
      <c r="D158" s="2" t="b">
        <v>0</v>
      </c>
      <c r="E158" s="2" t="b">
        <v>0</v>
      </c>
      <c r="F158" s="2" t="b">
        <v>0</v>
      </c>
      <c r="G158" s="2" t="b">
        <v>1</v>
      </c>
      <c r="H158" s="2" t="b">
        <v>0</v>
      </c>
      <c r="I158" s="4">
        <v>3.9830000000000001</v>
      </c>
      <c r="J158" s="4" t="s">
        <v>511</v>
      </c>
      <c r="K158" s="4">
        <v>2.6190000000000002</v>
      </c>
      <c r="L158" s="4"/>
      <c r="M158" s="4">
        <v>6.6920000000000002</v>
      </c>
      <c r="N158" t="b">
        <v>1</v>
      </c>
      <c r="O158" t="b">
        <v>1</v>
      </c>
      <c r="P158" t="b">
        <v>1</v>
      </c>
      <c r="R158" s="13" t="s">
        <v>140</v>
      </c>
      <c r="S158" s="23" t="s">
        <v>439</v>
      </c>
      <c r="T158" t="b">
        <f t="shared" si="2"/>
        <v>1</v>
      </c>
    </row>
    <row r="159" spans="1:20" x14ac:dyDescent="0.2">
      <c r="A159" s="1">
        <v>157</v>
      </c>
      <c r="B159" t="s">
        <v>138</v>
      </c>
      <c r="C159" s="2" t="b">
        <v>0</v>
      </c>
      <c r="D159" s="2" t="b">
        <v>0</v>
      </c>
      <c r="E159" s="2" t="b">
        <v>0</v>
      </c>
      <c r="F159" s="2" t="b">
        <v>0</v>
      </c>
      <c r="G159" s="2" t="b">
        <v>1</v>
      </c>
      <c r="H159" s="2" t="b">
        <v>0</v>
      </c>
      <c r="I159" s="4">
        <v>1.333</v>
      </c>
      <c r="J159" s="4" t="s">
        <v>511</v>
      </c>
      <c r="K159" s="4">
        <v>1.214</v>
      </c>
      <c r="L159" s="4"/>
      <c r="M159" s="4">
        <v>1.474</v>
      </c>
      <c r="N159" t="b">
        <v>1</v>
      </c>
      <c r="O159" t="b">
        <v>1</v>
      </c>
      <c r="P159" t="b">
        <v>1</v>
      </c>
      <c r="R159" s="13" t="s">
        <v>138</v>
      </c>
      <c r="S159" s="23" t="s">
        <v>440</v>
      </c>
      <c r="T159" t="b">
        <f t="shared" si="2"/>
        <v>1</v>
      </c>
    </row>
    <row r="160" spans="1:20" x14ac:dyDescent="0.2">
      <c r="A160" s="1">
        <v>158</v>
      </c>
      <c r="B160" t="s">
        <v>136</v>
      </c>
      <c r="C160" s="2" t="b">
        <v>0</v>
      </c>
      <c r="D160" s="2" t="b">
        <v>0</v>
      </c>
      <c r="E160" s="2" t="b">
        <v>0</v>
      </c>
      <c r="F160" s="2" t="b">
        <v>0</v>
      </c>
      <c r="G160" s="2" t="b">
        <v>1</v>
      </c>
      <c r="H160" s="2" t="b">
        <v>0</v>
      </c>
      <c r="I160">
        <v>0.05</v>
      </c>
      <c r="J160" t="s">
        <v>511</v>
      </c>
      <c r="K160">
        <v>0.03</v>
      </c>
      <c r="M160">
        <v>0.06</v>
      </c>
      <c r="N160" t="b">
        <v>1</v>
      </c>
      <c r="O160" t="b">
        <v>1</v>
      </c>
      <c r="P160" t="b">
        <v>1</v>
      </c>
      <c r="R160" s="13" t="s">
        <v>136</v>
      </c>
      <c r="S160" s="23" t="s">
        <v>441</v>
      </c>
      <c r="T160" t="b">
        <f t="shared" si="2"/>
        <v>1</v>
      </c>
    </row>
    <row r="161" spans="1:20" x14ac:dyDescent="0.2">
      <c r="A161" s="1">
        <v>159</v>
      </c>
      <c r="B161" t="s">
        <v>137</v>
      </c>
      <c r="C161" s="2" t="b">
        <v>0</v>
      </c>
      <c r="D161" s="2" t="b">
        <v>0</v>
      </c>
      <c r="E161" s="2" t="b">
        <v>0</v>
      </c>
      <c r="F161" s="2" t="b">
        <v>0</v>
      </c>
      <c r="G161" s="2" t="b">
        <v>1</v>
      </c>
      <c r="H161" s="2" t="b">
        <v>0</v>
      </c>
      <c r="I161">
        <v>0.17</v>
      </c>
      <c r="J161" t="s">
        <v>2</v>
      </c>
      <c r="K161">
        <v>0.08</v>
      </c>
      <c r="L161">
        <v>0.17</v>
      </c>
      <c r="M161">
        <v>0.21</v>
      </c>
      <c r="N161" t="b">
        <v>1</v>
      </c>
      <c r="O161" t="b">
        <v>1</v>
      </c>
      <c r="P161" t="b">
        <v>1</v>
      </c>
      <c r="R161" s="13" t="s">
        <v>137</v>
      </c>
      <c r="S161" s="23" t="s">
        <v>442</v>
      </c>
      <c r="T161" t="b">
        <f t="shared" si="2"/>
        <v>1</v>
      </c>
    </row>
    <row r="162" spans="1:20" x14ac:dyDescent="0.2">
      <c r="A162" s="1">
        <v>160</v>
      </c>
      <c r="B162" t="s">
        <v>484</v>
      </c>
      <c r="C162" s="2" t="b">
        <v>0</v>
      </c>
      <c r="D162" s="2" t="b">
        <v>0</v>
      </c>
      <c r="E162" s="2" t="b">
        <v>0</v>
      </c>
      <c r="F162" s="2" t="b">
        <v>0</v>
      </c>
      <c r="G162" s="2" t="b">
        <v>1</v>
      </c>
      <c r="H162" s="2" t="b">
        <v>0</v>
      </c>
      <c r="I162">
        <v>3000000</v>
      </c>
      <c r="J162" t="s">
        <v>511</v>
      </c>
      <c r="K162">
        <v>1000000</v>
      </c>
      <c r="M162">
        <v>5000000</v>
      </c>
      <c r="N162" t="b">
        <v>1</v>
      </c>
      <c r="O162" t="b">
        <v>0</v>
      </c>
      <c r="P162" t="b">
        <v>1</v>
      </c>
      <c r="R162" t="s">
        <v>484</v>
      </c>
      <c r="S162" s="23" t="s">
        <v>458</v>
      </c>
      <c r="T162" t="b">
        <f t="shared" si="2"/>
        <v>1</v>
      </c>
    </row>
  </sheetData>
  <autoFilter ref="N1:P162" xr:uid="{35731CA7-FE3D-FA48-8A3E-3566168DA28B}"/>
  <conditionalFormatting sqref="D40:P42 C37:C42 C43:P1048576 I40:J1048576 H37:M37 C1:P32">
    <cfRule type="containsText" dxfId="14" priority="12" operator="containsText" text="Maybe">
      <formula>NOT(ISERROR(SEARCH("Maybe",C1)))</formula>
    </cfRule>
    <cfRule type="containsText" dxfId="13" priority="13" operator="containsText" text="TRUE">
      <formula>NOT(ISERROR(SEARCH("TRUE",C1)))</formula>
    </cfRule>
  </conditionalFormatting>
  <conditionalFormatting sqref="T1:T1048576">
    <cfRule type="containsText" dxfId="12" priority="11" operator="containsText" text="FALSE">
      <formula>NOT(ISERROR(SEARCH("FALSE",T1)))</formula>
    </cfRule>
  </conditionalFormatting>
  <conditionalFormatting sqref="I37:J39 E37:G39 N37:P39">
    <cfRule type="containsText" dxfId="11" priority="7" operator="containsText" text="Maybe">
      <formula>NOT(ISERROR(SEARCH("Maybe",E37)))</formula>
    </cfRule>
    <cfRule type="containsText" dxfId="10" priority="8" operator="containsText" text="TRUE">
      <formula>NOT(ISERROR(SEARCH("TRUE",E37)))</formula>
    </cfRule>
  </conditionalFormatting>
  <conditionalFormatting sqref="C34:P36 D37:D39 H39:M39">
    <cfRule type="containsText" dxfId="9" priority="4" operator="containsText" text="Maybe">
      <formula>NOT(ISERROR(SEARCH("Maybe",C34)))</formula>
    </cfRule>
    <cfRule type="containsText" dxfId="8" priority="5" operator="containsText" text="TRUE">
      <formula>NOT(ISERROR(SEARCH("TRUE",C34)))</formula>
    </cfRule>
  </conditionalFormatting>
  <conditionalFormatting sqref="C33:P33 H38:M38">
    <cfRule type="containsText" dxfId="7" priority="2" operator="containsText" text="Maybe">
      <formula>NOT(ISERROR(SEARCH("Maybe",C33)))</formula>
    </cfRule>
    <cfRule type="containsText" dxfId="6" priority="3" operator="containsText" text="TRUE">
      <formula>NOT(ISERROR(SEARCH("TRUE",C33)))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325B-5003-DF43-828D-52A9CF380FEE}">
  <dimension ref="A1:T162"/>
  <sheetViews>
    <sheetView zoomScale="85" zoomScaleNormal="85" workbookViewId="0">
      <pane xSplit="1" ySplit="1" topLeftCell="C112" activePane="bottomRight" state="frozen"/>
      <selection pane="topRight" activeCell="B1" sqref="B1"/>
      <selection pane="bottomLeft" activeCell="A2" sqref="A2"/>
      <selection pane="bottomRight" activeCell="T166" sqref="T166"/>
    </sheetView>
  </sheetViews>
  <sheetFormatPr baseColWidth="10" defaultColWidth="8.83203125" defaultRowHeight="15" x14ac:dyDescent="0.2"/>
  <cols>
    <col min="1" max="1" width="4.1640625" bestFit="1" customWidth="1"/>
    <col min="2" max="2" width="88.1640625" bestFit="1" customWidth="1"/>
    <col min="3" max="3" width="10.1640625" style="2" customWidth="1"/>
    <col min="4" max="4" width="8.83203125" style="2" customWidth="1"/>
    <col min="8" max="8" width="8.83203125" style="2" customWidth="1"/>
    <col min="9" max="17" width="8.83203125" customWidth="1"/>
    <col min="18" max="18" width="64.83203125" customWidth="1"/>
    <col min="19" max="19" width="53.5" style="22" bestFit="1" customWidth="1"/>
  </cols>
  <sheetData>
    <row r="1" spans="1:20" x14ac:dyDescent="0.2">
      <c r="B1" s="1" t="s">
        <v>0</v>
      </c>
      <c r="C1" s="1" t="s">
        <v>1</v>
      </c>
      <c r="D1" s="1" t="s">
        <v>2</v>
      </c>
      <c r="E1" s="29" t="s">
        <v>3</v>
      </c>
      <c r="F1" s="29" t="s">
        <v>4</v>
      </c>
      <c r="G1" s="29" t="s">
        <v>5</v>
      </c>
      <c r="H1" s="1" t="s">
        <v>6</v>
      </c>
      <c r="I1" s="1" t="s">
        <v>322</v>
      </c>
      <c r="J1" s="1" t="s">
        <v>323</v>
      </c>
      <c r="K1" s="1" t="s">
        <v>324</v>
      </c>
      <c r="L1" s="1" t="s">
        <v>325</v>
      </c>
      <c r="M1" s="1" t="s">
        <v>326</v>
      </c>
      <c r="N1" s="1" t="s">
        <v>319</v>
      </c>
      <c r="O1" s="1" t="s">
        <v>320</v>
      </c>
      <c r="P1" s="1" t="s">
        <v>321</v>
      </c>
      <c r="R1" s="14" t="s">
        <v>0</v>
      </c>
      <c r="S1" s="20" t="s">
        <v>478</v>
      </c>
      <c r="T1" s="15" t="s">
        <v>318</v>
      </c>
    </row>
    <row r="2" spans="1:20" x14ac:dyDescent="0.2">
      <c r="A2" s="1">
        <v>0</v>
      </c>
      <c r="B2" s="28" t="s">
        <v>163</v>
      </c>
      <c r="C2" s="2" t="b">
        <v>0</v>
      </c>
      <c r="D2" s="2" t="b">
        <v>0</v>
      </c>
      <c r="E2" t="b">
        <v>0</v>
      </c>
      <c r="F2" t="b">
        <v>1</v>
      </c>
      <c r="G2" t="b">
        <v>1</v>
      </c>
      <c r="H2" s="2" t="b">
        <v>0</v>
      </c>
      <c r="I2" s="6">
        <v>0.1</v>
      </c>
      <c r="J2" s="6" t="s">
        <v>511</v>
      </c>
      <c r="K2" s="6">
        <v>0</v>
      </c>
      <c r="L2" s="6"/>
      <c r="M2" s="6">
        <v>0.2</v>
      </c>
      <c r="N2" t="b">
        <v>0</v>
      </c>
      <c r="O2" t="b">
        <v>1</v>
      </c>
      <c r="P2" t="b">
        <v>0</v>
      </c>
      <c r="R2" t="s">
        <v>163</v>
      </c>
      <c r="S2" s="21" t="s">
        <v>460</v>
      </c>
      <c r="T2" t="b">
        <f t="shared" ref="T2:T65" si="0">(B2=R2)</f>
        <v>1</v>
      </c>
    </row>
    <row r="3" spans="1:20" x14ac:dyDescent="0.2">
      <c r="A3" s="1">
        <v>1</v>
      </c>
      <c r="B3" t="s">
        <v>183</v>
      </c>
      <c r="C3" s="2" t="b">
        <v>0</v>
      </c>
      <c r="D3" s="2" t="b">
        <v>0</v>
      </c>
      <c r="E3" t="b">
        <v>0</v>
      </c>
      <c r="F3" t="b">
        <v>1</v>
      </c>
      <c r="G3" t="b">
        <v>1</v>
      </c>
      <c r="H3" s="2" t="b">
        <v>0</v>
      </c>
      <c r="I3">
        <v>2130</v>
      </c>
      <c r="J3" t="s">
        <v>511</v>
      </c>
      <c r="K3">
        <v>1917</v>
      </c>
      <c r="M3">
        <v>2343</v>
      </c>
      <c r="N3" t="b">
        <v>1</v>
      </c>
      <c r="O3" t="b">
        <v>1</v>
      </c>
      <c r="P3" t="b">
        <v>1</v>
      </c>
      <c r="R3" t="s">
        <v>183</v>
      </c>
      <c r="T3" t="b">
        <f t="shared" si="0"/>
        <v>1</v>
      </c>
    </row>
    <row r="4" spans="1:20" x14ac:dyDescent="0.2">
      <c r="A4" s="1">
        <v>2</v>
      </c>
      <c r="B4" t="s">
        <v>189</v>
      </c>
      <c r="C4" s="2" t="b">
        <v>0</v>
      </c>
      <c r="D4" s="2" t="b">
        <v>0</v>
      </c>
      <c r="E4" t="b">
        <v>0</v>
      </c>
      <c r="F4" t="b">
        <v>1</v>
      </c>
      <c r="G4" t="b">
        <v>1</v>
      </c>
      <c r="H4" s="2" t="b">
        <v>0</v>
      </c>
      <c r="I4">
        <v>40.29</v>
      </c>
      <c r="J4" t="s">
        <v>511</v>
      </c>
      <c r="K4">
        <v>36.26</v>
      </c>
      <c r="M4">
        <v>44.32</v>
      </c>
      <c r="N4" t="b">
        <v>1</v>
      </c>
      <c r="O4" t="b">
        <v>1</v>
      </c>
      <c r="P4" t="b">
        <v>1</v>
      </c>
      <c r="R4" t="s">
        <v>189</v>
      </c>
      <c r="T4" t="b">
        <f t="shared" si="0"/>
        <v>1</v>
      </c>
    </row>
    <row r="5" spans="1:20" x14ac:dyDescent="0.2">
      <c r="A5" s="1">
        <v>3</v>
      </c>
      <c r="B5" t="s">
        <v>188</v>
      </c>
      <c r="C5" s="2" t="b">
        <v>0</v>
      </c>
      <c r="D5" s="2" t="b">
        <v>0</v>
      </c>
      <c r="E5" t="b">
        <v>0</v>
      </c>
      <c r="F5" t="b">
        <v>1</v>
      </c>
      <c r="G5" t="b">
        <v>1</v>
      </c>
      <c r="H5" s="2" t="b">
        <v>0</v>
      </c>
      <c r="I5">
        <v>12.39</v>
      </c>
      <c r="J5" t="s">
        <v>511</v>
      </c>
      <c r="K5">
        <v>11.15</v>
      </c>
      <c r="M5">
        <v>13.63</v>
      </c>
      <c r="N5" t="b">
        <v>1</v>
      </c>
      <c r="O5" t="b">
        <v>1</v>
      </c>
      <c r="P5" t="b">
        <v>1</v>
      </c>
      <c r="R5" t="s">
        <v>188</v>
      </c>
      <c r="T5" t="b">
        <f t="shared" si="0"/>
        <v>1</v>
      </c>
    </row>
    <row r="6" spans="1:20" x14ac:dyDescent="0.2">
      <c r="A6" s="1">
        <v>4</v>
      </c>
      <c r="B6" t="s">
        <v>172</v>
      </c>
      <c r="C6" s="2" t="b">
        <v>0</v>
      </c>
      <c r="D6" s="2" t="b">
        <v>0</v>
      </c>
      <c r="E6" t="b">
        <v>0</v>
      </c>
      <c r="F6" t="b">
        <v>1</v>
      </c>
      <c r="G6" t="b">
        <v>1</v>
      </c>
      <c r="H6" s="2" t="b">
        <v>0</v>
      </c>
      <c r="I6">
        <v>0.13</v>
      </c>
      <c r="J6" t="s">
        <v>511</v>
      </c>
      <c r="K6">
        <v>0.13</v>
      </c>
      <c r="M6">
        <v>0.19</v>
      </c>
      <c r="N6" t="b">
        <v>1</v>
      </c>
      <c r="O6" t="b">
        <v>1</v>
      </c>
      <c r="P6" t="b">
        <v>1</v>
      </c>
      <c r="R6" t="s">
        <v>172</v>
      </c>
      <c r="T6" t="b">
        <f t="shared" si="0"/>
        <v>1</v>
      </c>
    </row>
    <row r="7" spans="1:20" x14ac:dyDescent="0.2">
      <c r="A7" s="1">
        <v>5</v>
      </c>
      <c r="B7" t="s">
        <v>177</v>
      </c>
      <c r="C7" s="2" t="b">
        <v>0</v>
      </c>
      <c r="D7" s="2" t="b">
        <v>0</v>
      </c>
      <c r="E7" t="b">
        <v>0</v>
      </c>
      <c r="F7" t="b">
        <v>1</v>
      </c>
      <c r="G7" t="b">
        <v>1</v>
      </c>
      <c r="H7" s="2" t="b">
        <v>0</v>
      </c>
      <c r="I7">
        <v>2.1999999999999999E-2</v>
      </c>
      <c r="J7" t="s">
        <v>2</v>
      </c>
      <c r="K7">
        <v>4.0000000000000001E-3</v>
      </c>
      <c r="L7">
        <v>2.1999999999999999E-2</v>
      </c>
      <c r="M7">
        <v>4.8000000000000001E-2</v>
      </c>
      <c r="N7" t="b">
        <v>1</v>
      </c>
      <c r="O7" t="b">
        <v>1</v>
      </c>
      <c r="P7" t="b">
        <v>1</v>
      </c>
      <c r="R7" t="s">
        <v>177</v>
      </c>
      <c r="T7" t="b">
        <f t="shared" si="0"/>
        <v>1</v>
      </c>
    </row>
    <row r="8" spans="1:20" x14ac:dyDescent="0.2">
      <c r="A8" s="1">
        <v>6</v>
      </c>
      <c r="B8" t="s">
        <v>176</v>
      </c>
      <c r="C8" s="2" t="b">
        <v>0</v>
      </c>
      <c r="D8" s="2" t="b">
        <v>0</v>
      </c>
      <c r="E8" t="b">
        <v>0</v>
      </c>
      <c r="F8" t="b">
        <v>1</v>
      </c>
      <c r="G8" t="b">
        <v>1</v>
      </c>
      <c r="H8" s="2" t="b">
        <v>0</v>
      </c>
      <c r="I8">
        <v>1.0999999999999999E-2</v>
      </c>
      <c r="J8" t="s">
        <v>2</v>
      </c>
      <c r="K8">
        <v>2E-3</v>
      </c>
      <c r="L8">
        <v>1.0999999999999999E-2</v>
      </c>
      <c r="M8">
        <v>3.2000000000000001E-2</v>
      </c>
      <c r="N8" t="b">
        <v>1</v>
      </c>
      <c r="O8" t="b">
        <v>1</v>
      </c>
      <c r="P8" t="b">
        <v>1</v>
      </c>
      <c r="R8" t="s">
        <v>176</v>
      </c>
      <c r="T8" t="b">
        <f t="shared" si="0"/>
        <v>1</v>
      </c>
    </row>
    <row r="9" spans="1:20" x14ac:dyDescent="0.2">
      <c r="A9" s="1">
        <v>7</v>
      </c>
      <c r="B9" t="s">
        <v>167</v>
      </c>
      <c r="C9" s="2" t="b">
        <v>0</v>
      </c>
      <c r="D9" s="2" t="b">
        <v>0</v>
      </c>
      <c r="E9" t="b">
        <v>0</v>
      </c>
      <c r="F9" t="b">
        <v>1</v>
      </c>
      <c r="G9" t="b">
        <v>1</v>
      </c>
      <c r="H9" s="2" t="b">
        <v>0</v>
      </c>
      <c r="I9">
        <v>1.2</v>
      </c>
      <c r="J9" t="s">
        <v>511</v>
      </c>
      <c r="K9">
        <v>1.1000000000000001</v>
      </c>
      <c r="M9">
        <v>1.5</v>
      </c>
      <c r="N9" t="b">
        <v>1</v>
      </c>
      <c r="O9" t="b">
        <v>1</v>
      </c>
      <c r="P9" t="b">
        <v>1</v>
      </c>
      <c r="R9" t="s">
        <v>167</v>
      </c>
      <c r="T9" t="b">
        <f t="shared" si="0"/>
        <v>1</v>
      </c>
    </row>
    <row r="10" spans="1:20" x14ac:dyDescent="0.2">
      <c r="A10" s="1">
        <v>8</v>
      </c>
      <c r="B10" t="s">
        <v>170</v>
      </c>
      <c r="C10" s="2" t="b">
        <v>0</v>
      </c>
      <c r="D10" s="2" t="b">
        <v>0</v>
      </c>
      <c r="E10" t="b">
        <v>0</v>
      </c>
      <c r="F10" t="b">
        <v>1</v>
      </c>
      <c r="G10" t="b">
        <v>1</v>
      </c>
      <c r="H10" s="2" t="b">
        <v>0</v>
      </c>
      <c r="I10">
        <v>1</v>
      </c>
      <c r="J10" t="s">
        <v>511</v>
      </c>
      <c r="K10">
        <v>0.99</v>
      </c>
      <c r="M10">
        <v>1</v>
      </c>
      <c r="N10" t="b">
        <v>1</v>
      </c>
      <c r="O10" t="b">
        <v>1</v>
      </c>
      <c r="P10" t="b">
        <v>1</v>
      </c>
      <c r="R10" t="s">
        <v>170</v>
      </c>
      <c r="T10" t="b">
        <f t="shared" si="0"/>
        <v>1</v>
      </c>
    </row>
    <row r="11" spans="1:20" x14ac:dyDescent="0.2">
      <c r="A11" s="1">
        <v>9</v>
      </c>
      <c r="B11" t="s">
        <v>175</v>
      </c>
      <c r="C11" s="2" t="b">
        <v>0</v>
      </c>
      <c r="D11" s="2" t="b">
        <v>0</v>
      </c>
      <c r="E11" t="b">
        <v>0</v>
      </c>
      <c r="F11" t="b">
        <v>1</v>
      </c>
      <c r="G11" t="b">
        <v>1</v>
      </c>
      <c r="H11" s="2" t="b">
        <v>0</v>
      </c>
      <c r="I11">
        <v>1</v>
      </c>
      <c r="J11" t="s">
        <v>511</v>
      </c>
      <c r="K11">
        <v>0.99</v>
      </c>
      <c r="M11">
        <v>1</v>
      </c>
      <c r="N11" t="b">
        <v>1</v>
      </c>
      <c r="O11" t="b">
        <v>1</v>
      </c>
      <c r="P11" t="b">
        <v>1</v>
      </c>
      <c r="R11" t="s">
        <v>175</v>
      </c>
      <c r="T11" t="b">
        <f t="shared" si="0"/>
        <v>1</v>
      </c>
    </row>
    <row r="12" spans="1:20" x14ac:dyDescent="0.2">
      <c r="A12" s="1">
        <v>10</v>
      </c>
      <c r="B12" t="s">
        <v>168</v>
      </c>
      <c r="C12" s="2" t="b">
        <v>0</v>
      </c>
      <c r="D12" s="2" t="b">
        <v>0</v>
      </c>
      <c r="E12" t="b">
        <v>0</v>
      </c>
      <c r="F12" t="b">
        <v>1</v>
      </c>
      <c r="G12" t="b">
        <v>1</v>
      </c>
      <c r="H12" s="2" t="b">
        <v>0</v>
      </c>
      <c r="I12">
        <v>0.88</v>
      </c>
      <c r="J12" t="s">
        <v>511</v>
      </c>
      <c r="K12">
        <v>0.65</v>
      </c>
      <c r="M12">
        <v>0.98</v>
      </c>
      <c r="N12" t="b">
        <v>1</v>
      </c>
      <c r="O12" t="b">
        <v>1</v>
      </c>
      <c r="P12" t="b">
        <v>1</v>
      </c>
      <c r="R12" t="s">
        <v>168</v>
      </c>
      <c r="T12" t="b">
        <f t="shared" si="0"/>
        <v>1</v>
      </c>
    </row>
    <row r="13" spans="1:20" x14ac:dyDescent="0.2">
      <c r="A13" s="1">
        <v>11</v>
      </c>
      <c r="B13" t="s">
        <v>184</v>
      </c>
      <c r="C13" s="2" t="b">
        <v>0</v>
      </c>
      <c r="D13" s="2" t="b">
        <v>0</v>
      </c>
      <c r="E13" t="b">
        <v>0</v>
      </c>
      <c r="F13" t="b">
        <v>1</v>
      </c>
      <c r="G13" t="b">
        <v>1</v>
      </c>
      <c r="H13" s="2" t="b">
        <v>0</v>
      </c>
      <c r="I13">
        <v>0.06</v>
      </c>
      <c r="J13" t="s">
        <v>511</v>
      </c>
      <c r="K13">
        <v>0.02</v>
      </c>
      <c r="M13">
        <v>0.1</v>
      </c>
      <c r="N13" t="b">
        <v>1</v>
      </c>
      <c r="O13" t="b">
        <v>1</v>
      </c>
      <c r="P13" t="b">
        <v>1</v>
      </c>
      <c r="R13" t="s">
        <v>184</v>
      </c>
      <c r="T13" t="b">
        <f t="shared" si="0"/>
        <v>1</v>
      </c>
    </row>
    <row r="14" spans="1:20" x14ac:dyDescent="0.2">
      <c r="A14" s="1">
        <v>12</v>
      </c>
      <c r="B14" t="s">
        <v>174</v>
      </c>
      <c r="C14" s="2" t="b">
        <v>0</v>
      </c>
      <c r="D14" s="2" t="b">
        <v>0</v>
      </c>
      <c r="E14" t="b">
        <v>1</v>
      </c>
      <c r="F14" t="b">
        <v>1</v>
      </c>
      <c r="G14" t="b">
        <v>1</v>
      </c>
      <c r="H14" s="2" t="b">
        <v>0</v>
      </c>
      <c r="I14">
        <v>0.88</v>
      </c>
      <c r="J14" t="s">
        <v>2</v>
      </c>
      <c r="K14">
        <v>0.74</v>
      </c>
      <c r="L14">
        <v>0.88</v>
      </c>
      <c r="M14">
        <v>0.93</v>
      </c>
      <c r="N14" t="b">
        <v>1</v>
      </c>
      <c r="O14" t="b">
        <v>1</v>
      </c>
      <c r="P14" t="b">
        <v>1</v>
      </c>
      <c r="R14" t="s">
        <v>174</v>
      </c>
      <c r="T14" t="b">
        <f t="shared" si="0"/>
        <v>1</v>
      </c>
    </row>
    <row r="15" spans="1:20" x14ac:dyDescent="0.2">
      <c r="A15" s="1">
        <v>13</v>
      </c>
      <c r="B15" t="s">
        <v>178</v>
      </c>
      <c r="C15" s="2" t="b">
        <v>0</v>
      </c>
      <c r="D15" s="2" t="b">
        <v>0</v>
      </c>
      <c r="E15" t="b">
        <v>0</v>
      </c>
      <c r="F15" t="b">
        <v>0</v>
      </c>
      <c r="G15" t="b">
        <v>0</v>
      </c>
      <c r="H15" s="2" t="b">
        <v>0</v>
      </c>
      <c r="I15">
        <v>0.61</v>
      </c>
      <c r="J15" t="s">
        <v>2</v>
      </c>
      <c r="K15">
        <v>0.33</v>
      </c>
      <c r="L15">
        <v>0.61</v>
      </c>
      <c r="M15">
        <v>0.75</v>
      </c>
      <c r="N15" t="b">
        <v>1</v>
      </c>
      <c r="O15" t="b">
        <v>1</v>
      </c>
      <c r="P15" t="b">
        <v>1</v>
      </c>
      <c r="R15" t="s">
        <v>178</v>
      </c>
      <c r="T15" t="b">
        <f t="shared" si="0"/>
        <v>1</v>
      </c>
    </row>
    <row r="16" spans="1:20" x14ac:dyDescent="0.2">
      <c r="A16" s="1">
        <v>14</v>
      </c>
      <c r="B16" t="s">
        <v>169</v>
      </c>
      <c r="C16" s="2" t="b">
        <v>0</v>
      </c>
      <c r="D16" s="2" t="b">
        <v>0</v>
      </c>
      <c r="E16" t="b">
        <v>0</v>
      </c>
      <c r="F16" t="b">
        <v>0</v>
      </c>
      <c r="G16" t="b">
        <v>0</v>
      </c>
      <c r="H16" s="2" t="b">
        <v>0</v>
      </c>
      <c r="I16">
        <v>0.74</v>
      </c>
      <c r="J16" t="s">
        <v>2</v>
      </c>
      <c r="K16">
        <v>0.53</v>
      </c>
      <c r="L16">
        <v>0.74</v>
      </c>
      <c r="M16">
        <v>0.93</v>
      </c>
      <c r="N16" t="b">
        <v>1</v>
      </c>
      <c r="O16" t="b">
        <v>1</v>
      </c>
      <c r="P16" t="b">
        <v>1</v>
      </c>
      <c r="R16" t="s">
        <v>169</v>
      </c>
      <c r="T16" t="b">
        <f t="shared" si="0"/>
        <v>1</v>
      </c>
    </row>
    <row r="17" spans="1:20" x14ac:dyDescent="0.2">
      <c r="A17" s="1">
        <v>15</v>
      </c>
      <c r="B17" t="s">
        <v>185</v>
      </c>
      <c r="C17" s="2" t="b">
        <v>0</v>
      </c>
      <c r="D17" s="2" t="b">
        <v>0</v>
      </c>
      <c r="E17" t="b">
        <v>0</v>
      </c>
      <c r="F17" t="b">
        <v>0</v>
      </c>
      <c r="G17" t="b">
        <v>0</v>
      </c>
      <c r="H17" s="2" t="b">
        <v>0</v>
      </c>
      <c r="I17">
        <v>0.81</v>
      </c>
      <c r="J17" t="s">
        <v>2</v>
      </c>
      <c r="K17">
        <v>0.69</v>
      </c>
      <c r="L17">
        <v>0.81</v>
      </c>
      <c r="M17">
        <v>0.9</v>
      </c>
      <c r="N17" t="b">
        <v>1</v>
      </c>
      <c r="O17" t="b">
        <v>1</v>
      </c>
      <c r="P17" t="b">
        <v>1</v>
      </c>
      <c r="R17" t="s">
        <v>185</v>
      </c>
      <c r="T17" t="b">
        <f t="shared" si="0"/>
        <v>1</v>
      </c>
    </row>
    <row r="18" spans="1:20" x14ac:dyDescent="0.2">
      <c r="A18" s="1">
        <v>16</v>
      </c>
      <c r="B18" t="s">
        <v>173</v>
      </c>
      <c r="C18" s="2" t="b">
        <v>0</v>
      </c>
      <c r="D18" s="2" t="b">
        <v>0</v>
      </c>
      <c r="E18" t="b">
        <v>1</v>
      </c>
      <c r="F18" t="b">
        <v>1</v>
      </c>
      <c r="G18" t="b">
        <v>1</v>
      </c>
      <c r="H18" s="2" t="b">
        <v>0</v>
      </c>
      <c r="I18">
        <v>0.85</v>
      </c>
      <c r="J18" t="s">
        <v>511</v>
      </c>
      <c r="K18">
        <v>0.75</v>
      </c>
      <c r="M18">
        <v>0.9</v>
      </c>
      <c r="N18" t="b">
        <v>1</v>
      </c>
      <c r="O18" t="b">
        <v>1</v>
      </c>
      <c r="P18" t="b">
        <v>1</v>
      </c>
      <c r="R18" t="s">
        <v>173</v>
      </c>
      <c r="T18" t="b">
        <f t="shared" si="0"/>
        <v>1</v>
      </c>
    </row>
    <row r="19" spans="1:20" x14ac:dyDescent="0.2">
      <c r="A19" s="1">
        <v>17</v>
      </c>
      <c r="B19" t="s">
        <v>171</v>
      </c>
      <c r="C19" s="2" t="b">
        <v>0</v>
      </c>
      <c r="D19" s="2" t="b">
        <v>0</v>
      </c>
      <c r="E19" t="b">
        <v>1</v>
      </c>
      <c r="F19" t="b">
        <v>1</v>
      </c>
      <c r="G19" t="b">
        <v>1</v>
      </c>
      <c r="H19" s="2" t="b">
        <v>0</v>
      </c>
      <c r="I19">
        <v>0.2</v>
      </c>
      <c r="J19" t="s">
        <v>511</v>
      </c>
      <c r="K19">
        <v>0.16</v>
      </c>
      <c r="M19">
        <v>0.24</v>
      </c>
      <c r="N19" t="b">
        <v>1</v>
      </c>
      <c r="O19" t="b">
        <v>1</v>
      </c>
      <c r="P19" t="b">
        <v>1</v>
      </c>
      <c r="R19" t="s">
        <v>171</v>
      </c>
      <c r="T19" t="b">
        <f t="shared" si="0"/>
        <v>1</v>
      </c>
    </row>
    <row r="20" spans="1:20" x14ac:dyDescent="0.2">
      <c r="A20" s="1">
        <v>18</v>
      </c>
      <c r="B20" t="s">
        <v>190</v>
      </c>
      <c r="C20" s="2" t="b">
        <v>0</v>
      </c>
      <c r="D20" s="2" t="b">
        <v>0</v>
      </c>
      <c r="E20" t="b">
        <v>0</v>
      </c>
      <c r="F20" t="b">
        <v>0</v>
      </c>
      <c r="G20" t="b">
        <v>1</v>
      </c>
      <c r="H20" s="2" t="b">
        <v>0</v>
      </c>
      <c r="I20">
        <v>1400</v>
      </c>
      <c r="J20" t="s">
        <v>2</v>
      </c>
      <c r="K20">
        <v>800</v>
      </c>
      <c r="L20">
        <v>1400</v>
      </c>
      <c r="M20">
        <v>2500</v>
      </c>
      <c r="N20" t="b">
        <v>1</v>
      </c>
      <c r="O20" t="b">
        <v>1</v>
      </c>
      <c r="P20" t="b">
        <v>1</v>
      </c>
      <c r="R20" t="s">
        <v>190</v>
      </c>
      <c r="T20" t="b">
        <f t="shared" si="0"/>
        <v>1</v>
      </c>
    </row>
    <row r="21" spans="1:20" x14ac:dyDescent="0.2">
      <c r="A21" s="1">
        <v>19</v>
      </c>
      <c r="B21" t="s">
        <v>186</v>
      </c>
      <c r="C21" s="2" t="b">
        <v>0</v>
      </c>
      <c r="D21" s="2" t="b">
        <v>0</v>
      </c>
      <c r="E21" t="b">
        <v>0</v>
      </c>
      <c r="F21" t="b">
        <v>0</v>
      </c>
      <c r="G21" t="b">
        <v>1</v>
      </c>
      <c r="H21" s="2" t="b">
        <v>0</v>
      </c>
      <c r="I21">
        <v>250</v>
      </c>
      <c r="J21" t="s">
        <v>2</v>
      </c>
      <c r="K21">
        <v>75</v>
      </c>
      <c r="L21">
        <v>250</v>
      </c>
      <c r="M21">
        <v>520</v>
      </c>
      <c r="N21" t="b">
        <v>1</v>
      </c>
      <c r="O21" t="b">
        <v>1</v>
      </c>
      <c r="P21" t="b">
        <v>1</v>
      </c>
      <c r="R21" t="s">
        <v>186</v>
      </c>
      <c r="T21" t="b">
        <f t="shared" si="0"/>
        <v>1</v>
      </c>
    </row>
    <row r="22" spans="1:20" x14ac:dyDescent="0.2">
      <c r="A22" s="1">
        <v>20</v>
      </c>
      <c r="B22" t="s">
        <v>191</v>
      </c>
      <c r="C22" s="2" t="b">
        <v>0</v>
      </c>
      <c r="D22" s="2" t="b">
        <v>0</v>
      </c>
      <c r="E22" t="b">
        <v>0</v>
      </c>
      <c r="F22" t="b">
        <v>0</v>
      </c>
      <c r="G22" t="b">
        <v>1</v>
      </c>
      <c r="H22" s="2" t="b">
        <v>0</v>
      </c>
      <c r="I22">
        <v>0.95</v>
      </c>
      <c r="J22" t="s">
        <v>2</v>
      </c>
      <c r="K22">
        <v>0.93</v>
      </c>
      <c r="L22">
        <v>0.95</v>
      </c>
      <c r="M22">
        <v>0.97</v>
      </c>
      <c r="N22" t="b">
        <v>1</v>
      </c>
      <c r="O22" t="b">
        <v>1</v>
      </c>
      <c r="P22" t="b">
        <v>1</v>
      </c>
      <c r="R22" t="s">
        <v>191</v>
      </c>
      <c r="T22" t="b">
        <f t="shared" si="0"/>
        <v>1</v>
      </c>
    </row>
    <row r="23" spans="1:20" x14ac:dyDescent="0.2">
      <c r="A23" s="1">
        <v>21</v>
      </c>
      <c r="B23" t="s">
        <v>187</v>
      </c>
      <c r="C23" s="2" t="b">
        <v>0</v>
      </c>
      <c r="D23" s="2" t="b">
        <v>0</v>
      </c>
      <c r="E23" t="b">
        <v>0</v>
      </c>
      <c r="F23" t="b">
        <v>0</v>
      </c>
      <c r="G23" t="b">
        <v>1</v>
      </c>
      <c r="H23" s="2" t="b">
        <v>0</v>
      </c>
      <c r="I23">
        <v>0.85</v>
      </c>
      <c r="J23" t="s">
        <v>2</v>
      </c>
      <c r="K23">
        <v>0.76</v>
      </c>
      <c r="L23">
        <v>0.85</v>
      </c>
      <c r="M23">
        <v>0.88</v>
      </c>
      <c r="N23" t="b">
        <v>1</v>
      </c>
      <c r="O23" t="b">
        <v>1</v>
      </c>
      <c r="P23" t="b">
        <v>1</v>
      </c>
      <c r="R23" t="s">
        <v>187</v>
      </c>
      <c r="T23" t="b">
        <f t="shared" si="0"/>
        <v>1</v>
      </c>
    </row>
    <row r="24" spans="1:20" x14ac:dyDescent="0.2">
      <c r="A24" s="1">
        <v>22</v>
      </c>
      <c r="B24" t="s">
        <v>182</v>
      </c>
      <c r="C24" s="2" t="b">
        <v>0</v>
      </c>
      <c r="D24" s="2" t="b">
        <v>0</v>
      </c>
      <c r="E24" t="b">
        <v>0</v>
      </c>
      <c r="F24" t="b">
        <v>0</v>
      </c>
      <c r="G24" t="b">
        <v>0</v>
      </c>
      <c r="H24" s="2" t="b">
        <v>0</v>
      </c>
      <c r="I24">
        <v>0.2</v>
      </c>
      <c r="J24" t="s">
        <v>511</v>
      </c>
      <c r="K24">
        <v>0.12</v>
      </c>
      <c r="M24">
        <v>0.21</v>
      </c>
      <c r="N24" t="b">
        <v>1</v>
      </c>
      <c r="O24" t="b">
        <v>1</v>
      </c>
      <c r="P24" t="b">
        <v>1</v>
      </c>
      <c r="R24" t="s">
        <v>182</v>
      </c>
      <c r="T24" t="b">
        <f t="shared" si="0"/>
        <v>1</v>
      </c>
    </row>
    <row r="25" spans="1:20" x14ac:dyDescent="0.2">
      <c r="A25" s="1">
        <v>23</v>
      </c>
      <c r="B25" t="s">
        <v>181</v>
      </c>
      <c r="C25" s="2" t="b">
        <v>0</v>
      </c>
      <c r="D25" s="2" t="b">
        <v>0</v>
      </c>
      <c r="E25" t="b">
        <v>0</v>
      </c>
      <c r="F25" t="b">
        <v>0</v>
      </c>
      <c r="G25" t="b">
        <v>0</v>
      </c>
      <c r="H25" s="2" t="b">
        <v>0</v>
      </c>
      <c r="I25">
        <v>0.25</v>
      </c>
      <c r="J25" t="s">
        <v>511</v>
      </c>
      <c r="K25">
        <v>0.15</v>
      </c>
      <c r="M25">
        <v>0.34</v>
      </c>
      <c r="N25" t="b">
        <v>1</v>
      </c>
      <c r="O25" t="b">
        <v>1</v>
      </c>
      <c r="P25" t="b">
        <v>1</v>
      </c>
      <c r="R25" t="s">
        <v>181</v>
      </c>
      <c r="T25" t="b">
        <f t="shared" si="0"/>
        <v>1</v>
      </c>
    </row>
    <row r="26" spans="1:20" x14ac:dyDescent="0.2">
      <c r="A26" s="1">
        <v>24</v>
      </c>
      <c r="B26" t="s">
        <v>180</v>
      </c>
      <c r="C26" s="2" t="b">
        <v>0</v>
      </c>
      <c r="D26" s="2" t="b">
        <v>0</v>
      </c>
      <c r="E26" t="b">
        <v>0</v>
      </c>
      <c r="F26" t="b">
        <v>0</v>
      </c>
      <c r="G26" t="b">
        <v>0</v>
      </c>
      <c r="H26" s="2" t="b">
        <v>0</v>
      </c>
      <c r="I26">
        <v>0.28000000000000003</v>
      </c>
      <c r="J26" t="s">
        <v>511</v>
      </c>
      <c r="K26">
        <v>5.7000000000000002E-2</v>
      </c>
      <c r="M26">
        <v>0.5</v>
      </c>
      <c r="N26" t="b">
        <v>1</v>
      </c>
      <c r="O26" t="b">
        <v>1</v>
      </c>
      <c r="P26" t="b">
        <v>1</v>
      </c>
      <c r="R26" t="s">
        <v>180</v>
      </c>
      <c r="T26" t="b">
        <f t="shared" si="0"/>
        <v>1</v>
      </c>
    </row>
    <row r="27" spans="1:20" x14ac:dyDescent="0.2">
      <c r="A27" s="1">
        <v>25</v>
      </c>
      <c r="B27" t="s">
        <v>179</v>
      </c>
      <c r="C27" s="2" t="b">
        <v>0</v>
      </c>
      <c r="D27" s="2" t="b">
        <v>0</v>
      </c>
      <c r="E27" t="b">
        <v>0</v>
      </c>
      <c r="F27" t="b">
        <v>0</v>
      </c>
      <c r="G27" t="b">
        <v>1</v>
      </c>
      <c r="H27" s="2" t="b">
        <v>0</v>
      </c>
      <c r="I27">
        <v>1.9</v>
      </c>
      <c r="J27" t="s">
        <v>511</v>
      </c>
      <c r="K27">
        <v>0.1</v>
      </c>
      <c r="M27">
        <v>3.6</v>
      </c>
      <c r="N27" t="b">
        <v>1</v>
      </c>
      <c r="O27" t="b">
        <v>1</v>
      </c>
      <c r="P27" t="b">
        <v>1</v>
      </c>
      <c r="R27" t="s">
        <v>179</v>
      </c>
      <c r="T27" t="b">
        <f t="shared" si="0"/>
        <v>1</v>
      </c>
    </row>
    <row r="28" spans="1:20" x14ac:dyDescent="0.2">
      <c r="A28" s="1">
        <v>26</v>
      </c>
      <c r="B28" t="s">
        <v>166</v>
      </c>
      <c r="C28" s="2" t="b">
        <v>0</v>
      </c>
      <c r="D28" s="2" t="b">
        <v>0</v>
      </c>
      <c r="E28" t="b">
        <v>0</v>
      </c>
      <c r="F28" t="b">
        <v>0</v>
      </c>
      <c r="G28" t="b">
        <v>1</v>
      </c>
      <c r="H28" s="2" t="b">
        <v>0</v>
      </c>
      <c r="I28">
        <v>3700</v>
      </c>
      <c r="J28" t="s">
        <v>2</v>
      </c>
      <c r="K28">
        <v>3600</v>
      </c>
      <c r="L28">
        <v>3700</v>
      </c>
      <c r="M28">
        <v>3900</v>
      </c>
      <c r="N28" t="b">
        <v>1</v>
      </c>
      <c r="O28" t="b">
        <v>1</v>
      </c>
      <c r="P28" t="b">
        <v>1</v>
      </c>
      <c r="R28" t="s">
        <v>166</v>
      </c>
      <c r="T28" t="b">
        <f t="shared" si="0"/>
        <v>1</v>
      </c>
    </row>
    <row r="29" spans="1:20" x14ac:dyDescent="0.2">
      <c r="A29" s="1">
        <v>27</v>
      </c>
      <c r="B29" t="s">
        <v>585</v>
      </c>
      <c r="C29" s="2" t="b">
        <v>0</v>
      </c>
      <c r="D29" s="2" t="b">
        <v>0</v>
      </c>
      <c r="E29" t="b">
        <v>0</v>
      </c>
      <c r="F29" t="b">
        <v>1</v>
      </c>
      <c r="G29" t="b">
        <v>1</v>
      </c>
      <c r="H29" s="2" t="b">
        <v>0</v>
      </c>
      <c r="I29">
        <v>4</v>
      </c>
      <c r="J29" t="s">
        <v>512</v>
      </c>
      <c r="K29">
        <v>4</v>
      </c>
      <c r="M29">
        <v>1.8</v>
      </c>
      <c r="N29" t="b">
        <v>1</v>
      </c>
      <c r="O29" t="b">
        <v>1</v>
      </c>
      <c r="P29" t="b">
        <v>1</v>
      </c>
      <c r="R29" t="s">
        <v>585</v>
      </c>
      <c r="T29" t="b">
        <f t="shared" si="0"/>
        <v>1</v>
      </c>
    </row>
    <row r="30" spans="1:20" x14ac:dyDescent="0.2">
      <c r="A30" s="1">
        <v>28</v>
      </c>
      <c r="B30" s="27" t="s">
        <v>486</v>
      </c>
      <c r="C30" s="2" t="b">
        <v>1</v>
      </c>
      <c r="D30" s="2" t="b">
        <v>0</v>
      </c>
      <c r="E30" t="b">
        <v>0</v>
      </c>
      <c r="F30" t="b">
        <v>1</v>
      </c>
      <c r="G30" t="b">
        <v>1</v>
      </c>
      <c r="H30" s="2" t="b">
        <v>1</v>
      </c>
      <c r="I30">
        <v>4</v>
      </c>
      <c r="J30" t="s">
        <v>511</v>
      </c>
      <c r="K30">
        <v>3</v>
      </c>
      <c r="M30">
        <v>5</v>
      </c>
      <c r="N30" t="b">
        <v>1</v>
      </c>
      <c r="O30" t="b">
        <v>1</v>
      </c>
      <c r="P30" t="b">
        <v>1</v>
      </c>
      <c r="R30" t="s">
        <v>486</v>
      </c>
      <c r="T30" t="b">
        <f t="shared" si="0"/>
        <v>1</v>
      </c>
    </row>
    <row r="31" spans="1:20" x14ac:dyDescent="0.2">
      <c r="A31" s="1">
        <v>29</v>
      </c>
      <c r="B31" t="s">
        <v>215</v>
      </c>
      <c r="C31" s="2" t="b">
        <v>0</v>
      </c>
      <c r="D31" s="2" t="b">
        <v>0</v>
      </c>
      <c r="E31" t="b">
        <v>0</v>
      </c>
      <c r="F31" t="b">
        <v>0</v>
      </c>
      <c r="G31" t="b">
        <v>1</v>
      </c>
      <c r="H31" s="2" t="b">
        <v>0</v>
      </c>
      <c r="I31">
        <v>2.8158300000000002E-4</v>
      </c>
      <c r="J31" t="s">
        <v>511</v>
      </c>
      <c r="K31">
        <v>2.4911300000000003E-4</v>
      </c>
      <c r="M31">
        <v>3.4198300000000002E-4</v>
      </c>
      <c r="N31" t="b">
        <v>1</v>
      </c>
      <c r="O31" t="b">
        <v>1</v>
      </c>
      <c r="P31" t="b">
        <v>0</v>
      </c>
      <c r="R31" t="s">
        <v>215</v>
      </c>
      <c r="T31" t="b">
        <f t="shared" si="0"/>
        <v>1</v>
      </c>
    </row>
    <row r="32" spans="1:20" x14ac:dyDescent="0.2">
      <c r="A32" s="1">
        <v>30</v>
      </c>
      <c r="B32" s="27" t="s">
        <v>213</v>
      </c>
      <c r="C32" s="2" t="b">
        <v>1</v>
      </c>
      <c r="D32" s="2" t="b">
        <v>0</v>
      </c>
      <c r="E32" t="b">
        <v>0</v>
      </c>
      <c r="F32" t="b">
        <v>0</v>
      </c>
      <c r="G32" t="b">
        <v>0</v>
      </c>
      <c r="H32" s="2" t="b">
        <v>0</v>
      </c>
      <c r="I32">
        <v>0.41666666699999999</v>
      </c>
      <c r="J32" t="s">
        <v>2</v>
      </c>
      <c r="K32">
        <v>0.16666666699999999</v>
      </c>
      <c r="L32">
        <v>0.41666666699999999</v>
      </c>
      <c r="M32">
        <v>1.0416666670000001</v>
      </c>
      <c r="N32" t="b">
        <v>1</v>
      </c>
      <c r="O32" t="b">
        <v>1</v>
      </c>
      <c r="P32" t="b">
        <v>0</v>
      </c>
      <c r="R32" t="s">
        <v>213</v>
      </c>
      <c r="T32" t="b">
        <f t="shared" si="0"/>
        <v>1</v>
      </c>
    </row>
    <row r="33" spans="1:20" x14ac:dyDescent="0.2">
      <c r="A33" s="1">
        <v>31</v>
      </c>
      <c r="B33" t="s">
        <v>211</v>
      </c>
      <c r="C33" s="2" t="b">
        <v>0</v>
      </c>
      <c r="D33" s="2" t="b">
        <v>0</v>
      </c>
      <c r="E33" t="b">
        <v>0</v>
      </c>
      <c r="F33" t="b">
        <v>0</v>
      </c>
      <c r="G33" t="b">
        <v>0</v>
      </c>
      <c r="H33" s="2" t="b">
        <v>0</v>
      </c>
      <c r="I33">
        <v>4.1666666999999998E-2</v>
      </c>
      <c r="J33" t="s">
        <v>511</v>
      </c>
      <c r="K33">
        <v>1.4583333E-2</v>
      </c>
      <c r="M33">
        <v>0.125</v>
      </c>
      <c r="N33" t="b">
        <v>1</v>
      </c>
      <c r="O33" t="b">
        <v>1</v>
      </c>
      <c r="P33" t="b">
        <v>0</v>
      </c>
      <c r="R33" t="s">
        <v>211</v>
      </c>
      <c r="T33" t="b">
        <f t="shared" si="0"/>
        <v>1</v>
      </c>
    </row>
    <row r="34" spans="1:20" x14ac:dyDescent="0.2">
      <c r="A34" s="1">
        <v>32</v>
      </c>
      <c r="B34" t="s">
        <v>212</v>
      </c>
      <c r="C34" s="2" t="b">
        <v>0</v>
      </c>
      <c r="D34" s="2" t="b">
        <v>0</v>
      </c>
      <c r="E34" t="b">
        <v>0</v>
      </c>
      <c r="F34" t="b">
        <v>0</v>
      </c>
      <c r="G34" t="b">
        <v>0</v>
      </c>
      <c r="H34" s="2" t="b">
        <v>0</v>
      </c>
      <c r="I34">
        <v>8.3299999999999999E-6</v>
      </c>
      <c r="J34" t="s">
        <v>2</v>
      </c>
      <c r="K34">
        <v>8.3299999999999999E-6</v>
      </c>
      <c r="L34">
        <v>8.3299999999999999E-6</v>
      </c>
      <c r="M34">
        <v>2.0800000000000001E-5</v>
      </c>
      <c r="N34" t="b">
        <v>1</v>
      </c>
      <c r="O34" t="b">
        <v>1</v>
      </c>
      <c r="P34" t="b">
        <v>0</v>
      </c>
      <c r="R34" t="s">
        <v>212</v>
      </c>
      <c r="T34" t="b">
        <f t="shared" si="0"/>
        <v>1</v>
      </c>
    </row>
    <row r="35" spans="1:20" x14ac:dyDescent="0.2">
      <c r="A35" s="1">
        <v>33</v>
      </c>
      <c r="B35" t="s">
        <v>204</v>
      </c>
      <c r="C35" s="2" t="b">
        <v>0</v>
      </c>
      <c r="D35" s="2" t="b">
        <v>0</v>
      </c>
      <c r="E35" t="b">
        <v>0</v>
      </c>
      <c r="F35" t="b">
        <v>1</v>
      </c>
      <c r="G35" t="b">
        <v>1</v>
      </c>
      <c r="H35" s="2" t="b">
        <v>0</v>
      </c>
      <c r="I35">
        <v>0.7</v>
      </c>
      <c r="J35" t="s">
        <v>2</v>
      </c>
      <c r="K35">
        <v>0.6</v>
      </c>
      <c r="L35">
        <v>0.7</v>
      </c>
      <c r="M35">
        <v>0.8</v>
      </c>
      <c r="N35" t="b">
        <v>1</v>
      </c>
      <c r="O35" t="b">
        <v>1</v>
      </c>
      <c r="P35" t="b">
        <v>0</v>
      </c>
      <c r="R35" t="s">
        <v>204</v>
      </c>
      <c r="T35" t="b">
        <f t="shared" si="0"/>
        <v>1</v>
      </c>
    </row>
    <row r="36" spans="1:20" x14ac:dyDescent="0.2">
      <c r="A36" s="1">
        <v>34</v>
      </c>
      <c r="B36" t="s">
        <v>207</v>
      </c>
      <c r="C36" s="2" t="b">
        <v>0</v>
      </c>
      <c r="D36" s="2" t="b">
        <v>0</v>
      </c>
      <c r="E36" t="b">
        <v>1</v>
      </c>
      <c r="F36" t="b">
        <v>1</v>
      </c>
      <c r="G36" t="b">
        <v>1</v>
      </c>
      <c r="H36" s="2" t="b">
        <v>0</v>
      </c>
      <c r="I36">
        <v>0.8</v>
      </c>
      <c r="J36" t="s">
        <v>2</v>
      </c>
      <c r="K36">
        <v>0.7</v>
      </c>
      <c r="L36">
        <v>0.8</v>
      </c>
      <c r="M36">
        <v>0.9</v>
      </c>
      <c r="N36" t="b">
        <v>1</v>
      </c>
      <c r="O36" t="b">
        <v>1</v>
      </c>
      <c r="P36" t="b">
        <v>0</v>
      </c>
      <c r="R36" t="s">
        <v>207</v>
      </c>
      <c r="T36" t="b">
        <f t="shared" si="0"/>
        <v>1</v>
      </c>
    </row>
    <row r="37" spans="1:20" x14ac:dyDescent="0.2">
      <c r="A37" s="1">
        <v>35</v>
      </c>
      <c r="B37" t="s">
        <v>210</v>
      </c>
      <c r="C37" s="2" t="b">
        <v>0</v>
      </c>
      <c r="D37" s="2" t="b">
        <v>0</v>
      </c>
      <c r="E37" t="b">
        <v>0</v>
      </c>
      <c r="F37" t="b">
        <v>0</v>
      </c>
      <c r="G37" t="b">
        <v>0</v>
      </c>
      <c r="H37" s="2" t="b">
        <v>0</v>
      </c>
      <c r="I37">
        <v>5.0000000000000001E-3</v>
      </c>
      <c r="J37" t="s">
        <v>2</v>
      </c>
      <c r="K37">
        <v>5.0000000000000001E-4</v>
      </c>
      <c r="L37">
        <v>5.0000000000000001E-3</v>
      </c>
      <c r="M37">
        <v>7.4999999999999997E-2</v>
      </c>
      <c r="N37" t="b">
        <v>1</v>
      </c>
      <c r="O37" t="b">
        <v>1</v>
      </c>
      <c r="P37" t="b">
        <v>0</v>
      </c>
      <c r="R37" t="s">
        <v>210</v>
      </c>
      <c r="T37" t="b">
        <f t="shared" si="0"/>
        <v>1</v>
      </c>
    </row>
    <row r="38" spans="1:20" x14ac:dyDescent="0.2">
      <c r="A38" s="1">
        <v>36</v>
      </c>
      <c r="B38" t="s">
        <v>487</v>
      </c>
      <c r="C38" s="2" t="b">
        <v>0</v>
      </c>
      <c r="D38" s="2" t="b">
        <v>0</v>
      </c>
      <c r="E38" t="b">
        <v>0</v>
      </c>
      <c r="F38" t="b">
        <v>0</v>
      </c>
      <c r="G38" t="b">
        <v>0</v>
      </c>
      <c r="H38" s="2" t="b">
        <v>0</v>
      </c>
      <c r="I38">
        <v>760</v>
      </c>
      <c r="J38" t="s">
        <v>2</v>
      </c>
      <c r="K38">
        <v>663</v>
      </c>
      <c r="L38">
        <v>760</v>
      </c>
      <c r="M38">
        <v>977</v>
      </c>
      <c r="N38" t="b">
        <v>1</v>
      </c>
      <c r="O38" t="b">
        <v>1</v>
      </c>
      <c r="P38" t="b">
        <v>0</v>
      </c>
      <c r="R38" t="s">
        <v>487</v>
      </c>
      <c r="T38" t="b">
        <f t="shared" si="0"/>
        <v>1</v>
      </c>
    </row>
    <row r="39" spans="1:20" x14ac:dyDescent="0.2">
      <c r="A39" s="1">
        <v>37</v>
      </c>
      <c r="B39" t="s">
        <v>488</v>
      </c>
      <c r="C39" s="2" t="b">
        <v>0</v>
      </c>
      <c r="D39" s="2" t="b">
        <v>0</v>
      </c>
      <c r="E39" t="b">
        <v>0</v>
      </c>
      <c r="F39" t="b">
        <v>0</v>
      </c>
      <c r="G39" t="b">
        <v>0</v>
      </c>
      <c r="I39">
        <v>2.24E-2</v>
      </c>
      <c r="J39" t="s">
        <v>2</v>
      </c>
      <c r="K39">
        <v>8.0000000000000002E-3</v>
      </c>
      <c r="L39">
        <v>2.24E-2</v>
      </c>
      <c r="M39">
        <v>5.62E-2</v>
      </c>
      <c r="N39" t="b">
        <v>1</v>
      </c>
      <c r="O39" t="b">
        <v>1</v>
      </c>
      <c r="P39" t="b">
        <v>0</v>
      </c>
      <c r="R39" t="s">
        <v>488</v>
      </c>
      <c r="T39" t="b">
        <f t="shared" si="0"/>
        <v>1</v>
      </c>
    </row>
    <row r="40" spans="1:20" x14ac:dyDescent="0.2">
      <c r="A40" s="1">
        <v>38</v>
      </c>
      <c r="B40" t="s">
        <v>489</v>
      </c>
      <c r="C40" s="2" t="b">
        <v>0</v>
      </c>
      <c r="D40" s="2" t="b">
        <v>0</v>
      </c>
      <c r="E40" t="b">
        <v>0</v>
      </c>
      <c r="F40" t="b">
        <v>0</v>
      </c>
      <c r="G40" t="b">
        <v>0</v>
      </c>
      <c r="I40">
        <v>0.3034</v>
      </c>
      <c r="J40" t="s">
        <v>2</v>
      </c>
      <c r="K40">
        <v>7.4200000000000002E-2</v>
      </c>
      <c r="L40">
        <v>0.3034</v>
      </c>
      <c r="M40">
        <v>0.37159999999999999</v>
      </c>
      <c r="N40" t="b">
        <v>1</v>
      </c>
      <c r="O40" t="b">
        <v>1</v>
      </c>
      <c r="P40" t="b">
        <v>0</v>
      </c>
      <c r="R40" t="s">
        <v>489</v>
      </c>
      <c r="T40" t="b">
        <f t="shared" si="0"/>
        <v>1</v>
      </c>
    </row>
    <row r="41" spans="1:20" x14ac:dyDescent="0.2">
      <c r="A41" s="1">
        <v>39</v>
      </c>
      <c r="B41" t="s">
        <v>203</v>
      </c>
      <c r="C41" s="2" t="b">
        <v>0</v>
      </c>
      <c r="D41" s="2" t="b">
        <v>0</v>
      </c>
      <c r="E41" t="b">
        <v>0</v>
      </c>
      <c r="F41" t="b">
        <v>1</v>
      </c>
      <c r="G41" t="b">
        <v>1</v>
      </c>
      <c r="H41" s="2" t="b">
        <v>0</v>
      </c>
      <c r="I41">
        <v>0.25</v>
      </c>
      <c r="J41" t="s">
        <v>2</v>
      </c>
      <c r="K41">
        <v>0.17499999999999999</v>
      </c>
      <c r="L41">
        <v>0.25</v>
      </c>
      <c r="M41">
        <v>0.32500000000000001</v>
      </c>
      <c r="N41" t="b">
        <v>1</v>
      </c>
      <c r="O41" t="b">
        <v>1</v>
      </c>
      <c r="P41" t="b">
        <v>1</v>
      </c>
      <c r="R41" t="s">
        <v>203</v>
      </c>
      <c r="T41" t="b">
        <f t="shared" si="0"/>
        <v>1</v>
      </c>
    </row>
    <row r="42" spans="1:20" x14ac:dyDescent="0.2">
      <c r="A42" s="1">
        <v>40</v>
      </c>
      <c r="B42" t="s">
        <v>200</v>
      </c>
      <c r="C42" s="2" t="b">
        <v>0</v>
      </c>
      <c r="D42" s="2" t="b">
        <v>0</v>
      </c>
      <c r="E42" t="b">
        <v>1</v>
      </c>
      <c r="F42" t="b">
        <v>1</v>
      </c>
      <c r="G42" t="b">
        <v>1</v>
      </c>
      <c r="H42" s="2" t="b">
        <v>0</v>
      </c>
      <c r="I42">
        <v>2</v>
      </c>
      <c r="J42" t="s">
        <v>511</v>
      </c>
      <c r="K42">
        <v>1</v>
      </c>
      <c r="M42">
        <v>3</v>
      </c>
      <c r="N42" t="b">
        <v>1</v>
      </c>
      <c r="O42" t="b">
        <v>1</v>
      </c>
      <c r="P42" t="b">
        <v>1</v>
      </c>
      <c r="R42" t="s">
        <v>200</v>
      </c>
      <c r="T42" t="b">
        <f t="shared" si="0"/>
        <v>1</v>
      </c>
    </row>
    <row r="43" spans="1:20" x14ac:dyDescent="0.2">
      <c r="A43" s="1">
        <v>41</v>
      </c>
      <c r="B43" t="s">
        <v>202</v>
      </c>
      <c r="C43" s="2" t="b">
        <v>0</v>
      </c>
      <c r="D43" s="2" t="b">
        <v>0</v>
      </c>
      <c r="E43" t="b">
        <v>0</v>
      </c>
      <c r="F43" t="b">
        <v>0</v>
      </c>
      <c r="G43" t="b">
        <v>0</v>
      </c>
      <c r="H43" s="2" t="b">
        <v>0</v>
      </c>
      <c r="I43">
        <v>3</v>
      </c>
      <c r="J43" t="s">
        <v>511</v>
      </c>
      <c r="K43">
        <v>2</v>
      </c>
      <c r="M43">
        <v>4</v>
      </c>
      <c r="N43" t="b">
        <v>1</v>
      </c>
      <c r="O43" t="b">
        <v>1</v>
      </c>
      <c r="P43" t="b">
        <v>1</v>
      </c>
      <c r="R43" t="s">
        <v>202</v>
      </c>
      <c r="T43" t="b">
        <f t="shared" si="0"/>
        <v>1</v>
      </c>
    </row>
    <row r="44" spans="1:20" x14ac:dyDescent="0.2">
      <c r="A44" s="1">
        <v>42</v>
      </c>
      <c r="B44" s="27" t="s">
        <v>566</v>
      </c>
      <c r="C44" s="2" t="b">
        <v>1</v>
      </c>
      <c r="D44" s="2" t="b">
        <v>0</v>
      </c>
      <c r="E44" t="b">
        <v>1</v>
      </c>
      <c r="F44" t="b">
        <v>1</v>
      </c>
      <c r="G44" t="b">
        <v>1</v>
      </c>
      <c r="H44" s="2" t="b">
        <v>1</v>
      </c>
      <c r="I44">
        <v>0.8</v>
      </c>
      <c r="J44" t="s">
        <v>2</v>
      </c>
      <c r="K44">
        <v>0.3</v>
      </c>
      <c r="L44">
        <v>0.8</v>
      </c>
      <c r="M44">
        <v>2.4</v>
      </c>
      <c r="N44" t="b">
        <v>1</v>
      </c>
      <c r="O44" t="b">
        <v>1</v>
      </c>
      <c r="P44" t="b">
        <v>0</v>
      </c>
      <c r="R44" t="s">
        <v>566</v>
      </c>
      <c r="T44" t="b">
        <f t="shared" si="0"/>
        <v>1</v>
      </c>
    </row>
    <row r="45" spans="1:20" x14ac:dyDescent="0.2">
      <c r="A45" s="1">
        <v>43</v>
      </c>
      <c r="B45" t="s">
        <v>214</v>
      </c>
      <c r="C45" s="2" t="b">
        <v>0</v>
      </c>
      <c r="D45" s="2" t="b">
        <v>0</v>
      </c>
      <c r="E45" t="b">
        <v>0</v>
      </c>
      <c r="F45" t="b">
        <v>1</v>
      </c>
      <c r="G45" t="b">
        <v>1</v>
      </c>
      <c r="H45" s="2" t="b">
        <v>0</v>
      </c>
      <c r="I45">
        <v>270</v>
      </c>
      <c r="J45" t="s">
        <v>2</v>
      </c>
      <c r="K45">
        <v>100</v>
      </c>
      <c r="L45">
        <v>270</v>
      </c>
      <c r="M45">
        <v>900</v>
      </c>
      <c r="N45" t="b">
        <v>1</v>
      </c>
      <c r="O45" t="b">
        <v>1</v>
      </c>
      <c r="P45" t="b">
        <v>0</v>
      </c>
      <c r="R45" t="s">
        <v>214</v>
      </c>
      <c r="T45" t="b">
        <f t="shared" si="0"/>
        <v>1</v>
      </c>
    </row>
    <row r="46" spans="1:20" x14ac:dyDescent="0.2">
      <c r="A46" s="1">
        <v>44</v>
      </c>
      <c r="B46" t="s">
        <v>206</v>
      </c>
      <c r="C46" s="2" t="b">
        <v>0</v>
      </c>
      <c r="D46" s="2" t="b">
        <v>0</v>
      </c>
      <c r="E46" t="b">
        <v>1</v>
      </c>
      <c r="F46" t="b">
        <v>1</v>
      </c>
      <c r="G46" t="b">
        <v>1</v>
      </c>
      <c r="H46" s="2" t="b">
        <v>0</v>
      </c>
      <c r="I46">
        <v>0.13</v>
      </c>
      <c r="J46" t="s">
        <v>511</v>
      </c>
      <c r="K46">
        <v>0.01</v>
      </c>
      <c r="M46">
        <v>0.5</v>
      </c>
      <c r="N46" t="b">
        <v>1</v>
      </c>
      <c r="O46" t="b">
        <v>1</v>
      </c>
      <c r="P46" t="b">
        <v>0</v>
      </c>
      <c r="R46" t="s">
        <v>206</v>
      </c>
      <c r="T46" t="b">
        <f t="shared" si="0"/>
        <v>1</v>
      </c>
    </row>
    <row r="47" spans="1:20" x14ac:dyDescent="0.2">
      <c r="A47" s="1">
        <v>45</v>
      </c>
      <c r="B47" t="s">
        <v>209</v>
      </c>
      <c r="C47" s="2" t="b">
        <v>0</v>
      </c>
      <c r="D47" s="2" t="b">
        <v>0</v>
      </c>
      <c r="E47" t="b">
        <v>1</v>
      </c>
      <c r="F47" t="b">
        <v>1</v>
      </c>
      <c r="G47" t="b">
        <v>1</v>
      </c>
      <c r="H47" s="2" t="b">
        <v>0</v>
      </c>
      <c r="I47">
        <v>0.18</v>
      </c>
      <c r="J47" t="s">
        <v>511</v>
      </c>
      <c r="K47">
        <v>0</v>
      </c>
      <c r="M47">
        <v>0.37</v>
      </c>
      <c r="N47" t="b">
        <v>1</v>
      </c>
      <c r="O47" t="b">
        <v>1</v>
      </c>
      <c r="P47" t="b">
        <v>0</v>
      </c>
      <c r="R47" t="s">
        <v>209</v>
      </c>
      <c r="T47" t="b">
        <f t="shared" si="0"/>
        <v>1</v>
      </c>
    </row>
    <row r="48" spans="1:20" x14ac:dyDescent="0.2">
      <c r="A48" s="1">
        <v>46</v>
      </c>
      <c r="B48" t="s">
        <v>205</v>
      </c>
      <c r="C48" s="2" t="b">
        <v>0</v>
      </c>
      <c r="D48" s="2" t="b">
        <v>0</v>
      </c>
      <c r="E48" t="b">
        <v>1</v>
      </c>
      <c r="F48" t="b">
        <v>1</v>
      </c>
      <c r="G48" t="b">
        <v>1</v>
      </c>
      <c r="H48" s="2" t="b">
        <v>0</v>
      </c>
      <c r="I48">
        <v>0.21</v>
      </c>
      <c r="J48" t="s">
        <v>511</v>
      </c>
      <c r="K48">
        <v>0.11</v>
      </c>
      <c r="M48">
        <v>0.31</v>
      </c>
      <c r="N48" t="b">
        <v>1</v>
      </c>
      <c r="O48" t="b">
        <v>1</v>
      </c>
      <c r="P48" t="b">
        <v>0</v>
      </c>
      <c r="R48" t="s">
        <v>205</v>
      </c>
      <c r="T48" t="b">
        <f t="shared" si="0"/>
        <v>1</v>
      </c>
    </row>
    <row r="49" spans="1:20" x14ac:dyDescent="0.2">
      <c r="A49" s="1">
        <v>47</v>
      </c>
      <c r="B49" t="s">
        <v>208</v>
      </c>
      <c r="C49" s="2" t="b">
        <v>0</v>
      </c>
      <c r="D49" s="2" t="b">
        <v>0</v>
      </c>
      <c r="E49" t="b">
        <v>1</v>
      </c>
      <c r="F49" t="b">
        <v>1</v>
      </c>
      <c r="G49" t="b">
        <v>1</v>
      </c>
      <c r="H49" s="2" t="b">
        <v>0</v>
      </c>
      <c r="I49">
        <v>5.0000000000000001E-3</v>
      </c>
      <c r="J49" t="s">
        <v>511</v>
      </c>
      <c r="K49">
        <v>0</v>
      </c>
      <c r="M49">
        <v>0.01</v>
      </c>
      <c r="N49" t="b">
        <v>1</v>
      </c>
      <c r="O49" t="b">
        <v>1</v>
      </c>
      <c r="P49" t="b">
        <v>0</v>
      </c>
      <c r="R49" t="s">
        <v>208</v>
      </c>
      <c r="T49" t="b">
        <f t="shared" si="0"/>
        <v>1</v>
      </c>
    </row>
    <row r="50" spans="1:20" x14ac:dyDescent="0.2">
      <c r="A50" s="1">
        <v>48</v>
      </c>
      <c r="B50" t="s">
        <v>490</v>
      </c>
      <c r="C50" s="2" t="b">
        <v>0</v>
      </c>
      <c r="D50" s="2" t="b">
        <v>0</v>
      </c>
      <c r="E50" t="b">
        <v>0</v>
      </c>
      <c r="F50" t="b">
        <v>1</v>
      </c>
      <c r="G50" t="b">
        <v>0</v>
      </c>
      <c r="H50" s="2" t="b">
        <v>0</v>
      </c>
      <c r="I50">
        <v>0</v>
      </c>
      <c r="J50" t="s">
        <v>2</v>
      </c>
      <c r="K50">
        <v>0</v>
      </c>
      <c r="L50">
        <v>0</v>
      </c>
      <c r="M50">
        <v>1E-3</v>
      </c>
      <c r="N50" t="b">
        <v>1</v>
      </c>
      <c r="O50" t="b">
        <v>1</v>
      </c>
      <c r="P50" t="b">
        <v>0</v>
      </c>
      <c r="R50" t="s">
        <v>490</v>
      </c>
      <c r="T50" t="b">
        <f t="shared" si="0"/>
        <v>1</v>
      </c>
    </row>
    <row r="51" spans="1:20" x14ac:dyDescent="0.2">
      <c r="A51" s="1">
        <v>49</v>
      </c>
      <c r="B51" t="s">
        <v>198</v>
      </c>
      <c r="C51" s="2" t="b">
        <v>0</v>
      </c>
      <c r="D51" s="2" t="b">
        <v>0</v>
      </c>
      <c r="E51" t="b">
        <v>0</v>
      </c>
      <c r="F51" t="b">
        <v>1</v>
      </c>
      <c r="G51" t="b">
        <v>1</v>
      </c>
      <c r="H51" s="2" t="b">
        <v>0</v>
      </c>
      <c r="I51">
        <v>50000</v>
      </c>
      <c r="J51" t="s">
        <v>2</v>
      </c>
      <c r="K51">
        <v>45000</v>
      </c>
      <c r="L51">
        <v>50000</v>
      </c>
      <c r="M51">
        <v>55000</v>
      </c>
      <c r="N51" t="b">
        <v>0</v>
      </c>
      <c r="O51" t="b">
        <v>1</v>
      </c>
      <c r="P51" t="b">
        <v>0</v>
      </c>
      <c r="R51" t="s">
        <v>198</v>
      </c>
      <c r="S51" s="21" t="s">
        <v>461</v>
      </c>
      <c r="T51" t="b">
        <f t="shared" si="0"/>
        <v>1</v>
      </c>
    </row>
    <row r="52" spans="1:20" x14ac:dyDescent="0.2">
      <c r="A52" s="1">
        <v>50</v>
      </c>
      <c r="B52" t="s">
        <v>216</v>
      </c>
      <c r="C52" s="2" t="b">
        <v>0</v>
      </c>
      <c r="D52" s="2" t="b">
        <v>0</v>
      </c>
      <c r="E52" t="b">
        <v>0</v>
      </c>
      <c r="F52" t="b">
        <v>0</v>
      </c>
      <c r="G52" t="b">
        <v>0</v>
      </c>
      <c r="H52" s="2" t="b">
        <v>0</v>
      </c>
      <c r="I52">
        <v>0.63</v>
      </c>
      <c r="J52" t="s">
        <v>511</v>
      </c>
      <c r="K52">
        <v>0.31</v>
      </c>
      <c r="M52">
        <v>1.24</v>
      </c>
      <c r="N52" t="b">
        <v>1</v>
      </c>
      <c r="O52" t="b">
        <v>1</v>
      </c>
      <c r="P52" t="b">
        <v>1</v>
      </c>
      <c r="R52" t="s">
        <v>216</v>
      </c>
      <c r="T52" t="b">
        <f t="shared" si="0"/>
        <v>1</v>
      </c>
    </row>
    <row r="53" spans="1:20" x14ac:dyDescent="0.2">
      <c r="A53" s="1">
        <v>51</v>
      </c>
      <c r="B53" t="s">
        <v>199</v>
      </c>
      <c r="C53" s="2" t="b">
        <v>0</v>
      </c>
      <c r="D53" s="2" t="b">
        <v>0</v>
      </c>
      <c r="E53" t="b">
        <v>0</v>
      </c>
      <c r="F53" t="b">
        <v>0</v>
      </c>
      <c r="G53" t="b">
        <v>0</v>
      </c>
      <c r="H53" s="2" t="b">
        <v>0</v>
      </c>
      <c r="I53">
        <v>1750</v>
      </c>
      <c r="J53" t="s">
        <v>511</v>
      </c>
      <c r="K53">
        <v>1500</v>
      </c>
      <c r="M53">
        <v>2000</v>
      </c>
      <c r="N53" t="b">
        <v>1</v>
      </c>
      <c r="O53" t="b">
        <v>1</v>
      </c>
      <c r="P53" t="b">
        <v>1</v>
      </c>
      <c r="R53" t="s">
        <v>199</v>
      </c>
      <c r="T53" t="b">
        <f t="shared" si="0"/>
        <v>1</v>
      </c>
    </row>
    <row r="54" spans="1:20" x14ac:dyDescent="0.2">
      <c r="A54" s="1">
        <v>52</v>
      </c>
      <c r="B54" t="s">
        <v>217</v>
      </c>
      <c r="C54" s="2" t="b">
        <v>0</v>
      </c>
      <c r="D54" s="2" t="b">
        <v>0</v>
      </c>
      <c r="E54" t="b">
        <v>0</v>
      </c>
      <c r="F54" t="b">
        <v>0</v>
      </c>
      <c r="G54" t="b">
        <v>0</v>
      </c>
      <c r="H54" s="2" t="b">
        <v>0</v>
      </c>
      <c r="I54">
        <v>2.64</v>
      </c>
      <c r="J54" t="s">
        <v>511</v>
      </c>
      <c r="K54">
        <v>2.2599999999999998</v>
      </c>
      <c r="M54">
        <v>3.58</v>
      </c>
      <c r="N54" t="b">
        <v>1</v>
      </c>
      <c r="O54" t="b">
        <v>1</v>
      </c>
      <c r="P54" t="b">
        <v>1</v>
      </c>
      <c r="R54" t="s">
        <v>217</v>
      </c>
      <c r="T54" t="b">
        <f t="shared" si="0"/>
        <v>1</v>
      </c>
    </row>
    <row r="55" spans="1:20" x14ac:dyDescent="0.2">
      <c r="A55" s="1">
        <v>53</v>
      </c>
      <c r="B55" t="s">
        <v>201</v>
      </c>
      <c r="C55" s="2" t="b">
        <v>0</v>
      </c>
      <c r="D55" s="2" t="b">
        <v>0</v>
      </c>
      <c r="E55" t="b">
        <v>0</v>
      </c>
      <c r="F55" t="b">
        <v>0</v>
      </c>
      <c r="G55" t="b">
        <v>0</v>
      </c>
      <c r="H55" s="2" t="b">
        <v>0</v>
      </c>
      <c r="I55">
        <v>1600</v>
      </c>
      <c r="J55" t="s">
        <v>511</v>
      </c>
      <c r="K55">
        <v>1520</v>
      </c>
      <c r="M55">
        <v>1680</v>
      </c>
      <c r="N55" t="b">
        <v>1</v>
      </c>
      <c r="O55" t="b">
        <v>1</v>
      </c>
      <c r="P55" t="b">
        <v>1</v>
      </c>
      <c r="R55" t="s">
        <v>201</v>
      </c>
      <c r="T55" t="b">
        <f t="shared" si="0"/>
        <v>1</v>
      </c>
    </row>
    <row r="56" spans="1:20" x14ac:dyDescent="0.2">
      <c r="A56" s="1">
        <v>54</v>
      </c>
      <c r="B56" t="s">
        <v>218</v>
      </c>
      <c r="C56" s="2" t="b">
        <v>0</v>
      </c>
      <c r="D56" s="2" t="b">
        <v>0</v>
      </c>
      <c r="E56" t="b">
        <v>0</v>
      </c>
      <c r="F56" t="b">
        <v>0</v>
      </c>
      <c r="G56" t="b">
        <v>0</v>
      </c>
      <c r="H56" s="2" t="b">
        <v>0</v>
      </c>
      <c r="I56">
        <v>1442</v>
      </c>
      <c r="J56" t="s">
        <v>511</v>
      </c>
      <c r="K56">
        <v>1281</v>
      </c>
      <c r="M56">
        <v>1602</v>
      </c>
      <c r="N56" t="b">
        <v>1</v>
      </c>
      <c r="O56" t="b">
        <v>1</v>
      </c>
      <c r="P56" t="b">
        <v>1</v>
      </c>
      <c r="R56" t="s">
        <v>218</v>
      </c>
      <c r="T56" t="b">
        <f t="shared" si="0"/>
        <v>1</v>
      </c>
    </row>
    <row r="57" spans="1:20" x14ac:dyDescent="0.2">
      <c r="A57" s="1">
        <v>55</v>
      </c>
      <c r="B57" t="s">
        <v>219</v>
      </c>
      <c r="C57" s="2" t="b">
        <v>0</v>
      </c>
      <c r="D57" s="2" t="b">
        <v>0</v>
      </c>
      <c r="E57" t="b">
        <v>0</v>
      </c>
      <c r="F57" t="b">
        <v>0</v>
      </c>
      <c r="G57" t="b">
        <v>0</v>
      </c>
      <c r="H57" s="2" t="b">
        <v>0</v>
      </c>
      <c r="I57">
        <v>7900</v>
      </c>
      <c r="J57" t="s">
        <v>511</v>
      </c>
      <c r="K57">
        <v>7750</v>
      </c>
      <c r="M57">
        <v>8050</v>
      </c>
      <c r="N57" t="b">
        <v>1</v>
      </c>
      <c r="O57" t="b">
        <v>1</v>
      </c>
      <c r="P57" t="b">
        <v>1</v>
      </c>
      <c r="R57" t="s">
        <v>219</v>
      </c>
      <c r="T57" t="b">
        <f t="shared" si="0"/>
        <v>1</v>
      </c>
    </row>
    <row r="58" spans="1:20" x14ac:dyDescent="0.2">
      <c r="A58" s="1">
        <v>56</v>
      </c>
      <c r="B58" t="s">
        <v>537</v>
      </c>
      <c r="C58" s="2" t="b">
        <v>0</v>
      </c>
      <c r="D58" s="2" t="b">
        <v>0</v>
      </c>
      <c r="E58" t="b">
        <v>0</v>
      </c>
      <c r="F58" t="b">
        <v>0</v>
      </c>
      <c r="G58" t="b">
        <v>1</v>
      </c>
      <c r="H58" s="2" t="b">
        <v>0</v>
      </c>
      <c r="I58">
        <v>449</v>
      </c>
      <c r="J58" t="s">
        <v>511</v>
      </c>
      <c r="K58">
        <v>386</v>
      </c>
      <c r="M58">
        <v>511</v>
      </c>
      <c r="N58" t="b">
        <v>1</v>
      </c>
      <c r="O58" t="b">
        <v>1</v>
      </c>
      <c r="P58" t="b">
        <v>0</v>
      </c>
      <c r="R58" s="13" t="s">
        <v>537</v>
      </c>
      <c r="T58" t="b">
        <f t="shared" si="0"/>
        <v>1</v>
      </c>
    </row>
    <row r="59" spans="1:20" x14ac:dyDescent="0.2">
      <c r="A59" s="1">
        <v>57</v>
      </c>
      <c r="B59" t="s">
        <v>538</v>
      </c>
      <c r="C59" s="2" t="b">
        <v>0</v>
      </c>
      <c r="D59" s="2" t="b">
        <v>0</v>
      </c>
      <c r="E59" t="b">
        <v>0</v>
      </c>
      <c r="F59" t="b">
        <v>0</v>
      </c>
      <c r="G59" t="b">
        <v>1</v>
      </c>
      <c r="H59" s="2" t="b">
        <v>0</v>
      </c>
      <c r="I59">
        <v>0.05</v>
      </c>
      <c r="J59" t="s">
        <v>511</v>
      </c>
      <c r="K59">
        <v>0.02</v>
      </c>
      <c r="M59">
        <v>0.08</v>
      </c>
      <c r="N59" t="b">
        <v>1</v>
      </c>
      <c r="O59" t="b">
        <v>1</v>
      </c>
      <c r="P59" t="b">
        <v>0</v>
      </c>
      <c r="R59" s="13" t="s">
        <v>538</v>
      </c>
      <c r="T59" t="b">
        <f t="shared" si="0"/>
        <v>1</v>
      </c>
    </row>
    <row r="60" spans="1:20" x14ac:dyDescent="0.2">
      <c r="A60" s="1">
        <v>58</v>
      </c>
      <c r="B60" t="s">
        <v>241</v>
      </c>
      <c r="C60" s="2" t="b">
        <v>0</v>
      </c>
      <c r="D60" s="2" t="b">
        <v>0</v>
      </c>
      <c r="E60" t="b">
        <v>1</v>
      </c>
      <c r="F60" t="b">
        <v>1</v>
      </c>
      <c r="G60" t="b">
        <v>1</v>
      </c>
      <c r="H60" s="2" t="b">
        <v>0</v>
      </c>
      <c r="I60">
        <v>0.02</v>
      </c>
      <c r="J60" t="s">
        <v>511</v>
      </c>
      <c r="K60">
        <v>0.02</v>
      </c>
      <c r="M60">
        <v>0.05</v>
      </c>
      <c r="N60" t="b">
        <v>1</v>
      </c>
      <c r="O60" t="b">
        <v>1</v>
      </c>
      <c r="P60" t="b">
        <v>1</v>
      </c>
      <c r="R60" t="s">
        <v>241</v>
      </c>
      <c r="T60" t="b">
        <f t="shared" si="0"/>
        <v>1</v>
      </c>
    </row>
    <row r="61" spans="1:20" x14ac:dyDescent="0.2">
      <c r="A61" s="1">
        <v>59</v>
      </c>
      <c r="B61" t="s">
        <v>240</v>
      </c>
      <c r="C61" s="2" t="b">
        <v>0</v>
      </c>
      <c r="D61" s="2" t="b">
        <v>0</v>
      </c>
      <c r="E61" t="b">
        <v>0</v>
      </c>
      <c r="F61" t="b">
        <v>1</v>
      </c>
      <c r="G61" t="b">
        <v>0</v>
      </c>
      <c r="H61" s="2" t="b">
        <v>0</v>
      </c>
      <c r="I61">
        <v>5</v>
      </c>
      <c r="J61" t="s">
        <v>511</v>
      </c>
      <c r="K61">
        <v>2</v>
      </c>
      <c r="M61">
        <v>10</v>
      </c>
      <c r="N61" t="b">
        <v>1</v>
      </c>
      <c r="O61" t="b">
        <v>1</v>
      </c>
      <c r="P61" t="b">
        <v>1</v>
      </c>
      <c r="R61" t="s">
        <v>240</v>
      </c>
      <c r="T61" t="b">
        <f t="shared" si="0"/>
        <v>1</v>
      </c>
    </row>
    <row r="62" spans="1:20" x14ac:dyDescent="0.2">
      <c r="A62" s="1">
        <v>60</v>
      </c>
      <c r="B62" t="s">
        <v>564</v>
      </c>
      <c r="C62" s="2" t="b">
        <v>0</v>
      </c>
      <c r="D62" s="2" t="b">
        <v>0</v>
      </c>
      <c r="E62" t="b">
        <v>0</v>
      </c>
      <c r="F62" t="b">
        <v>0</v>
      </c>
      <c r="G62" t="b">
        <v>1</v>
      </c>
      <c r="H62" s="2" t="b">
        <v>0</v>
      </c>
      <c r="I62">
        <v>0.15</v>
      </c>
      <c r="J62" t="s">
        <v>511</v>
      </c>
      <c r="K62">
        <v>0</v>
      </c>
      <c r="M62">
        <v>0.3</v>
      </c>
      <c r="N62" t="b">
        <v>1</v>
      </c>
      <c r="O62" t="b">
        <v>1</v>
      </c>
      <c r="P62" t="b">
        <v>0</v>
      </c>
      <c r="R62" t="s">
        <v>564</v>
      </c>
      <c r="T62" t="b">
        <f t="shared" si="0"/>
        <v>1</v>
      </c>
    </row>
    <row r="63" spans="1:20" x14ac:dyDescent="0.2">
      <c r="A63" s="1">
        <v>61</v>
      </c>
      <c r="B63" t="s">
        <v>197</v>
      </c>
      <c r="C63" s="2" t="b">
        <v>0</v>
      </c>
      <c r="D63" s="2" t="b">
        <v>0</v>
      </c>
      <c r="E63" t="b">
        <v>0</v>
      </c>
      <c r="F63" t="b">
        <v>0</v>
      </c>
      <c r="G63" t="b">
        <v>1</v>
      </c>
      <c r="H63" s="2" t="b">
        <v>0</v>
      </c>
      <c r="I63">
        <v>337140</v>
      </c>
      <c r="J63" t="s">
        <v>2</v>
      </c>
      <c r="K63">
        <v>303426</v>
      </c>
      <c r="L63">
        <v>337140</v>
      </c>
      <c r="M63">
        <v>370854</v>
      </c>
      <c r="N63" t="b">
        <v>0</v>
      </c>
      <c r="O63" t="b">
        <v>1</v>
      </c>
      <c r="P63" t="b">
        <v>0</v>
      </c>
      <c r="R63" t="s">
        <v>197</v>
      </c>
      <c r="S63" s="23" t="s">
        <v>462</v>
      </c>
      <c r="T63" t="b">
        <f t="shared" si="0"/>
        <v>1</v>
      </c>
    </row>
    <row r="64" spans="1:20" x14ac:dyDescent="0.2">
      <c r="A64" s="1">
        <v>62</v>
      </c>
      <c r="B64" t="s">
        <v>567</v>
      </c>
      <c r="C64" s="2" t="b">
        <v>0</v>
      </c>
      <c r="D64" s="2" t="b">
        <v>0</v>
      </c>
      <c r="E64" t="b">
        <v>0</v>
      </c>
      <c r="F64" t="b">
        <v>0</v>
      </c>
      <c r="G64" t="b">
        <v>0</v>
      </c>
      <c r="H64" s="2" t="b">
        <v>0</v>
      </c>
      <c r="I64">
        <v>3</v>
      </c>
      <c r="J64" t="s">
        <v>511</v>
      </c>
      <c r="K64">
        <v>1</v>
      </c>
      <c r="M64">
        <v>5</v>
      </c>
      <c r="N64" t="b">
        <v>0</v>
      </c>
      <c r="O64" t="b">
        <v>1</v>
      </c>
      <c r="P64" t="b">
        <v>0</v>
      </c>
      <c r="R64" t="s">
        <v>567</v>
      </c>
      <c r="S64" s="23" t="s">
        <v>463</v>
      </c>
      <c r="T64" t="b">
        <f t="shared" si="0"/>
        <v>1</v>
      </c>
    </row>
    <row r="65" spans="1:20" x14ac:dyDescent="0.2">
      <c r="A65" s="1">
        <v>63</v>
      </c>
      <c r="B65" t="s">
        <v>155</v>
      </c>
      <c r="C65" s="2" t="b">
        <v>0</v>
      </c>
      <c r="D65" s="2" t="b">
        <v>0</v>
      </c>
      <c r="E65" t="b">
        <v>0</v>
      </c>
      <c r="F65" t="b">
        <v>1</v>
      </c>
      <c r="G65" t="b">
        <v>1</v>
      </c>
      <c r="H65" s="2" t="b">
        <v>0</v>
      </c>
      <c r="I65" s="6">
        <v>0.93</v>
      </c>
      <c r="J65" s="6" t="s">
        <v>511</v>
      </c>
      <c r="K65" s="6">
        <v>0.83</v>
      </c>
      <c r="L65" s="6"/>
      <c r="M65" s="6">
        <v>0.99</v>
      </c>
      <c r="N65" t="b">
        <v>0</v>
      </c>
      <c r="O65" t="b">
        <v>1</v>
      </c>
      <c r="P65" t="b">
        <v>0</v>
      </c>
      <c r="R65" t="s">
        <v>155</v>
      </c>
      <c r="S65" s="23" t="s">
        <v>464</v>
      </c>
      <c r="T65" t="b">
        <f t="shared" si="0"/>
        <v>1</v>
      </c>
    </row>
    <row r="66" spans="1:20" x14ac:dyDescent="0.2">
      <c r="A66" s="1">
        <v>64</v>
      </c>
      <c r="B66" t="s">
        <v>157</v>
      </c>
      <c r="C66" s="2" t="b">
        <v>0</v>
      </c>
      <c r="D66" s="2" t="b">
        <v>0</v>
      </c>
      <c r="E66" t="b">
        <v>0</v>
      </c>
      <c r="F66" t="b">
        <v>0</v>
      </c>
      <c r="G66" t="b">
        <v>0</v>
      </c>
      <c r="H66" s="2" t="b">
        <v>0</v>
      </c>
      <c r="I66" s="9">
        <v>0.08</v>
      </c>
      <c r="J66" s="9" t="s">
        <v>511</v>
      </c>
      <c r="K66" s="9">
        <v>0</v>
      </c>
      <c r="L66" s="9"/>
      <c r="M66" s="9">
        <v>0.15</v>
      </c>
      <c r="N66" t="b">
        <v>0</v>
      </c>
      <c r="O66" t="b">
        <v>1</v>
      </c>
      <c r="P66" t="b">
        <v>0</v>
      </c>
      <c r="R66" t="s">
        <v>157</v>
      </c>
      <c r="S66" s="23" t="s">
        <v>465</v>
      </c>
      <c r="T66" t="b">
        <f t="shared" ref="T66:T129" si="1">(B66=R66)</f>
        <v>1</v>
      </c>
    </row>
    <row r="67" spans="1:20" x14ac:dyDescent="0.2">
      <c r="A67" s="1">
        <v>65</v>
      </c>
      <c r="B67" t="s">
        <v>156</v>
      </c>
      <c r="C67" s="2" t="b">
        <v>0</v>
      </c>
      <c r="D67" s="2" t="b">
        <v>0</v>
      </c>
      <c r="E67" t="b">
        <v>0</v>
      </c>
      <c r="F67" t="b">
        <v>0</v>
      </c>
      <c r="G67" t="b">
        <v>0</v>
      </c>
      <c r="H67" s="2" t="b">
        <v>0</v>
      </c>
      <c r="I67" s="6">
        <v>0.8</v>
      </c>
      <c r="J67" s="6" t="s">
        <v>2</v>
      </c>
      <c r="K67" s="6">
        <v>0.7</v>
      </c>
      <c r="L67" s="6">
        <v>0.8</v>
      </c>
      <c r="M67" s="6">
        <v>0.9</v>
      </c>
      <c r="N67" t="b">
        <v>0</v>
      </c>
      <c r="O67" t="b">
        <v>1</v>
      </c>
      <c r="P67" t="b">
        <v>0</v>
      </c>
      <c r="R67" t="s">
        <v>156</v>
      </c>
      <c r="S67" s="23" t="s">
        <v>528</v>
      </c>
      <c r="T67" t="b">
        <f t="shared" si="1"/>
        <v>1</v>
      </c>
    </row>
    <row r="68" spans="1:20" x14ac:dyDescent="0.2">
      <c r="A68" s="1">
        <v>66</v>
      </c>
      <c r="B68" t="s">
        <v>158</v>
      </c>
      <c r="C68" s="2" t="b">
        <v>0</v>
      </c>
      <c r="D68" s="2" t="b">
        <v>0</v>
      </c>
      <c r="E68" t="b">
        <v>0</v>
      </c>
      <c r="F68" t="b">
        <v>0</v>
      </c>
      <c r="G68" t="b">
        <v>0</v>
      </c>
      <c r="H68" s="2" t="b">
        <v>0</v>
      </c>
      <c r="I68" s="9">
        <v>0</v>
      </c>
      <c r="J68" s="9" t="s">
        <v>511</v>
      </c>
      <c r="K68" s="9">
        <v>0</v>
      </c>
      <c r="L68" s="7"/>
      <c r="M68" s="7">
        <v>1E-3</v>
      </c>
      <c r="N68" t="b">
        <v>0</v>
      </c>
      <c r="O68" t="b">
        <v>1</v>
      </c>
      <c r="P68" t="b">
        <v>0</v>
      </c>
      <c r="R68" t="s">
        <v>158</v>
      </c>
      <c r="S68" s="23" t="s">
        <v>529</v>
      </c>
      <c r="T68" t="b">
        <f t="shared" si="1"/>
        <v>1</v>
      </c>
    </row>
    <row r="69" spans="1:20" x14ac:dyDescent="0.2">
      <c r="A69" s="1">
        <v>67</v>
      </c>
      <c r="B69" t="s">
        <v>161</v>
      </c>
      <c r="C69" s="2" t="b">
        <v>0</v>
      </c>
      <c r="D69" s="2" t="b">
        <v>0</v>
      </c>
      <c r="E69" t="b">
        <v>0</v>
      </c>
      <c r="F69" t="b">
        <v>1</v>
      </c>
      <c r="G69" t="b">
        <v>0</v>
      </c>
      <c r="H69" s="2" t="b">
        <v>0</v>
      </c>
      <c r="I69">
        <v>2.5</v>
      </c>
      <c r="J69" t="s">
        <v>511</v>
      </c>
      <c r="K69">
        <v>2</v>
      </c>
      <c r="M69">
        <v>3</v>
      </c>
      <c r="N69" t="b">
        <v>0</v>
      </c>
      <c r="O69" t="b">
        <v>1</v>
      </c>
      <c r="P69" t="b">
        <v>0</v>
      </c>
      <c r="R69" t="s">
        <v>161</v>
      </c>
      <c r="S69" s="12" t="s">
        <v>466</v>
      </c>
      <c r="T69" t="b">
        <f t="shared" si="1"/>
        <v>1</v>
      </c>
    </row>
    <row r="70" spans="1:20" x14ac:dyDescent="0.2">
      <c r="A70" s="1">
        <v>68</v>
      </c>
      <c r="B70" t="s">
        <v>159</v>
      </c>
      <c r="C70" s="2" t="b">
        <v>0</v>
      </c>
      <c r="D70" s="2" t="b">
        <v>0</v>
      </c>
      <c r="E70" t="b">
        <v>0</v>
      </c>
      <c r="F70" t="b">
        <v>1</v>
      </c>
      <c r="G70" t="b">
        <v>0</v>
      </c>
      <c r="H70" s="2" t="b">
        <v>0</v>
      </c>
      <c r="I70">
        <v>0.25</v>
      </c>
      <c r="J70" t="s">
        <v>511</v>
      </c>
      <c r="K70">
        <v>0.2</v>
      </c>
      <c r="M70">
        <v>0.3</v>
      </c>
      <c r="N70" t="b">
        <v>0</v>
      </c>
      <c r="O70" t="b">
        <v>1</v>
      </c>
      <c r="P70" t="b">
        <v>0</v>
      </c>
      <c r="R70" t="s">
        <v>159</v>
      </c>
      <c r="S70" s="12" t="s">
        <v>467</v>
      </c>
      <c r="T70" t="b">
        <f t="shared" si="1"/>
        <v>1</v>
      </c>
    </row>
    <row r="71" spans="1:20" x14ac:dyDescent="0.2">
      <c r="A71" s="1">
        <v>69</v>
      </c>
      <c r="B71" t="s">
        <v>160</v>
      </c>
      <c r="C71" s="2" t="b">
        <v>0</v>
      </c>
      <c r="D71" s="2" t="b">
        <v>0</v>
      </c>
      <c r="E71" t="b">
        <v>0</v>
      </c>
      <c r="F71" t="b">
        <v>1</v>
      </c>
      <c r="G71" t="b">
        <v>0</v>
      </c>
      <c r="H71" s="2" t="b">
        <v>0</v>
      </c>
      <c r="I71">
        <v>0.3</v>
      </c>
      <c r="J71" t="s">
        <v>511</v>
      </c>
      <c r="K71">
        <v>0.15</v>
      </c>
      <c r="M71">
        <v>0.45</v>
      </c>
      <c r="N71" t="b">
        <v>0</v>
      </c>
      <c r="O71" t="b">
        <v>1</v>
      </c>
      <c r="P71" t="b">
        <v>0</v>
      </c>
      <c r="R71" t="s">
        <v>160</v>
      </c>
      <c r="S71" s="19" t="s">
        <v>468</v>
      </c>
      <c r="T71" t="b">
        <f t="shared" si="1"/>
        <v>1</v>
      </c>
    </row>
    <row r="72" spans="1:20" ht="16" x14ac:dyDescent="0.2">
      <c r="A72" s="1">
        <v>70</v>
      </c>
      <c r="B72" t="s">
        <v>162</v>
      </c>
      <c r="C72" s="2" t="b">
        <v>0</v>
      </c>
      <c r="D72" s="2" t="b">
        <v>0</v>
      </c>
      <c r="E72" t="b">
        <v>0</v>
      </c>
      <c r="F72" t="b">
        <v>0</v>
      </c>
      <c r="G72" t="b">
        <v>1</v>
      </c>
      <c r="H72" s="2" t="b">
        <v>0</v>
      </c>
      <c r="I72">
        <v>803</v>
      </c>
      <c r="J72" t="s">
        <v>2</v>
      </c>
      <c r="K72">
        <v>802</v>
      </c>
      <c r="L72">
        <v>803</v>
      </c>
      <c r="M72">
        <v>870</v>
      </c>
      <c r="N72" t="b">
        <v>0</v>
      </c>
      <c r="O72" t="b">
        <v>1</v>
      </c>
      <c r="P72" t="b">
        <v>0</v>
      </c>
      <c r="R72" t="s">
        <v>162</v>
      </c>
      <c r="S72" s="21" t="s">
        <v>469</v>
      </c>
      <c r="T72" t="b">
        <f t="shared" si="1"/>
        <v>1</v>
      </c>
    </row>
    <row r="73" spans="1:20" x14ac:dyDescent="0.2">
      <c r="A73" s="1">
        <v>71</v>
      </c>
      <c r="B73" t="s">
        <v>237</v>
      </c>
      <c r="C73" s="2" t="b">
        <v>0</v>
      </c>
      <c r="D73" s="2" t="b">
        <v>0</v>
      </c>
      <c r="E73" t="b">
        <v>0</v>
      </c>
      <c r="F73" t="b">
        <v>0</v>
      </c>
      <c r="G73" t="b">
        <v>0</v>
      </c>
      <c r="H73" s="2" t="b">
        <v>0</v>
      </c>
      <c r="I73">
        <v>0.14000000000000001</v>
      </c>
      <c r="J73" t="s">
        <v>511</v>
      </c>
      <c r="K73">
        <v>0.1</v>
      </c>
      <c r="M73">
        <v>0.2</v>
      </c>
      <c r="N73" t="b">
        <v>1</v>
      </c>
      <c r="O73" t="b">
        <v>1</v>
      </c>
      <c r="P73" t="b">
        <v>0</v>
      </c>
      <c r="R73" t="s">
        <v>237</v>
      </c>
      <c r="T73" t="b">
        <f t="shared" si="1"/>
        <v>1</v>
      </c>
    </row>
    <row r="74" spans="1:20" x14ac:dyDescent="0.2">
      <c r="A74" s="1">
        <v>72</v>
      </c>
      <c r="B74" t="s">
        <v>234</v>
      </c>
      <c r="C74" s="2" t="b">
        <v>0</v>
      </c>
      <c r="D74" s="2" t="b">
        <v>0</v>
      </c>
      <c r="E74" t="b">
        <v>0</v>
      </c>
      <c r="F74" t="b">
        <v>0</v>
      </c>
      <c r="G74" t="b">
        <v>0</v>
      </c>
      <c r="H74" s="2" t="b">
        <v>0</v>
      </c>
      <c r="I74">
        <v>0.5</v>
      </c>
      <c r="J74" t="s">
        <v>511</v>
      </c>
      <c r="K74">
        <v>0.35</v>
      </c>
      <c r="M74">
        <v>0.6</v>
      </c>
      <c r="N74" t="b">
        <v>1</v>
      </c>
      <c r="O74" t="b">
        <v>1</v>
      </c>
      <c r="P74" t="b">
        <v>0</v>
      </c>
      <c r="R74" t="s">
        <v>234</v>
      </c>
      <c r="T74" t="b">
        <f t="shared" si="1"/>
        <v>1</v>
      </c>
    </row>
    <row r="75" spans="1:20" x14ac:dyDescent="0.2">
      <c r="A75" s="1">
        <v>73</v>
      </c>
      <c r="B75" t="s">
        <v>230</v>
      </c>
      <c r="C75" s="2" t="b">
        <v>0</v>
      </c>
      <c r="D75" s="2" t="b">
        <v>0</v>
      </c>
      <c r="E75" t="b">
        <v>0</v>
      </c>
      <c r="F75" t="b">
        <v>0</v>
      </c>
      <c r="G75" t="b">
        <v>0</v>
      </c>
      <c r="H75" s="2" t="b">
        <v>0</v>
      </c>
      <c r="I75">
        <v>0.5</v>
      </c>
      <c r="J75" t="s">
        <v>511</v>
      </c>
      <c r="K75">
        <v>0.35</v>
      </c>
      <c r="M75">
        <v>0.6</v>
      </c>
      <c r="N75" t="b">
        <v>1</v>
      </c>
      <c r="O75" t="b">
        <v>1</v>
      </c>
      <c r="P75" t="b">
        <v>0</v>
      </c>
      <c r="R75" t="s">
        <v>230</v>
      </c>
      <c r="T75" t="b">
        <f t="shared" si="1"/>
        <v>1</v>
      </c>
    </row>
    <row r="76" spans="1:20" x14ac:dyDescent="0.2">
      <c r="A76" s="1">
        <v>74</v>
      </c>
      <c r="B76" t="s">
        <v>232</v>
      </c>
      <c r="C76" s="2" t="b">
        <v>0</v>
      </c>
      <c r="D76" s="2" t="b">
        <v>0</v>
      </c>
      <c r="E76" t="b">
        <v>1</v>
      </c>
      <c r="F76" t="b">
        <v>1</v>
      </c>
      <c r="G76" t="b">
        <v>1</v>
      </c>
      <c r="H76" s="2" t="b">
        <v>0</v>
      </c>
      <c r="I76">
        <v>0.06</v>
      </c>
      <c r="J76" t="s">
        <v>2</v>
      </c>
      <c r="K76">
        <v>2.4500000000000001E-2</v>
      </c>
      <c r="L76">
        <v>0.06</v>
      </c>
      <c r="M76">
        <v>0.156</v>
      </c>
      <c r="N76" t="b">
        <v>1</v>
      </c>
      <c r="O76" t="b">
        <v>1</v>
      </c>
      <c r="P76" t="b">
        <v>0</v>
      </c>
      <c r="R76" t="s">
        <v>232</v>
      </c>
      <c r="T76" t="b">
        <f t="shared" si="1"/>
        <v>1</v>
      </c>
    </row>
    <row r="77" spans="1:20" x14ac:dyDescent="0.2">
      <c r="A77" s="1">
        <v>75</v>
      </c>
      <c r="B77" t="s">
        <v>233</v>
      </c>
      <c r="C77" s="2" t="b">
        <v>0</v>
      </c>
      <c r="D77" s="2" t="b">
        <v>0</v>
      </c>
      <c r="E77" t="b">
        <v>1</v>
      </c>
      <c r="F77" t="b">
        <v>1</v>
      </c>
      <c r="G77" t="b">
        <v>1</v>
      </c>
      <c r="H77" s="2" t="b">
        <v>0</v>
      </c>
      <c r="I77">
        <v>0.19500000000000001</v>
      </c>
      <c r="J77" t="s">
        <v>2</v>
      </c>
      <c r="K77">
        <v>8.7499999999999994E-2</v>
      </c>
      <c r="L77">
        <v>0.19500000000000001</v>
      </c>
      <c r="M77">
        <v>0.40200000000000002</v>
      </c>
      <c r="N77" t="b">
        <v>1</v>
      </c>
      <c r="O77" t="b">
        <v>1</v>
      </c>
      <c r="P77" t="b">
        <v>0</v>
      </c>
      <c r="R77" t="s">
        <v>233</v>
      </c>
      <c r="T77" t="b">
        <f t="shared" si="1"/>
        <v>1</v>
      </c>
    </row>
    <row r="78" spans="1:20" x14ac:dyDescent="0.2">
      <c r="A78" s="1">
        <v>76</v>
      </c>
      <c r="B78" t="s">
        <v>231</v>
      </c>
      <c r="C78" s="2" t="b">
        <v>0</v>
      </c>
      <c r="D78" s="2" t="b">
        <v>0</v>
      </c>
      <c r="E78" t="b">
        <v>1</v>
      </c>
      <c r="F78" t="b">
        <v>1</v>
      </c>
      <c r="G78" t="b">
        <v>1</v>
      </c>
      <c r="H78" s="2" t="b">
        <v>0</v>
      </c>
      <c r="I78">
        <v>0.13</v>
      </c>
      <c r="J78" t="s">
        <v>2</v>
      </c>
      <c r="K78">
        <v>2.4500000000000001E-2</v>
      </c>
      <c r="L78">
        <v>0.13</v>
      </c>
      <c r="M78">
        <v>0.28199999999999997</v>
      </c>
      <c r="N78" t="b">
        <v>1</v>
      </c>
      <c r="O78" t="b">
        <v>1</v>
      </c>
      <c r="P78" t="b">
        <v>0</v>
      </c>
      <c r="R78" t="s">
        <v>231</v>
      </c>
      <c r="T78" t="b">
        <f t="shared" si="1"/>
        <v>1</v>
      </c>
    </row>
    <row r="79" spans="1:20" x14ac:dyDescent="0.2">
      <c r="A79" s="1">
        <v>77</v>
      </c>
      <c r="B79" t="s">
        <v>236</v>
      </c>
      <c r="C79" s="2" t="b">
        <v>0</v>
      </c>
      <c r="D79" s="2" t="b">
        <v>0</v>
      </c>
      <c r="E79" t="b">
        <v>0</v>
      </c>
      <c r="F79" t="b">
        <v>0</v>
      </c>
      <c r="G79" t="b">
        <v>0</v>
      </c>
      <c r="H79" s="2" t="b">
        <v>0</v>
      </c>
      <c r="I79">
        <v>0.28000000000000003</v>
      </c>
      <c r="J79" t="s">
        <v>511</v>
      </c>
      <c r="K79">
        <v>0.19</v>
      </c>
      <c r="M79">
        <v>0.37</v>
      </c>
      <c r="N79" t="b">
        <v>1</v>
      </c>
      <c r="O79" t="b">
        <v>1</v>
      </c>
      <c r="P79" t="b">
        <v>0</v>
      </c>
      <c r="R79" t="s">
        <v>236</v>
      </c>
      <c r="T79" t="b">
        <f t="shared" si="1"/>
        <v>1</v>
      </c>
    </row>
    <row r="80" spans="1:20" x14ac:dyDescent="0.2">
      <c r="A80" s="1">
        <v>78</v>
      </c>
      <c r="B80" t="s">
        <v>235</v>
      </c>
      <c r="C80" s="2" t="b">
        <v>0</v>
      </c>
      <c r="D80" s="2" t="b">
        <v>0</v>
      </c>
      <c r="E80" t="b">
        <v>0</v>
      </c>
      <c r="F80" t="b">
        <v>0</v>
      </c>
      <c r="G80" t="b">
        <v>0</v>
      </c>
      <c r="H80" s="2" t="b">
        <v>0</v>
      </c>
      <c r="I80">
        <v>0.44</v>
      </c>
      <c r="J80" t="s">
        <v>511</v>
      </c>
      <c r="K80">
        <v>0.22</v>
      </c>
      <c r="M80">
        <v>0.53</v>
      </c>
      <c r="N80" t="b">
        <v>1</v>
      </c>
      <c r="O80" t="b">
        <v>1</v>
      </c>
      <c r="P80" t="b">
        <v>0</v>
      </c>
      <c r="R80" t="s">
        <v>235</v>
      </c>
      <c r="T80" t="b">
        <f t="shared" si="1"/>
        <v>1</v>
      </c>
    </row>
    <row r="81" spans="1:20" x14ac:dyDescent="0.2">
      <c r="A81" s="1">
        <v>79</v>
      </c>
      <c r="B81" t="s">
        <v>568</v>
      </c>
      <c r="C81" s="2" t="b">
        <v>0</v>
      </c>
      <c r="D81" s="2" t="b">
        <v>0</v>
      </c>
      <c r="E81" t="b">
        <v>0</v>
      </c>
      <c r="F81" t="b">
        <v>0</v>
      </c>
      <c r="G81" t="b">
        <v>0</v>
      </c>
      <c r="H81" s="2" t="b">
        <v>0</v>
      </c>
      <c r="I81">
        <v>3</v>
      </c>
      <c r="J81" t="s">
        <v>511</v>
      </c>
      <c r="K81">
        <v>1</v>
      </c>
      <c r="M81">
        <v>5</v>
      </c>
      <c r="N81" t="b">
        <v>0</v>
      </c>
      <c r="O81" t="b">
        <v>1</v>
      </c>
      <c r="P81" t="b">
        <v>0</v>
      </c>
      <c r="R81" t="s">
        <v>568</v>
      </c>
      <c r="S81" s="23" t="s">
        <v>470</v>
      </c>
      <c r="T81" t="b">
        <f t="shared" si="1"/>
        <v>1</v>
      </c>
    </row>
    <row r="82" spans="1:20" x14ac:dyDescent="0.2">
      <c r="A82" s="1">
        <v>80</v>
      </c>
      <c r="B82" t="s">
        <v>192</v>
      </c>
      <c r="C82" s="2" t="b">
        <v>0</v>
      </c>
      <c r="D82" s="2" t="b">
        <v>0</v>
      </c>
      <c r="E82" t="b">
        <v>0</v>
      </c>
      <c r="F82" t="b">
        <v>0</v>
      </c>
      <c r="G82" t="b">
        <v>0</v>
      </c>
      <c r="H82" s="2" t="b">
        <v>0</v>
      </c>
      <c r="I82" s="6">
        <v>0.7</v>
      </c>
      <c r="J82" s="6" t="s">
        <v>2</v>
      </c>
      <c r="K82" s="6">
        <v>0.6</v>
      </c>
      <c r="L82" s="6">
        <v>0.7</v>
      </c>
      <c r="M82" s="6">
        <v>0.8</v>
      </c>
      <c r="N82" t="b">
        <v>0</v>
      </c>
      <c r="O82" t="b">
        <v>1</v>
      </c>
      <c r="P82" t="b">
        <v>0</v>
      </c>
      <c r="R82" t="s">
        <v>192</v>
      </c>
      <c r="S82" s="23" t="s">
        <v>471</v>
      </c>
      <c r="T82" t="b">
        <f t="shared" si="1"/>
        <v>1</v>
      </c>
    </row>
    <row r="83" spans="1:20" x14ac:dyDescent="0.2">
      <c r="A83" s="1">
        <v>81</v>
      </c>
      <c r="B83" t="s">
        <v>193</v>
      </c>
      <c r="C83" s="2" t="b">
        <v>0</v>
      </c>
      <c r="D83" s="2" t="b">
        <v>0</v>
      </c>
      <c r="E83" t="b">
        <v>0</v>
      </c>
      <c r="F83" t="b">
        <v>0</v>
      </c>
      <c r="G83" t="b">
        <v>0</v>
      </c>
      <c r="H83" s="2" t="b">
        <v>0</v>
      </c>
      <c r="I83" s="6">
        <v>0.8</v>
      </c>
      <c r="J83" s="6" t="s">
        <v>2</v>
      </c>
      <c r="K83" s="6">
        <v>0.7</v>
      </c>
      <c r="L83" s="6">
        <v>0.8</v>
      </c>
      <c r="M83" s="6">
        <v>0.9</v>
      </c>
      <c r="N83" t="b">
        <v>0</v>
      </c>
      <c r="O83" t="b">
        <v>1</v>
      </c>
      <c r="P83" t="b">
        <v>0</v>
      </c>
      <c r="R83" t="s">
        <v>193</v>
      </c>
      <c r="S83" s="23" t="s">
        <v>531</v>
      </c>
      <c r="T83" t="b">
        <f t="shared" si="1"/>
        <v>1</v>
      </c>
    </row>
    <row r="84" spans="1:20" x14ac:dyDescent="0.2">
      <c r="A84" s="1">
        <v>82</v>
      </c>
      <c r="B84" t="s">
        <v>194</v>
      </c>
      <c r="C84" s="2" t="b">
        <v>0</v>
      </c>
      <c r="D84" s="2" t="b">
        <v>0</v>
      </c>
      <c r="E84" t="b">
        <v>0</v>
      </c>
      <c r="F84" t="b">
        <v>0</v>
      </c>
      <c r="G84" t="b">
        <v>0</v>
      </c>
      <c r="H84" s="2" t="b">
        <v>0</v>
      </c>
      <c r="I84" s="6">
        <v>0</v>
      </c>
      <c r="J84" s="6" t="s">
        <v>511</v>
      </c>
      <c r="K84" s="6">
        <v>0</v>
      </c>
      <c r="L84" s="6"/>
      <c r="M84" s="7">
        <v>1E-3</v>
      </c>
      <c r="N84" t="b">
        <v>0</v>
      </c>
      <c r="O84" t="b">
        <v>1</v>
      </c>
      <c r="P84" t="b">
        <v>0</v>
      </c>
      <c r="R84" t="s">
        <v>194</v>
      </c>
      <c r="S84" s="23" t="s">
        <v>530</v>
      </c>
      <c r="T84" t="b">
        <f t="shared" si="1"/>
        <v>1</v>
      </c>
    </row>
    <row r="85" spans="1:20" x14ac:dyDescent="0.2">
      <c r="A85" s="1">
        <v>83</v>
      </c>
      <c r="B85" t="s">
        <v>195</v>
      </c>
      <c r="C85" s="2" t="b">
        <v>0</v>
      </c>
      <c r="D85" s="2" t="b">
        <v>0</v>
      </c>
      <c r="E85" t="b">
        <v>0</v>
      </c>
      <c r="F85" t="b">
        <v>1</v>
      </c>
      <c r="G85" t="b">
        <v>0</v>
      </c>
      <c r="H85" s="2" t="b">
        <v>0</v>
      </c>
      <c r="I85">
        <v>1.5</v>
      </c>
      <c r="J85" t="s">
        <v>511</v>
      </c>
      <c r="K85">
        <v>1.2</v>
      </c>
      <c r="M85">
        <v>1.8</v>
      </c>
      <c r="N85" t="b">
        <v>0</v>
      </c>
      <c r="O85" t="b">
        <v>1</v>
      </c>
      <c r="P85" t="b">
        <v>0</v>
      </c>
      <c r="R85" t="s">
        <v>195</v>
      </c>
      <c r="S85" s="19" t="s">
        <v>472</v>
      </c>
      <c r="T85" t="b">
        <f t="shared" si="1"/>
        <v>1</v>
      </c>
    </row>
    <row r="86" spans="1:20" x14ac:dyDescent="0.2">
      <c r="A86" s="1">
        <v>84</v>
      </c>
      <c r="B86" t="s">
        <v>196</v>
      </c>
      <c r="C86" s="2" t="b">
        <v>0</v>
      </c>
      <c r="D86" s="2" t="b">
        <v>0</v>
      </c>
      <c r="E86" t="b">
        <v>0</v>
      </c>
      <c r="F86" t="b">
        <v>1</v>
      </c>
      <c r="G86" t="b">
        <v>0</v>
      </c>
      <c r="H86" s="2" t="b">
        <v>0</v>
      </c>
      <c r="I86">
        <v>0.3</v>
      </c>
      <c r="J86" t="s">
        <v>511</v>
      </c>
      <c r="K86">
        <v>0.15</v>
      </c>
      <c r="M86">
        <v>0.45</v>
      </c>
      <c r="N86" t="b">
        <v>0</v>
      </c>
      <c r="O86" t="b">
        <v>1</v>
      </c>
      <c r="P86" t="b">
        <v>0</v>
      </c>
      <c r="R86" t="s">
        <v>196</v>
      </c>
      <c r="S86" s="19" t="s">
        <v>473</v>
      </c>
      <c r="T86" t="b">
        <f t="shared" si="1"/>
        <v>1</v>
      </c>
    </row>
    <row r="87" spans="1:20" x14ac:dyDescent="0.2">
      <c r="A87" s="1">
        <v>85</v>
      </c>
      <c r="B87" t="s">
        <v>569</v>
      </c>
      <c r="C87" s="2" t="b">
        <v>0</v>
      </c>
      <c r="D87" s="2" t="b">
        <v>0</v>
      </c>
      <c r="E87" t="b">
        <v>1</v>
      </c>
      <c r="F87" t="b">
        <v>1</v>
      </c>
      <c r="G87" t="b">
        <v>1</v>
      </c>
      <c r="H87" s="2" t="b">
        <v>0</v>
      </c>
      <c r="I87">
        <v>180</v>
      </c>
      <c r="J87" t="s">
        <v>2</v>
      </c>
      <c r="K87">
        <v>180</v>
      </c>
      <c r="L87">
        <v>180</v>
      </c>
      <c r="M87">
        <v>270</v>
      </c>
      <c r="N87" t="b">
        <v>1</v>
      </c>
      <c r="O87" t="b">
        <v>1</v>
      </c>
      <c r="P87" t="b">
        <v>1</v>
      </c>
      <c r="R87" t="s">
        <v>569</v>
      </c>
      <c r="T87" t="b">
        <f t="shared" si="1"/>
        <v>1</v>
      </c>
    </row>
    <row r="88" spans="1:20" x14ac:dyDescent="0.2">
      <c r="A88" s="1">
        <v>86</v>
      </c>
      <c r="B88" t="s">
        <v>220</v>
      </c>
      <c r="C88" s="2" t="b">
        <v>0</v>
      </c>
      <c r="D88" s="2" t="b">
        <v>0</v>
      </c>
      <c r="E88" t="b">
        <v>0</v>
      </c>
      <c r="F88" t="b">
        <v>0</v>
      </c>
      <c r="G88" t="b">
        <v>0</v>
      </c>
      <c r="H88" s="2" t="b">
        <v>0</v>
      </c>
      <c r="I88">
        <v>0.7</v>
      </c>
      <c r="J88" t="s">
        <v>2</v>
      </c>
      <c r="K88">
        <v>0.6</v>
      </c>
      <c r="L88">
        <v>0.7</v>
      </c>
      <c r="M88">
        <v>0.8</v>
      </c>
      <c r="N88" t="b">
        <v>1</v>
      </c>
      <c r="O88" t="b">
        <v>1</v>
      </c>
      <c r="P88" t="b">
        <v>1</v>
      </c>
      <c r="R88" t="s">
        <v>220</v>
      </c>
      <c r="T88" t="b">
        <f t="shared" si="1"/>
        <v>1</v>
      </c>
    </row>
    <row r="89" spans="1:20" x14ac:dyDescent="0.2">
      <c r="A89" s="1">
        <v>87</v>
      </c>
      <c r="B89" t="s">
        <v>221</v>
      </c>
      <c r="C89" s="2" t="b">
        <v>0</v>
      </c>
      <c r="D89" s="2" t="b">
        <v>0</v>
      </c>
      <c r="E89" t="b">
        <v>1</v>
      </c>
      <c r="F89" t="b">
        <v>1</v>
      </c>
      <c r="G89" t="b">
        <v>1</v>
      </c>
      <c r="H89" s="2" t="b">
        <v>0</v>
      </c>
      <c r="I89">
        <v>0.8</v>
      </c>
      <c r="J89" t="s">
        <v>2</v>
      </c>
      <c r="K89">
        <v>0.7</v>
      </c>
      <c r="L89">
        <v>0.8</v>
      </c>
      <c r="M89">
        <v>0.9</v>
      </c>
      <c r="N89" t="b">
        <v>1</v>
      </c>
      <c r="O89" t="b">
        <v>1</v>
      </c>
      <c r="P89" t="b">
        <v>1</v>
      </c>
      <c r="R89" t="s">
        <v>221</v>
      </c>
      <c r="T89" t="b">
        <f t="shared" si="1"/>
        <v>1</v>
      </c>
    </row>
    <row r="90" spans="1:20" x14ac:dyDescent="0.2">
      <c r="A90" s="1">
        <v>88</v>
      </c>
      <c r="B90" t="s">
        <v>222</v>
      </c>
      <c r="C90" s="2" t="b">
        <v>0</v>
      </c>
      <c r="D90" s="2" t="b">
        <v>0</v>
      </c>
      <c r="E90" t="b">
        <v>0</v>
      </c>
      <c r="F90" t="b">
        <v>0</v>
      </c>
      <c r="G90" t="b">
        <v>0</v>
      </c>
      <c r="H90" s="2" t="b">
        <v>0</v>
      </c>
      <c r="I90">
        <v>5.0000000000000001E-3</v>
      </c>
      <c r="J90" t="s">
        <v>2</v>
      </c>
      <c r="K90">
        <v>0</v>
      </c>
      <c r="L90">
        <v>5.0000000000000001E-3</v>
      </c>
      <c r="M90">
        <v>1.0999999999999999E-2</v>
      </c>
      <c r="N90" t="b">
        <v>1</v>
      </c>
      <c r="O90" t="b">
        <v>1</v>
      </c>
      <c r="P90" t="b">
        <v>1</v>
      </c>
      <c r="R90" t="s">
        <v>222</v>
      </c>
      <c r="T90" t="b">
        <f t="shared" si="1"/>
        <v>1</v>
      </c>
    </row>
    <row r="91" spans="1:20" x14ac:dyDescent="0.2">
      <c r="A91" s="1">
        <v>89</v>
      </c>
      <c r="B91" t="s">
        <v>223</v>
      </c>
      <c r="C91" s="2" t="b">
        <v>0</v>
      </c>
      <c r="D91" s="2" t="b">
        <v>0</v>
      </c>
      <c r="E91" t="b">
        <v>0</v>
      </c>
      <c r="F91" t="b">
        <v>0</v>
      </c>
      <c r="G91" t="b">
        <v>0</v>
      </c>
      <c r="H91" s="2" t="b">
        <v>0</v>
      </c>
      <c r="I91">
        <v>2.75</v>
      </c>
      <c r="J91" t="s">
        <v>511</v>
      </c>
      <c r="K91">
        <v>2.5</v>
      </c>
      <c r="M91">
        <v>3</v>
      </c>
      <c r="N91" t="b">
        <v>1</v>
      </c>
      <c r="O91" t="b">
        <v>1</v>
      </c>
      <c r="P91" t="b">
        <v>1</v>
      </c>
      <c r="R91" t="s">
        <v>223</v>
      </c>
      <c r="T91" t="b">
        <f t="shared" si="1"/>
        <v>1</v>
      </c>
    </row>
    <row r="92" spans="1:20" x14ac:dyDescent="0.2">
      <c r="A92" s="1">
        <v>90</v>
      </c>
      <c r="B92" t="s">
        <v>224</v>
      </c>
      <c r="C92" s="2" t="b">
        <v>0</v>
      </c>
      <c r="D92" s="2" t="b">
        <v>0</v>
      </c>
      <c r="E92" t="b">
        <v>0</v>
      </c>
      <c r="F92" t="b">
        <v>0</v>
      </c>
      <c r="G92" t="b">
        <v>0</v>
      </c>
      <c r="H92" s="2" t="b">
        <v>0</v>
      </c>
      <c r="I92">
        <v>30</v>
      </c>
      <c r="J92" t="s">
        <v>511</v>
      </c>
      <c r="K92">
        <v>23</v>
      </c>
      <c r="M92">
        <v>37</v>
      </c>
      <c r="N92" t="b">
        <v>1</v>
      </c>
      <c r="O92" t="b">
        <v>1</v>
      </c>
      <c r="P92" t="b">
        <v>1</v>
      </c>
      <c r="R92" t="s">
        <v>224</v>
      </c>
      <c r="T92" t="b">
        <f t="shared" si="1"/>
        <v>1</v>
      </c>
    </row>
    <row r="93" spans="1:20" x14ac:dyDescent="0.2">
      <c r="A93" s="1">
        <v>91</v>
      </c>
      <c r="B93" t="s">
        <v>225</v>
      </c>
      <c r="C93" s="2" t="b">
        <v>0</v>
      </c>
      <c r="D93" s="2" t="b">
        <v>0</v>
      </c>
      <c r="E93" t="b">
        <v>0</v>
      </c>
      <c r="F93" t="b">
        <v>1</v>
      </c>
      <c r="G93" t="b">
        <v>0</v>
      </c>
      <c r="H93" s="2" t="b">
        <v>0</v>
      </c>
      <c r="I93">
        <v>0.3</v>
      </c>
      <c r="J93" t="s">
        <v>511</v>
      </c>
      <c r="K93">
        <v>0.15</v>
      </c>
      <c r="M93">
        <v>0.45</v>
      </c>
      <c r="N93" t="b">
        <v>1</v>
      </c>
      <c r="O93" t="b">
        <v>1</v>
      </c>
      <c r="P93" t="b">
        <v>1</v>
      </c>
      <c r="R93" t="s">
        <v>225</v>
      </c>
      <c r="T93" t="b">
        <f t="shared" si="1"/>
        <v>1</v>
      </c>
    </row>
    <row r="94" spans="1:20" x14ac:dyDescent="0.2">
      <c r="A94" s="1">
        <v>92</v>
      </c>
      <c r="B94" t="s">
        <v>576</v>
      </c>
      <c r="C94" s="2" t="b">
        <v>0</v>
      </c>
      <c r="D94" s="2" t="b">
        <v>0</v>
      </c>
      <c r="E94" t="b">
        <v>0</v>
      </c>
      <c r="F94" t="b">
        <v>0</v>
      </c>
      <c r="G94" t="b">
        <v>0</v>
      </c>
      <c r="H94" s="2" t="b">
        <v>0</v>
      </c>
      <c r="I94">
        <v>20</v>
      </c>
      <c r="J94" t="s">
        <v>511</v>
      </c>
      <c r="K94">
        <v>10</v>
      </c>
      <c r="M94">
        <v>30</v>
      </c>
      <c r="N94" t="b">
        <v>1</v>
      </c>
      <c r="O94" t="b">
        <v>1</v>
      </c>
      <c r="P94" t="b">
        <v>1</v>
      </c>
      <c r="R94" t="s">
        <v>576</v>
      </c>
      <c r="T94" t="b">
        <f t="shared" si="1"/>
        <v>1</v>
      </c>
    </row>
    <row r="95" spans="1:20" x14ac:dyDescent="0.2">
      <c r="A95" s="1">
        <v>93</v>
      </c>
      <c r="B95" t="s">
        <v>226</v>
      </c>
      <c r="C95" s="2" t="b">
        <v>0</v>
      </c>
      <c r="D95" s="2" t="b">
        <v>0</v>
      </c>
      <c r="E95" t="b">
        <v>0</v>
      </c>
      <c r="F95" t="b">
        <v>0</v>
      </c>
      <c r="G95" t="b">
        <v>0</v>
      </c>
      <c r="H95" s="2" t="b">
        <v>0</v>
      </c>
      <c r="I95">
        <v>2.64</v>
      </c>
      <c r="J95" t="s">
        <v>511</v>
      </c>
      <c r="K95">
        <v>2.2599999999999998</v>
      </c>
      <c r="M95">
        <v>3.58</v>
      </c>
      <c r="N95" t="b">
        <v>1</v>
      </c>
      <c r="O95" t="b">
        <v>1</v>
      </c>
      <c r="P95" t="b">
        <v>1</v>
      </c>
      <c r="R95" t="s">
        <v>226</v>
      </c>
      <c r="T95" t="b">
        <f t="shared" si="1"/>
        <v>1</v>
      </c>
    </row>
    <row r="96" spans="1:20" x14ac:dyDescent="0.2">
      <c r="A96" s="1">
        <v>94</v>
      </c>
      <c r="B96" t="s">
        <v>228</v>
      </c>
      <c r="C96" s="2" t="b">
        <v>0</v>
      </c>
      <c r="D96" s="2" t="b">
        <v>0</v>
      </c>
      <c r="E96" t="b">
        <v>0</v>
      </c>
      <c r="F96" t="b">
        <v>0</v>
      </c>
      <c r="G96" t="b">
        <v>0</v>
      </c>
      <c r="H96" s="2" t="b">
        <v>0</v>
      </c>
      <c r="I96">
        <v>0.55000000000000004</v>
      </c>
      <c r="J96" t="s">
        <v>511</v>
      </c>
      <c r="K96">
        <v>0.4</v>
      </c>
      <c r="M96">
        <v>0.7</v>
      </c>
      <c r="N96" t="b">
        <v>1</v>
      </c>
      <c r="O96" t="b">
        <v>1</v>
      </c>
      <c r="P96" t="b">
        <v>1</v>
      </c>
      <c r="R96" t="s">
        <v>228</v>
      </c>
      <c r="T96" t="b">
        <f t="shared" si="1"/>
        <v>1</v>
      </c>
    </row>
    <row r="97" spans="1:20" x14ac:dyDescent="0.2">
      <c r="A97" s="1">
        <v>95</v>
      </c>
      <c r="B97" t="s">
        <v>227</v>
      </c>
      <c r="C97" s="2" t="b">
        <v>0</v>
      </c>
      <c r="D97" s="2" t="b">
        <v>0</v>
      </c>
      <c r="E97" t="b">
        <v>0</v>
      </c>
      <c r="F97" t="b">
        <v>0</v>
      </c>
      <c r="G97" t="b">
        <v>0</v>
      </c>
      <c r="H97" s="2" t="b">
        <v>0</v>
      </c>
      <c r="I97">
        <v>0.6</v>
      </c>
      <c r="J97" t="s">
        <v>511</v>
      </c>
      <c r="K97">
        <v>0.45</v>
      </c>
      <c r="M97">
        <v>0.75</v>
      </c>
      <c r="N97" t="b">
        <v>1</v>
      </c>
      <c r="O97" t="b">
        <v>1</v>
      </c>
      <c r="P97" t="b">
        <v>1</v>
      </c>
      <c r="R97" t="s">
        <v>227</v>
      </c>
      <c r="T97" t="b">
        <f t="shared" si="1"/>
        <v>1</v>
      </c>
    </row>
    <row r="98" spans="1:20" x14ac:dyDescent="0.2">
      <c r="A98" s="1">
        <v>96</v>
      </c>
      <c r="B98" t="s">
        <v>229</v>
      </c>
      <c r="C98" s="2" t="b">
        <v>0</v>
      </c>
      <c r="D98" s="2" t="b">
        <v>0</v>
      </c>
      <c r="E98" t="b">
        <v>0</v>
      </c>
      <c r="F98" t="b">
        <v>0</v>
      </c>
      <c r="G98" t="b">
        <v>0</v>
      </c>
      <c r="H98" s="2" t="b">
        <v>0</v>
      </c>
      <c r="I98">
        <v>1.5</v>
      </c>
      <c r="J98" t="s">
        <v>511</v>
      </c>
      <c r="K98">
        <v>1.2</v>
      </c>
      <c r="M98">
        <v>1.8</v>
      </c>
      <c r="N98" t="b">
        <v>1</v>
      </c>
      <c r="O98" t="b">
        <v>1</v>
      </c>
      <c r="P98" t="b">
        <v>1</v>
      </c>
      <c r="R98" t="s">
        <v>229</v>
      </c>
      <c r="T98" t="b">
        <f t="shared" si="1"/>
        <v>1</v>
      </c>
    </row>
    <row r="99" spans="1:20" x14ac:dyDescent="0.2">
      <c r="A99" s="1">
        <v>97</v>
      </c>
      <c r="B99" s="28" t="s">
        <v>164</v>
      </c>
      <c r="C99" s="2" t="b">
        <v>0</v>
      </c>
      <c r="D99" s="2" t="b">
        <v>0</v>
      </c>
      <c r="E99" t="b">
        <v>1</v>
      </c>
      <c r="F99" t="b">
        <v>1</v>
      </c>
      <c r="G99" t="b">
        <v>1</v>
      </c>
      <c r="H99" s="2" t="b">
        <v>0</v>
      </c>
      <c r="I99">
        <v>0.05</v>
      </c>
      <c r="J99" t="s">
        <v>511</v>
      </c>
      <c r="K99">
        <v>0</v>
      </c>
      <c r="M99">
        <v>0.1</v>
      </c>
      <c r="N99" t="b">
        <v>1</v>
      </c>
      <c r="O99" t="b">
        <v>1</v>
      </c>
      <c r="P99" t="b">
        <v>1</v>
      </c>
      <c r="R99" t="s">
        <v>164</v>
      </c>
      <c r="T99" t="b">
        <f t="shared" si="1"/>
        <v>1</v>
      </c>
    </row>
    <row r="100" spans="1:20" x14ac:dyDescent="0.2">
      <c r="A100" s="1">
        <v>98</v>
      </c>
      <c r="B100" s="28" t="s">
        <v>165</v>
      </c>
      <c r="C100" s="2" t="b">
        <v>0</v>
      </c>
      <c r="D100" s="2" t="b">
        <v>0</v>
      </c>
      <c r="E100" t="b">
        <v>1</v>
      </c>
      <c r="F100" t="b">
        <v>1</v>
      </c>
      <c r="G100" t="b">
        <v>1</v>
      </c>
      <c r="H100" s="2" t="b">
        <v>0</v>
      </c>
      <c r="I100">
        <v>0.02</v>
      </c>
      <c r="J100" t="s">
        <v>511</v>
      </c>
      <c r="K100">
        <v>0</v>
      </c>
      <c r="M100">
        <v>0.05</v>
      </c>
      <c r="N100" t="b">
        <v>1</v>
      </c>
      <c r="O100" t="b">
        <v>1</v>
      </c>
      <c r="P100" t="b">
        <v>1</v>
      </c>
      <c r="R100" t="s">
        <v>165</v>
      </c>
      <c r="T100" t="b">
        <f t="shared" si="1"/>
        <v>1</v>
      </c>
    </row>
    <row r="101" spans="1:20" x14ac:dyDescent="0.2">
      <c r="A101" s="1">
        <v>99</v>
      </c>
      <c r="B101" t="s">
        <v>142</v>
      </c>
      <c r="C101" s="2" t="b">
        <v>0</v>
      </c>
      <c r="D101" s="2" t="b">
        <v>0</v>
      </c>
      <c r="E101" t="b">
        <v>0</v>
      </c>
      <c r="F101" t="b">
        <v>0</v>
      </c>
      <c r="G101" t="b">
        <v>1</v>
      </c>
      <c r="H101" s="2" t="b">
        <v>0</v>
      </c>
      <c r="I101">
        <v>10</v>
      </c>
      <c r="J101" t="s">
        <v>2</v>
      </c>
      <c r="K101">
        <v>9</v>
      </c>
      <c r="L101">
        <v>10</v>
      </c>
      <c r="M101">
        <v>11</v>
      </c>
      <c r="N101" t="b">
        <v>1</v>
      </c>
      <c r="O101" t="b">
        <v>1</v>
      </c>
      <c r="P101" t="b">
        <v>1</v>
      </c>
      <c r="R101" t="s">
        <v>142</v>
      </c>
      <c r="T101" t="b">
        <f t="shared" si="1"/>
        <v>1</v>
      </c>
    </row>
    <row r="102" spans="1:20" ht="16" x14ac:dyDescent="0.2">
      <c r="A102" s="1">
        <v>100</v>
      </c>
      <c r="B102" t="s">
        <v>239</v>
      </c>
      <c r="C102" s="2" t="b">
        <v>0</v>
      </c>
      <c r="D102" s="2" t="b">
        <v>0</v>
      </c>
      <c r="E102" t="b">
        <v>0</v>
      </c>
      <c r="F102" t="b">
        <v>0</v>
      </c>
      <c r="G102" t="b">
        <v>1</v>
      </c>
      <c r="H102" s="2" t="b">
        <v>0</v>
      </c>
      <c r="I102">
        <v>50</v>
      </c>
      <c r="J102" t="s">
        <v>511</v>
      </c>
      <c r="K102">
        <v>49.5</v>
      </c>
      <c r="M102">
        <v>50.4</v>
      </c>
      <c r="N102" t="b">
        <v>0</v>
      </c>
      <c r="O102" t="b">
        <v>1</v>
      </c>
      <c r="P102" t="b">
        <v>0</v>
      </c>
      <c r="R102" t="s">
        <v>239</v>
      </c>
      <c r="S102" s="19" t="s">
        <v>474</v>
      </c>
      <c r="T102" t="b">
        <f t="shared" si="1"/>
        <v>1</v>
      </c>
    </row>
    <row r="103" spans="1:20" x14ac:dyDescent="0.2">
      <c r="A103" s="1">
        <v>101</v>
      </c>
      <c r="B103" t="s">
        <v>50</v>
      </c>
      <c r="C103" s="2" t="b">
        <v>0</v>
      </c>
      <c r="D103" s="2" t="b">
        <v>0</v>
      </c>
      <c r="E103" t="b">
        <v>0</v>
      </c>
      <c r="F103" t="b">
        <v>1</v>
      </c>
      <c r="G103" t="b">
        <v>0</v>
      </c>
      <c r="H103" s="2" t="b">
        <v>0</v>
      </c>
      <c r="I103">
        <v>9.877963802939314E-3</v>
      </c>
      <c r="J103" t="s">
        <v>2</v>
      </c>
      <c r="K103">
        <v>-2.1566173537022651E-4</v>
      </c>
      <c r="L103">
        <v>9.877963802939314E-3</v>
      </c>
      <c r="M103">
        <v>2.602077042111723E-2</v>
      </c>
      <c r="N103" t="b">
        <v>1</v>
      </c>
      <c r="O103" t="b">
        <v>1</v>
      </c>
      <c r="P103" t="b">
        <v>1</v>
      </c>
      <c r="R103" t="s">
        <v>50</v>
      </c>
      <c r="T103" t="b">
        <f t="shared" si="1"/>
        <v>1</v>
      </c>
    </row>
    <row r="104" spans="1:20" x14ac:dyDescent="0.2">
      <c r="A104" s="1">
        <v>102</v>
      </c>
      <c r="B104" t="s">
        <v>51</v>
      </c>
      <c r="C104" s="2" t="b">
        <v>0</v>
      </c>
      <c r="D104" s="2" t="b">
        <v>0</v>
      </c>
      <c r="E104" t="b">
        <v>0</v>
      </c>
      <c r="F104" t="b">
        <v>1</v>
      </c>
      <c r="G104" t="b">
        <v>1</v>
      </c>
      <c r="H104" s="2" t="b">
        <v>0</v>
      </c>
      <c r="I104">
        <v>1.0060199026545549E-2</v>
      </c>
      <c r="J104" t="s">
        <v>2</v>
      </c>
      <c r="K104">
        <v>-9.7694685083180867E-4</v>
      </c>
      <c r="L104">
        <v>1.0060199026545549E-2</v>
      </c>
      <c r="M104">
        <v>2.686837352878919E-2</v>
      </c>
      <c r="N104" t="b">
        <v>1</v>
      </c>
      <c r="O104" t="b">
        <v>1</v>
      </c>
      <c r="P104" t="b">
        <v>1</v>
      </c>
      <c r="R104" t="s">
        <v>51</v>
      </c>
      <c r="T104" t="b">
        <f t="shared" si="1"/>
        <v>1</v>
      </c>
    </row>
    <row r="105" spans="1:20" x14ac:dyDescent="0.2">
      <c r="A105" s="1">
        <v>103</v>
      </c>
      <c r="B105" t="s">
        <v>52</v>
      </c>
      <c r="C105" s="2" t="b">
        <v>0</v>
      </c>
      <c r="D105" s="2" t="b">
        <v>0</v>
      </c>
      <c r="E105" t="b">
        <v>0</v>
      </c>
      <c r="F105" t="b">
        <v>1</v>
      </c>
      <c r="G105" t="b">
        <v>0</v>
      </c>
      <c r="H105" s="2" t="b">
        <v>0</v>
      </c>
      <c r="I105">
        <v>2.4923043007745511E-2</v>
      </c>
      <c r="J105" t="s">
        <v>2</v>
      </c>
      <c r="K105">
        <v>-6.5049484267918104E-4</v>
      </c>
      <c r="L105">
        <v>2.4923043007745511E-2</v>
      </c>
      <c r="M105">
        <v>9.1084695877246324E-2</v>
      </c>
      <c r="N105" t="b">
        <v>1</v>
      </c>
      <c r="O105" t="b">
        <v>1</v>
      </c>
      <c r="P105" t="b">
        <v>1</v>
      </c>
      <c r="R105" t="s">
        <v>52</v>
      </c>
      <c r="T105" t="b">
        <f t="shared" si="1"/>
        <v>1</v>
      </c>
    </row>
    <row r="106" spans="1:20" x14ac:dyDescent="0.2">
      <c r="A106" s="1">
        <v>104</v>
      </c>
      <c r="B106" t="s">
        <v>53</v>
      </c>
      <c r="C106" s="2" t="b">
        <v>0</v>
      </c>
      <c r="D106" s="2" t="b">
        <v>0</v>
      </c>
      <c r="E106" t="b">
        <v>0</v>
      </c>
      <c r="F106" t="b">
        <v>1</v>
      </c>
      <c r="G106" t="b">
        <v>0</v>
      </c>
      <c r="H106" s="2" t="b">
        <v>0</v>
      </c>
      <c r="I106">
        <v>1.793674957315235E-2</v>
      </c>
      <c r="J106" t="s">
        <v>2</v>
      </c>
      <c r="K106">
        <v>1.7409774454820622E-2</v>
      </c>
      <c r="L106">
        <v>1.793674957315235E-2</v>
      </c>
      <c r="M106">
        <v>1.8990699809815791E-2</v>
      </c>
      <c r="N106" t="b">
        <v>1</v>
      </c>
      <c r="O106" t="b">
        <v>1</v>
      </c>
      <c r="P106" t="b">
        <v>1</v>
      </c>
      <c r="R106" t="s">
        <v>53</v>
      </c>
      <c r="T106" t="b">
        <f t="shared" si="1"/>
        <v>1</v>
      </c>
    </row>
    <row r="107" spans="1:20" x14ac:dyDescent="0.2">
      <c r="A107" s="1">
        <v>105</v>
      </c>
      <c r="B107" t="s">
        <v>54</v>
      </c>
      <c r="C107" s="2" t="b">
        <v>0</v>
      </c>
      <c r="D107" s="2" t="b">
        <v>0</v>
      </c>
      <c r="E107" t="b">
        <v>0</v>
      </c>
      <c r="F107" t="b">
        <v>1</v>
      </c>
      <c r="G107" t="b">
        <v>0</v>
      </c>
      <c r="H107" s="2" t="b">
        <v>0</v>
      </c>
      <c r="I107">
        <v>2.6912361116249651E-2</v>
      </c>
      <c r="J107" t="s">
        <v>2</v>
      </c>
      <c r="K107">
        <v>2.6907394958667539E-2</v>
      </c>
      <c r="L107">
        <v>2.6912361116249651E-2</v>
      </c>
      <c r="M107">
        <v>2.692229343141388E-2</v>
      </c>
      <c r="N107" t="b">
        <v>1</v>
      </c>
      <c r="O107" t="b">
        <v>1</v>
      </c>
      <c r="P107" t="b">
        <v>1</v>
      </c>
      <c r="R107" t="s">
        <v>54</v>
      </c>
      <c r="T107" t="b">
        <f t="shared" si="1"/>
        <v>1</v>
      </c>
    </row>
    <row r="108" spans="1:20" x14ac:dyDescent="0.2">
      <c r="A108" s="1">
        <v>106</v>
      </c>
      <c r="B108" t="s">
        <v>55</v>
      </c>
      <c r="C108" s="2" t="b">
        <v>0</v>
      </c>
      <c r="D108" s="2" t="b">
        <v>0</v>
      </c>
      <c r="E108" t="b">
        <v>0</v>
      </c>
      <c r="F108" t="b">
        <v>1</v>
      </c>
      <c r="G108" t="b">
        <v>0</v>
      </c>
      <c r="H108" s="2" t="b">
        <v>0</v>
      </c>
      <c r="I108">
        <v>1.3227194020020981E-2</v>
      </c>
      <c r="J108" t="s">
        <v>2</v>
      </c>
      <c r="K108">
        <v>1.3153806401072559E-2</v>
      </c>
      <c r="L108">
        <v>1.3227194020020981E-2</v>
      </c>
      <c r="M108">
        <v>1.337396925791782E-2</v>
      </c>
      <c r="N108" t="b">
        <v>1</v>
      </c>
      <c r="O108" t="b">
        <v>1</v>
      </c>
      <c r="P108" t="b">
        <v>1</v>
      </c>
      <c r="R108" t="s">
        <v>55</v>
      </c>
      <c r="T108" t="b">
        <f t="shared" si="1"/>
        <v>1</v>
      </c>
    </row>
    <row r="109" spans="1:20" x14ac:dyDescent="0.2">
      <c r="A109" s="1">
        <v>107</v>
      </c>
      <c r="B109" t="s">
        <v>56</v>
      </c>
      <c r="C109" s="2" t="b">
        <v>0</v>
      </c>
      <c r="D109" s="2" t="b">
        <v>0</v>
      </c>
      <c r="E109" t="b">
        <v>0</v>
      </c>
      <c r="F109" t="b">
        <v>0</v>
      </c>
      <c r="G109" t="b">
        <v>0</v>
      </c>
      <c r="H109" s="2" t="b">
        <v>0</v>
      </c>
      <c r="I109">
        <v>8.9991915491175263</v>
      </c>
      <c r="J109" t="s">
        <v>2</v>
      </c>
      <c r="K109">
        <v>8.1837941217057661</v>
      </c>
      <c r="L109">
        <v>8.9991915491175263</v>
      </c>
      <c r="M109">
        <v>10.21584645325796</v>
      </c>
      <c r="N109" t="b">
        <v>1</v>
      </c>
      <c r="O109" t="b">
        <v>1</v>
      </c>
      <c r="P109" t="b">
        <v>1</v>
      </c>
      <c r="R109" t="s">
        <v>56</v>
      </c>
      <c r="T109" t="b">
        <f t="shared" si="1"/>
        <v>1</v>
      </c>
    </row>
    <row r="110" spans="1:20" x14ac:dyDescent="0.2">
      <c r="A110" s="1">
        <v>108</v>
      </c>
      <c r="B110" t="s">
        <v>57</v>
      </c>
      <c r="C110" s="2" t="b">
        <v>0</v>
      </c>
      <c r="D110" s="2" t="b">
        <v>0</v>
      </c>
      <c r="E110" t="b">
        <v>0</v>
      </c>
      <c r="F110" t="b">
        <v>1</v>
      </c>
      <c r="G110" t="b">
        <v>0</v>
      </c>
      <c r="H110" s="2" t="b">
        <v>0</v>
      </c>
      <c r="I110">
        <v>11.43044122422936</v>
      </c>
      <c r="J110" t="s">
        <v>2</v>
      </c>
      <c r="K110">
        <v>10.44793874849954</v>
      </c>
      <c r="L110">
        <v>11.43044122422936</v>
      </c>
      <c r="M110">
        <v>12.88233522817692</v>
      </c>
      <c r="N110" t="b">
        <v>1</v>
      </c>
      <c r="O110" t="b">
        <v>1</v>
      </c>
      <c r="P110" t="b">
        <v>1</v>
      </c>
      <c r="R110" t="s">
        <v>57</v>
      </c>
      <c r="T110" t="b">
        <f t="shared" si="1"/>
        <v>1</v>
      </c>
    </row>
    <row r="111" spans="1:20" x14ac:dyDescent="0.2">
      <c r="A111" s="1">
        <v>109</v>
      </c>
      <c r="B111" t="s">
        <v>58</v>
      </c>
      <c r="C111" s="2" t="b">
        <v>0</v>
      </c>
      <c r="D111" s="2" t="b">
        <v>0</v>
      </c>
      <c r="E111" t="b">
        <v>0</v>
      </c>
      <c r="F111" t="b">
        <v>1</v>
      </c>
      <c r="G111" t="b">
        <v>0</v>
      </c>
      <c r="H111" s="2" t="b">
        <v>0</v>
      </c>
      <c r="I111">
        <v>7.9846420602724448</v>
      </c>
      <c r="J111" t="s">
        <v>2</v>
      </c>
      <c r="K111">
        <v>7.2330379268969169</v>
      </c>
      <c r="L111">
        <v>7.9846420602724448</v>
      </c>
      <c r="M111">
        <v>9.0624335008255752</v>
      </c>
      <c r="N111" t="b">
        <v>1</v>
      </c>
      <c r="O111" t="b">
        <v>1</v>
      </c>
      <c r="P111" t="b">
        <v>1</v>
      </c>
      <c r="R111" t="s">
        <v>58</v>
      </c>
      <c r="T111" t="b">
        <f t="shared" si="1"/>
        <v>1</v>
      </c>
    </row>
    <row r="112" spans="1:20" x14ac:dyDescent="0.2">
      <c r="A112" s="1">
        <v>110</v>
      </c>
      <c r="B112" t="s">
        <v>62</v>
      </c>
      <c r="C112" s="2" t="b">
        <v>0</v>
      </c>
      <c r="D112" s="2" t="b">
        <v>0</v>
      </c>
      <c r="E112" t="b">
        <v>0</v>
      </c>
      <c r="F112" t="b">
        <v>0</v>
      </c>
      <c r="G112" t="b">
        <v>0</v>
      </c>
      <c r="H112" s="2" t="b">
        <v>0</v>
      </c>
      <c r="I112">
        <v>1.084978013852635E-2</v>
      </c>
      <c r="J112" t="s">
        <v>2</v>
      </c>
      <c r="K112">
        <v>1.055812478031396E-2</v>
      </c>
      <c r="L112">
        <v>1.084978013852635E-2</v>
      </c>
      <c r="M112">
        <v>1.114143549673874E-2</v>
      </c>
      <c r="N112" t="b">
        <v>1</v>
      </c>
      <c r="O112" t="b">
        <v>1</v>
      </c>
      <c r="P112" t="b">
        <v>1</v>
      </c>
      <c r="R112" t="s">
        <v>62</v>
      </c>
      <c r="T112" t="b">
        <f t="shared" si="1"/>
        <v>1</v>
      </c>
    </row>
    <row r="113" spans="1:20" x14ac:dyDescent="0.2">
      <c r="A113" s="1">
        <v>111</v>
      </c>
      <c r="B113" t="s">
        <v>63</v>
      </c>
      <c r="C113" s="2" t="b">
        <v>0</v>
      </c>
      <c r="D113" s="2" t="b">
        <v>0</v>
      </c>
      <c r="E113" t="b">
        <v>0</v>
      </c>
      <c r="F113" t="b">
        <v>1</v>
      </c>
      <c r="G113" t="b">
        <v>0</v>
      </c>
      <c r="H113" s="2" t="b">
        <v>0</v>
      </c>
      <c r="I113">
        <v>2.5620637473850238E-2</v>
      </c>
      <c r="J113" t="s">
        <v>2</v>
      </c>
      <c r="K113">
        <v>2.526169367706926E-2</v>
      </c>
      <c r="L113">
        <v>2.5620637473850238E-2</v>
      </c>
      <c r="M113">
        <v>2.597958127063122E-2</v>
      </c>
      <c r="N113" t="b">
        <v>1</v>
      </c>
      <c r="O113" t="b">
        <v>1</v>
      </c>
      <c r="P113" t="b">
        <v>1</v>
      </c>
      <c r="R113" t="s">
        <v>63</v>
      </c>
      <c r="T113" t="b">
        <f t="shared" si="1"/>
        <v>1</v>
      </c>
    </row>
    <row r="114" spans="1:20" x14ac:dyDescent="0.2">
      <c r="A114" s="1">
        <v>112</v>
      </c>
      <c r="B114" t="s">
        <v>64</v>
      </c>
      <c r="C114" s="2" t="b">
        <v>0</v>
      </c>
      <c r="D114" s="2" t="b">
        <v>0</v>
      </c>
      <c r="E114" t="b">
        <v>0</v>
      </c>
      <c r="F114" t="b">
        <v>1</v>
      </c>
      <c r="G114" t="b">
        <v>0</v>
      </c>
      <c r="H114" s="2" t="b">
        <v>0</v>
      </c>
      <c r="I114">
        <v>2.6744791208869689E-2</v>
      </c>
      <c r="J114" t="s">
        <v>2</v>
      </c>
      <c r="K114">
        <v>2.525855117768629E-2</v>
      </c>
      <c r="L114">
        <v>2.6744791208869689E-2</v>
      </c>
      <c r="M114">
        <v>2.8231031240053089E-2</v>
      </c>
      <c r="N114" t="b">
        <v>1</v>
      </c>
      <c r="O114" t="b">
        <v>1</v>
      </c>
      <c r="P114" t="b">
        <v>1</v>
      </c>
      <c r="R114" t="s">
        <v>64</v>
      </c>
      <c r="T114" t="b">
        <f t="shared" si="1"/>
        <v>1</v>
      </c>
    </row>
    <row r="115" spans="1:20" x14ac:dyDescent="0.2">
      <c r="A115" s="1">
        <v>113</v>
      </c>
      <c r="B115" t="s">
        <v>65</v>
      </c>
      <c r="C115" s="2" t="b">
        <v>0</v>
      </c>
      <c r="D115" s="2" t="b">
        <v>0</v>
      </c>
      <c r="E115" t="b">
        <v>0</v>
      </c>
      <c r="F115" t="b">
        <v>1</v>
      </c>
      <c r="G115" t="b">
        <v>0</v>
      </c>
      <c r="H115" s="2" t="b">
        <v>0</v>
      </c>
      <c r="I115">
        <v>2.8468937802493088E-4</v>
      </c>
      <c r="J115" t="s">
        <v>2</v>
      </c>
      <c r="K115">
        <v>-2.3518369094454729E-4</v>
      </c>
      <c r="L115">
        <v>2.8468937802493088E-4</v>
      </c>
      <c r="M115">
        <v>6.9700108700276246E-4</v>
      </c>
      <c r="N115" t="b">
        <v>1</v>
      </c>
      <c r="O115" t="b">
        <v>1</v>
      </c>
      <c r="P115" t="b">
        <v>1</v>
      </c>
      <c r="R115" t="s">
        <v>65</v>
      </c>
      <c r="T115" t="b">
        <f t="shared" si="1"/>
        <v>1</v>
      </c>
    </row>
    <row r="116" spans="1:20" x14ac:dyDescent="0.2">
      <c r="A116" s="1">
        <v>114</v>
      </c>
      <c r="B116" t="s">
        <v>66</v>
      </c>
      <c r="C116" s="2" t="b">
        <v>0</v>
      </c>
      <c r="D116" s="2" t="b">
        <v>0</v>
      </c>
      <c r="E116" t="b">
        <v>0</v>
      </c>
      <c r="F116" t="b">
        <v>1</v>
      </c>
      <c r="G116" t="b">
        <v>0</v>
      </c>
      <c r="H116" s="2" t="b">
        <v>0</v>
      </c>
      <c r="I116">
        <v>7.2311161005212166E-5</v>
      </c>
      <c r="J116" t="s">
        <v>2</v>
      </c>
      <c r="K116">
        <v>-1.0195806390690019E-3</v>
      </c>
      <c r="L116">
        <v>7.2311161005212166E-5</v>
      </c>
      <c r="M116">
        <v>7.133165443871433E-4</v>
      </c>
      <c r="N116" t="b">
        <v>1</v>
      </c>
      <c r="O116" t="b">
        <v>1</v>
      </c>
      <c r="P116" t="b">
        <v>1</v>
      </c>
      <c r="R116" t="s">
        <v>66</v>
      </c>
      <c r="T116" t="b">
        <f t="shared" si="1"/>
        <v>1</v>
      </c>
    </row>
    <row r="117" spans="1:20" x14ac:dyDescent="0.2">
      <c r="A117" s="1">
        <v>115</v>
      </c>
      <c r="B117" t="s">
        <v>67</v>
      </c>
      <c r="C117" s="2" t="b">
        <v>0</v>
      </c>
      <c r="D117" s="2" t="b">
        <v>0</v>
      </c>
      <c r="E117" t="b">
        <v>0</v>
      </c>
      <c r="F117" t="b">
        <v>1</v>
      </c>
      <c r="G117" t="b">
        <v>0</v>
      </c>
      <c r="H117" s="2" t="b">
        <v>0</v>
      </c>
      <c r="I117">
        <v>2.310720927426747E-4</v>
      </c>
      <c r="J117" t="s">
        <v>2</v>
      </c>
      <c r="K117">
        <v>-6.8424076715560317E-4</v>
      </c>
      <c r="L117">
        <v>2.310720927426747E-4</v>
      </c>
      <c r="M117">
        <v>7.9007058671104187E-4</v>
      </c>
      <c r="N117" t="b">
        <v>1</v>
      </c>
      <c r="O117" t="b">
        <v>1</v>
      </c>
      <c r="P117" t="b">
        <v>1</v>
      </c>
      <c r="R117" t="s">
        <v>67</v>
      </c>
      <c r="T117" t="b">
        <f t="shared" si="1"/>
        <v>1</v>
      </c>
    </row>
    <row r="118" spans="1:20" x14ac:dyDescent="0.2">
      <c r="A118" s="1">
        <v>116</v>
      </c>
      <c r="B118" t="s">
        <v>77</v>
      </c>
      <c r="C118" s="2" t="b">
        <v>0</v>
      </c>
      <c r="D118" s="2" t="b">
        <v>0</v>
      </c>
      <c r="E118" t="b">
        <v>0</v>
      </c>
      <c r="F118" t="b">
        <v>0</v>
      </c>
      <c r="G118" t="b">
        <v>0</v>
      </c>
      <c r="H118" s="2" t="b">
        <v>0</v>
      </c>
      <c r="I118">
        <v>6.0613480348620991E-2</v>
      </c>
      <c r="J118" t="s">
        <v>2</v>
      </c>
      <c r="K118">
        <v>5.455213231375889E-2</v>
      </c>
      <c r="L118">
        <v>6.0613480348620991E-2</v>
      </c>
      <c r="M118">
        <v>6.6674828383483098E-2</v>
      </c>
      <c r="N118" t="b">
        <v>1</v>
      </c>
      <c r="O118" t="b">
        <v>1</v>
      </c>
      <c r="P118" t="b">
        <v>1</v>
      </c>
      <c r="R118" t="s">
        <v>77</v>
      </c>
      <c r="T118" t="b">
        <f t="shared" si="1"/>
        <v>1</v>
      </c>
    </row>
    <row r="119" spans="1:20" x14ac:dyDescent="0.2">
      <c r="A119" s="1">
        <v>117</v>
      </c>
      <c r="B119" t="s">
        <v>78</v>
      </c>
      <c r="C119" s="2" t="b">
        <v>0</v>
      </c>
      <c r="D119" s="2" t="b">
        <v>0</v>
      </c>
      <c r="E119" t="b">
        <v>0</v>
      </c>
      <c r="F119" t="b">
        <v>1</v>
      </c>
      <c r="G119" t="b">
        <v>0</v>
      </c>
      <c r="H119" s="2" t="b">
        <v>0</v>
      </c>
      <c r="I119">
        <v>8.5240866558499218E-2</v>
      </c>
      <c r="J119" t="s">
        <v>2</v>
      </c>
      <c r="K119">
        <v>7.6716779902649301E-2</v>
      </c>
      <c r="L119">
        <v>8.5240866558499218E-2</v>
      </c>
      <c r="M119">
        <v>9.3764953214349148E-2</v>
      </c>
      <c r="N119" t="b">
        <v>1</v>
      </c>
      <c r="O119" t="b">
        <v>1</v>
      </c>
      <c r="P119" t="b">
        <v>1</v>
      </c>
      <c r="R119" t="s">
        <v>78</v>
      </c>
      <c r="T119" t="b">
        <f t="shared" si="1"/>
        <v>1</v>
      </c>
    </row>
    <row r="120" spans="1:20" x14ac:dyDescent="0.2">
      <c r="A120" s="1">
        <v>118</v>
      </c>
      <c r="B120" t="s">
        <v>79</v>
      </c>
      <c r="C120" s="2" t="b">
        <v>0</v>
      </c>
      <c r="D120" s="2" t="b">
        <v>0</v>
      </c>
      <c r="E120" t="b">
        <v>0</v>
      </c>
      <c r="F120" t="b">
        <v>1</v>
      </c>
      <c r="G120" t="b">
        <v>0</v>
      </c>
      <c r="H120" s="2" t="b">
        <v>0</v>
      </c>
      <c r="I120">
        <v>0.223421841213025</v>
      </c>
      <c r="J120" t="s">
        <v>2</v>
      </c>
      <c r="K120">
        <v>0.20107965709172251</v>
      </c>
      <c r="L120">
        <v>0.223421841213025</v>
      </c>
      <c r="M120">
        <v>0.24576402533432751</v>
      </c>
      <c r="N120" t="b">
        <v>1</v>
      </c>
      <c r="O120" t="b">
        <v>1</v>
      </c>
      <c r="P120" t="b">
        <v>1</v>
      </c>
      <c r="R120" t="s">
        <v>79</v>
      </c>
      <c r="T120" t="b">
        <f t="shared" si="1"/>
        <v>1</v>
      </c>
    </row>
    <row r="121" spans="1:20" x14ac:dyDescent="0.2">
      <c r="A121" s="1">
        <v>119</v>
      </c>
      <c r="B121" t="s">
        <v>80</v>
      </c>
      <c r="C121" s="2" t="b">
        <v>0</v>
      </c>
      <c r="D121" s="2" t="b">
        <v>0</v>
      </c>
      <c r="E121" t="b">
        <v>0</v>
      </c>
      <c r="F121" t="b">
        <v>1</v>
      </c>
      <c r="G121" t="b">
        <v>0</v>
      </c>
      <c r="H121" s="2" t="b">
        <v>0</v>
      </c>
      <c r="I121">
        <v>1.6276569295614661E-3</v>
      </c>
      <c r="J121" t="s">
        <v>2</v>
      </c>
      <c r="K121">
        <v>-2.7956328625672461E-3</v>
      </c>
      <c r="L121">
        <v>1.6276569295614661E-3</v>
      </c>
      <c r="M121">
        <v>6.3266256198167602E-3</v>
      </c>
      <c r="N121" t="b">
        <v>1</v>
      </c>
      <c r="O121" t="b">
        <v>1</v>
      </c>
      <c r="P121" t="b">
        <v>1</v>
      </c>
      <c r="R121" t="s">
        <v>80</v>
      </c>
      <c r="T121" t="b">
        <f t="shared" si="1"/>
        <v>1</v>
      </c>
    </row>
    <row r="122" spans="1:20" x14ac:dyDescent="0.2">
      <c r="A122" s="1">
        <v>120</v>
      </c>
      <c r="B122" t="s">
        <v>81</v>
      </c>
      <c r="C122" s="2" t="b">
        <v>0</v>
      </c>
      <c r="D122" s="2" t="b">
        <v>0</v>
      </c>
      <c r="E122" t="b">
        <v>0</v>
      </c>
      <c r="F122" t="b">
        <v>1</v>
      </c>
      <c r="G122" t="b">
        <v>0</v>
      </c>
      <c r="H122" s="2" t="b">
        <v>0</v>
      </c>
      <c r="I122">
        <v>1.305775293785758E-3</v>
      </c>
      <c r="J122" t="s">
        <v>2</v>
      </c>
      <c r="K122">
        <v>-4.4977578115887257E-3</v>
      </c>
      <c r="L122">
        <v>1.305775293785758E-3</v>
      </c>
      <c r="M122">
        <v>7.0031759530590027E-3</v>
      </c>
      <c r="N122" t="b">
        <v>1</v>
      </c>
      <c r="O122" t="b">
        <v>1</v>
      </c>
      <c r="P122" t="b">
        <v>1</v>
      </c>
      <c r="R122" t="s">
        <v>81</v>
      </c>
      <c r="T122" t="b">
        <f t="shared" si="1"/>
        <v>1</v>
      </c>
    </row>
    <row r="123" spans="1:20" x14ac:dyDescent="0.2">
      <c r="A123" s="1">
        <v>121</v>
      </c>
      <c r="B123" t="s">
        <v>82</v>
      </c>
      <c r="C123" s="2" t="b">
        <v>0</v>
      </c>
      <c r="D123" s="2" t="b">
        <v>0</v>
      </c>
      <c r="E123" t="b">
        <v>0</v>
      </c>
      <c r="F123" t="b">
        <v>1</v>
      </c>
      <c r="G123" t="b">
        <v>0</v>
      </c>
      <c r="H123" s="2" t="b">
        <v>0</v>
      </c>
      <c r="I123">
        <v>6.1493153478883798E-4</v>
      </c>
      <c r="J123" t="s">
        <v>2</v>
      </c>
      <c r="K123">
        <v>-5.5221020208998184E-3</v>
      </c>
      <c r="L123">
        <v>6.1493153478883798E-4</v>
      </c>
      <c r="M123">
        <v>5.5427701370830591E-3</v>
      </c>
      <c r="N123" t="b">
        <v>1</v>
      </c>
      <c r="O123" t="b">
        <v>1</v>
      </c>
      <c r="P123" t="b">
        <v>1</v>
      </c>
      <c r="R123" t="s">
        <v>82</v>
      </c>
      <c r="T123" t="b">
        <f t="shared" si="1"/>
        <v>1</v>
      </c>
    </row>
    <row r="124" spans="1:20" x14ac:dyDescent="0.2">
      <c r="A124" s="1">
        <v>122</v>
      </c>
      <c r="B124" t="s">
        <v>83</v>
      </c>
      <c r="C124" s="2" t="b">
        <v>0</v>
      </c>
      <c r="D124" s="2" t="b">
        <v>0</v>
      </c>
      <c r="E124" t="b">
        <v>0</v>
      </c>
      <c r="F124" t="b">
        <v>0</v>
      </c>
      <c r="G124" t="b">
        <v>0</v>
      </c>
      <c r="H124" s="2" t="b">
        <v>0</v>
      </c>
      <c r="I124">
        <v>0.17155484694066761</v>
      </c>
      <c r="J124" t="s">
        <v>2</v>
      </c>
      <c r="K124">
        <v>0.16704916460637201</v>
      </c>
      <c r="L124">
        <v>0.17155484694066761</v>
      </c>
      <c r="M124">
        <v>0.17606052927496321</v>
      </c>
      <c r="N124" t="b">
        <v>1</v>
      </c>
      <c r="O124" t="b">
        <v>1</v>
      </c>
      <c r="P124" t="b">
        <v>1</v>
      </c>
      <c r="R124" t="s">
        <v>83</v>
      </c>
      <c r="T124" t="b">
        <f t="shared" si="1"/>
        <v>1</v>
      </c>
    </row>
    <row r="125" spans="1:20" x14ac:dyDescent="0.2">
      <c r="A125" s="1">
        <v>123</v>
      </c>
      <c r="B125" t="s">
        <v>84</v>
      </c>
      <c r="C125" s="2" t="b">
        <v>0</v>
      </c>
      <c r="D125" s="2" t="b">
        <v>0</v>
      </c>
      <c r="E125" t="b">
        <v>0</v>
      </c>
      <c r="F125" t="b">
        <v>0</v>
      </c>
      <c r="G125" t="b">
        <v>0</v>
      </c>
      <c r="H125" s="2" t="b">
        <v>0</v>
      </c>
      <c r="I125">
        <v>0.27707036463601259</v>
      </c>
      <c r="J125" t="s">
        <v>2</v>
      </c>
      <c r="K125">
        <v>0.27165059091106403</v>
      </c>
      <c r="L125">
        <v>0.27707036463601259</v>
      </c>
      <c r="M125">
        <v>0.28249013836096132</v>
      </c>
      <c r="N125" t="b">
        <v>1</v>
      </c>
      <c r="O125" t="b">
        <v>1</v>
      </c>
      <c r="P125" t="b">
        <v>1</v>
      </c>
      <c r="R125" t="s">
        <v>84</v>
      </c>
      <c r="T125" t="b">
        <f t="shared" si="1"/>
        <v>1</v>
      </c>
    </row>
    <row r="126" spans="1:20" x14ac:dyDescent="0.2">
      <c r="A126" s="1">
        <v>124</v>
      </c>
      <c r="B126" t="s">
        <v>85</v>
      </c>
      <c r="C126" s="2" t="b">
        <v>0</v>
      </c>
      <c r="D126" s="2" t="b">
        <v>0</v>
      </c>
      <c r="E126" t="b">
        <v>0</v>
      </c>
      <c r="F126" t="b">
        <v>0</v>
      </c>
      <c r="G126" t="b">
        <v>0</v>
      </c>
      <c r="H126" s="2" t="b">
        <v>0</v>
      </c>
      <c r="I126">
        <v>0.78176444175220317</v>
      </c>
      <c r="J126" t="s">
        <v>2</v>
      </c>
      <c r="K126">
        <v>0.76375874530739418</v>
      </c>
      <c r="L126">
        <v>0.78176444175220317</v>
      </c>
      <c r="M126">
        <v>0.79977013819701215</v>
      </c>
      <c r="N126" t="b">
        <v>1</v>
      </c>
      <c r="O126" t="b">
        <v>1</v>
      </c>
      <c r="P126" t="b">
        <v>1</v>
      </c>
      <c r="R126" t="s">
        <v>85</v>
      </c>
      <c r="T126" t="b">
        <f t="shared" si="1"/>
        <v>1</v>
      </c>
    </row>
    <row r="127" spans="1:20" x14ac:dyDescent="0.2">
      <c r="A127" s="1">
        <v>125</v>
      </c>
      <c r="B127" t="s">
        <v>86</v>
      </c>
      <c r="C127" s="2" t="b">
        <v>0</v>
      </c>
      <c r="D127" s="2" t="b">
        <v>0</v>
      </c>
      <c r="E127" t="b">
        <v>0</v>
      </c>
      <c r="F127" t="b">
        <v>0</v>
      </c>
      <c r="G127" t="b">
        <v>0</v>
      </c>
      <c r="H127" s="2" t="b">
        <v>0</v>
      </c>
      <c r="I127">
        <v>0.19959608858585981</v>
      </c>
      <c r="J127" t="s">
        <v>2</v>
      </c>
      <c r="K127">
        <v>0.19509040625156421</v>
      </c>
      <c r="L127">
        <v>0.19959608858585981</v>
      </c>
      <c r="M127">
        <v>0.20410177092015541</v>
      </c>
      <c r="N127" t="b">
        <v>1</v>
      </c>
      <c r="O127" t="b">
        <v>1</v>
      </c>
      <c r="P127" t="b">
        <v>1</v>
      </c>
      <c r="R127" t="s">
        <v>86</v>
      </c>
      <c r="T127" t="b">
        <f t="shared" si="1"/>
        <v>1</v>
      </c>
    </row>
    <row r="128" spans="1:20" x14ac:dyDescent="0.2">
      <c r="A128" s="1">
        <v>126</v>
      </c>
      <c r="B128" t="s">
        <v>87</v>
      </c>
      <c r="C128" s="2" t="b">
        <v>0</v>
      </c>
      <c r="D128" s="2" t="b">
        <v>0</v>
      </c>
      <c r="E128" t="b">
        <v>0</v>
      </c>
      <c r="F128" t="b">
        <v>0</v>
      </c>
      <c r="G128" t="b">
        <v>0</v>
      </c>
      <c r="H128" s="2" t="b">
        <v>0</v>
      </c>
      <c r="I128">
        <v>0.30826572072101999</v>
      </c>
      <c r="J128" t="s">
        <v>2</v>
      </c>
      <c r="K128">
        <v>0.30284594699607142</v>
      </c>
      <c r="L128">
        <v>0.30826572072101999</v>
      </c>
      <c r="M128">
        <v>0.31368549444596872</v>
      </c>
      <c r="N128" t="b">
        <v>1</v>
      </c>
      <c r="O128" t="b">
        <v>1</v>
      </c>
      <c r="P128" t="b">
        <v>1</v>
      </c>
      <c r="R128" t="s">
        <v>87</v>
      </c>
      <c r="T128" t="b">
        <f t="shared" si="1"/>
        <v>1</v>
      </c>
    </row>
    <row r="129" spans="1:20" x14ac:dyDescent="0.2">
      <c r="A129" s="1">
        <v>127</v>
      </c>
      <c r="B129" t="s">
        <v>88</v>
      </c>
      <c r="C129" s="2" t="b">
        <v>0</v>
      </c>
      <c r="D129" s="2" t="b">
        <v>0</v>
      </c>
      <c r="E129" t="b">
        <v>0</v>
      </c>
      <c r="F129" t="b">
        <v>0</v>
      </c>
      <c r="G129" t="b">
        <v>0</v>
      </c>
      <c r="H129" s="2" t="b">
        <v>0</v>
      </c>
      <c r="I129">
        <v>0.83687059571333577</v>
      </c>
      <c r="J129" t="s">
        <v>2</v>
      </c>
      <c r="K129">
        <v>0.81886489926852679</v>
      </c>
      <c r="L129">
        <v>0.83687059571333577</v>
      </c>
      <c r="M129">
        <v>0.85487629215814476</v>
      </c>
      <c r="N129" t="b">
        <v>1</v>
      </c>
      <c r="O129" t="b">
        <v>1</v>
      </c>
      <c r="P129" t="b">
        <v>1</v>
      </c>
      <c r="R129" t="s">
        <v>88</v>
      </c>
      <c r="T129" t="b">
        <f t="shared" si="1"/>
        <v>1</v>
      </c>
    </row>
    <row r="130" spans="1:20" x14ac:dyDescent="0.2">
      <c r="A130" s="1">
        <v>128</v>
      </c>
      <c r="B130" t="s">
        <v>89</v>
      </c>
      <c r="C130" s="2" t="b">
        <v>0</v>
      </c>
      <c r="D130" s="2" t="b">
        <v>0</v>
      </c>
      <c r="E130" t="b">
        <v>0</v>
      </c>
      <c r="F130" t="b">
        <v>1</v>
      </c>
      <c r="G130" t="b">
        <v>0</v>
      </c>
      <c r="H130" s="2" t="b">
        <v>0</v>
      </c>
      <c r="I130">
        <v>6.3516733748383486E-2</v>
      </c>
      <c r="J130" t="s">
        <v>2</v>
      </c>
      <c r="K130">
        <v>5.6453786261394821E-2</v>
      </c>
      <c r="L130">
        <v>6.3516733748383486E-2</v>
      </c>
      <c r="M130">
        <v>7.1276350481227213E-2</v>
      </c>
      <c r="N130" t="b">
        <v>1</v>
      </c>
      <c r="O130" t="b">
        <v>1</v>
      </c>
      <c r="P130" t="b">
        <v>1</v>
      </c>
      <c r="R130" t="s">
        <v>89</v>
      </c>
      <c r="T130" t="b">
        <f t="shared" ref="T130:T162" si="2">(B130=R130)</f>
        <v>1</v>
      </c>
    </row>
    <row r="131" spans="1:20" x14ac:dyDescent="0.2">
      <c r="A131" s="1">
        <v>129</v>
      </c>
      <c r="B131" t="s">
        <v>90</v>
      </c>
      <c r="C131" s="2" t="b">
        <v>0</v>
      </c>
      <c r="D131" s="2" t="b">
        <v>0</v>
      </c>
      <c r="E131" t="b">
        <v>0</v>
      </c>
      <c r="F131" t="b">
        <v>1</v>
      </c>
      <c r="G131" t="b">
        <v>0</v>
      </c>
      <c r="H131" s="2" t="b">
        <v>0</v>
      </c>
      <c r="I131">
        <v>7.7516278592045476E-2</v>
      </c>
      <c r="J131" t="s">
        <v>2</v>
      </c>
      <c r="K131">
        <v>6.8363506779799979E-2</v>
      </c>
      <c r="L131">
        <v>7.7516278592045476E-2</v>
      </c>
      <c r="M131">
        <v>8.4550897794577237E-2</v>
      </c>
      <c r="N131" t="b">
        <v>1</v>
      </c>
      <c r="O131" t="b">
        <v>1</v>
      </c>
      <c r="P131" t="b">
        <v>1</v>
      </c>
      <c r="R131" t="s">
        <v>90</v>
      </c>
      <c r="T131" t="b">
        <f t="shared" si="2"/>
        <v>1</v>
      </c>
    </row>
    <row r="132" spans="1:20" x14ac:dyDescent="0.2">
      <c r="A132" s="1">
        <v>130</v>
      </c>
      <c r="B132" t="s">
        <v>91</v>
      </c>
      <c r="C132" s="2" t="b">
        <v>0</v>
      </c>
      <c r="D132" s="2" t="b">
        <v>0</v>
      </c>
      <c r="E132" t="b">
        <v>0</v>
      </c>
      <c r="F132" t="b">
        <v>1</v>
      </c>
      <c r="G132" t="b">
        <v>0</v>
      </c>
      <c r="H132" s="2" t="b">
        <v>0</v>
      </c>
      <c r="I132">
        <v>0.39599902226705369</v>
      </c>
      <c r="J132" t="s">
        <v>2</v>
      </c>
      <c r="K132">
        <v>0.2847827308174341</v>
      </c>
      <c r="L132">
        <v>0.39599902226705369</v>
      </c>
      <c r="M132">
        <v>0.5820580471093959</v>
      </c>
      <c r="N132" t="b">
        <v>1</v>
      </c>
      <c r="O132" t="b">
        <v>1</v>
      </c>
      <c r="P132" t="b">
        <v>1</v>
      </c>
      <c r="R132" t="s">
        <v>91</v>
      </c>
      <c r="T132" t="b">
        <f t="shared" si="2"/>
        <v>1</v>
      </c>
    </row>
    <row r="133" spans="1:20" x14ac:dyDescent="0.2">
      <c r="A133" s="1">
        <v>131</v>
      </c>
      <c r="B133" t="s">
        <v>95</v>
      </c>
      <c r="C133" s="2" t="b">
        <v>0</v>
      </c>
      <c r="D133" s="2" t="b">
        <v>0</v>
      </c>
      <c r="E133" t="b">
        <v>0</v>
      </c>
      <c r="F133" t="b">
        <v>1</v>
      </c>
      <c r="G133" t="b">
        <v>0</v>
      </c>
      <c r="H133" s="2" t="b">
        <v>0</v>
      </c>
      <c r="I133">
        <v>116.7870497770292</v>
      </c>
      <c r="J133" t="s">
        <v>2</v>
      </c>
      <c r="K133">
        <v>111.99435496108561</v>
      </c>
      <c r="L133">
        <v>116.7870497770292</v>
      </c>
      <c r="M133">
        <v>121.1938490874296</v>
      </c>
      <c r="N133" t="b">
        <v>1</v>
      </c>
      <c r="O133" t="b">
        <v>1</v>
      </c>
      <c r="P133" t="b">
        <v>1</v>
      </c>
      <c r="R133" t="s">
        <v>95</v>
      </c>
      <c r="T133" t="b">
        <f t="shared" si="2"/>
        <v>1</v>
      </c>
    </row>
    <row r="134" spans="1:20" x14ac:dyDescent="0.2">
      <c r="A134" s="1">
        <v>132</v>
      </c>
      <c r="B134" t="s">
        <v>96</v>
      </c>
      <c r="C134" s="2" t="b">
        <v>0</v>
      </c>
      <c r="D134" s="2" t="b">
        <v>0</v>
      </c>
      <c r="E134" t="b">
        <v>0</v>
      </c>
      <c r="F134" t="b">
        <v>1</v>
      </c>
      <c r="G134" t="b">
        <v>0</v>
      </c>
      <c r="H134" s="2" t="b">
        <v>0</v>
      </c>
      <c r="I134">
        <v>5.5567817633127659</v>
      </c>
      <c r="J134" t="s">
        <v>2</v>
      </c>
      <c r="K134">
        <v>4.4378387023412076</v>
      </c>
      <c r="L134">
        <v>5.5567817633127659</v>
      </c>
      <c r="M134">
        <v>7.1646529153505671</v>
      </c>
      <c r="N134" t="b">
        <v>1</v>
      </c>
      <c r="O134" t="b">
        <v>1</v>
      </c>
      <c r="P134" t="b">
        <v>1</v>
      </c>
      <c r="R134" t="s">
        <v>96</v>
      </c>
      <c r="T134" t="b">
        <f t="shared" si="2"/>
        <v>1</v>
      </c>
    </row>
    <row r="135" spans="1:20" x14ac:dyDescent="0.2">
      <c r="A135" s="1">
        <v>133</v>
      </c>
      <c r="B135" t="s">
        <v>97</v>
      </c>
      <c r="C135" s="2" t="b">
        <v>0</v>
      </c>
      <c r="D135" s="2" t="b">
        <v>0</v>
      </c>
      <c r="E135" t="b">
        <v>0</v>
      </c>
      <c r="F135" t="b">
        <v>1</v>
      </c>
      <c r="G135" t="b">
        <v>0</v>
      </c>
      <c r="H135" s="2" t="b">
        <v>0</v>
      </c>
      <c r="I135">
        <v>4.3468367217404396</v>
      </c>
      <c r="J135" t="s">
        <v>2</v>
      </c>
      <c r="K135">
        <v>3.7687333430714212</v>
      </c>
      <c r="L135">
        <v>4.3468367217404396</v>
      </c>
      <c r="M135">
        <v>5.0555288394072164</v>
      </c>
      <c r="N135" t="b">
        <v>1</v>
      </c>
      <c r="O135" t="b">
        <v>1</v>
      </c>
      <c r="P135" t="b">
        <v>1</v>
      </c>
      <c r="R135" t="s">
        <v>97</v>
      </c>
      <c r="T135" t="b">
        <f t="shared" si="2"/>
        <v>1</v>
      </c>
    </row>
    <row r="136" spans="1:20" x14ac:dyDescent="0.2">
      <c r="A136" s="1">
        <v>134</v>
      </c>
      <c r="B136" t="s">
        <v>92</v>
      </c>
      <c r="C136" s="2" t="b">
        <v>0</v>
      </c>
      <c r="D136" s="2" t="b">
        <v>0</v>
      </c>
      <c r="E136" t="b">
        <v>0</v>
      </c>
      <c r="F136" t="b">
        <v>0</v>
      </c>
      <c r="G136" t="b">
        <v>0</v>
      </c>
      <c r="H136" s="2" t="b">
        <v>0</v>
      </c>
      <c r="I136">
        <v>3.49889547531046E-3</v>
      </c>
      <c r="J136" t="s">
        <v>2</v>
      </c>
      <c r="K136">
        <v>3.4072283892884409E-3</v>
      </c>
      <c r="L136">
        <v>3.49889547531046E-3</v>
      </c>
      <c r="M136">
        <v>3.6261674905494271E-3</v>
      </c>
      <c r="N136" t="b">
        <v>1</v>
      </c>
      <c r="O136" t="b">
        <v>1</v>
      </c>
      <c r="P136" t="b">
        <v>1</v>
      </c>
      <c r="R136" t="s">
        <v>92</v>
      </c>
      <c r="T136" t="b">
        <f t="shared" si="2"/>
        <v>1</v>
      </c>
    </row>
    <row r="137" spans="1:20" x14ac:dyDescent="0.2">
      <c r="A137" s="1">
        <v>135</v>
      </c>
      <c r="B137" t="s">
        <v>93</v>
      </c>
      <c r="C137" s="2" t="b">
        <v>0</v>
      </c>
      <c r="D137" s="2" t="b">
        <v>0</v>
      </c>
      <c r="E137" t="b">
        <v>0</v>
      </c>
      <c r="F137" t="b">
        <v>0</v>
      </c>
      <c r="G137" t="b">
        <v>0</v>
      </c>
      <c r="H137" s="2" t="b">
        <v>0</v>
      </c>
      <c r="I137">
        <v>5.6509414364849962E-3</v>
      </c>
      <c r="J137" t="s">
        <v>2</v>
      </c>
      <c r="K137">
        <v>5.2854212889606889E-3</v>
      </c>
      <c r="L137">
        <v>5.6509414364849962E-3</v>
      </c>
      <c r="M137">
        <v>6.3659429303270119E-3</v>
      </c>
      <c r="N137" t="b">
        <v>1</v>
      </c>
      <c r="O137" t="b">
        <v>1</v>
      </c>
      <c r="P137" t="b">
        <v>1</v>
      </c>
      <c r="R137" t="s">
        <v>93</v>
      </c>
      <c r="T137" t="b">
        <f t="shared" si="2"/>
        <v>1</v>
      </c>
    </row>
    <row r="138" spans="1:20" x14ac:dyDescent="0.2">
      <c r="A138" s="1">
        <v>136</v>
      </c>
      <c r="B138" t="s">
        <v>94</v>
      </c>
      <c r="C138" s="2" t="b">
        <v>0</v>
      </c>
      <c r="D138" s="2" t="b">
        <v>0</v>
      </c>
      <c r="E138" t="b">
        <v>0</v>
      </c>
      <c r="F138" t="b">
        <v>0</v>
      </c>
      <c r="G138" t="b">
        <v>0</v>
      </c>
      <c r="H138" s="2" t="b">
        <v>0</v>
      </c>
      <c r="I138">
        <v>7.1937805964061036E-3</v>
      </c>
      <c r="J138" t="s">
        <v>2</v>
      </c>
      <c r="K138">
        <v>6.9447717893954342E-3</v>
      </c>
      <c r="L138">
        <v>7.1937805964061036E-3</v>
      </c>
      <c r="M138">
        <v>7.4774335692065659E-3</v>
      </c>
      <c r="N138" s="25" t="b">
        <v>1</v>
      </c>
      <c r="O138" s="25" t="b">
        <v>1</v>
      </c>
      <c r="P138" s="25" t="b">
        <v>1</v>
      </c>
      <c r="R138" t="s">
        <v>94</v>
      </c>
      <c r="T138" t="b">
        <f t="shared" si="2"/>
        <v>1</v>
      </c>
    </row>
    <row r="139" spans="1:20" x14ac:dyDescent="0.2">
      <c r="A139" s="1">
        <v>137</v>
      </c>
      <c r="B139" t="s">
        <v>47</v>
      </c>
      <c r="C139" s="2" t="b">
        <v>0</v>
      </c>
      <c r="D139" s="2" t="b">
        <v>0</v>
      </c>
      <c r="E139" t="b">
        <v>0</v>
      </c>
      <c r="F139" t="b">
        <v>0</v>
      </c>
      <c r="G139" t="b">
        <v>0</v>
      </c>
      <c r="H139" s="2" t="b">
        <v>0</v>
      </c>
      <c r="I139" s="5">
        <v>-1.7885829727128381E-2</v>
      </c>
      <c r="J139" s="5" t="s">
        <v>2</v>
      </c>
      <c r="K139" s="5">
        <v>-1.848983106864921E-2</v>
      </c>
      <c r="L139" s="5">
        <v>-1.7885829727128381E-2</v>
      </c>
      <c r="M139" s="5">
        <v>-1.7177629727948951E-2</v>
      </c>
      <c r="N139" s="25" t="b">
        <v>0</v>
      </c>
      <c r="O139" s="25" t="b">
        <v>1</v>
      </c>
      <c r="P139" s="25" t="b">
        <v>0</v>
      </c>
      <c r="R139" t="s">
        <v>47</v>
      </c>
      <c r="S139" s="23" t="s">
        <v>432</v>
      </c>
      <c r="T139" t="b">
        <f t="shared" si="2"/>
        <v>1</v>
      </c>
    </row>
    <row r="140" spans="1:20" x14ac:dyDescent="0.2">
      <c r="A140" s="1">
        <v>138</v>
      </c>
      <c r="B140" t="s">
        <v>48</v>
      </c>
      <c r="C140" s="2" t="b">
        <v>0</v>
      </c>
      <c r="D140" s="2" t="b">
        <v>0</v>
      </c>
      <c r="E140" t="b">
        <v>0</v>
      </c>
      <c r="F140" t="b">
        <v>1</v>
      </c>
      <c r="G140" t="b">
        <v>0</v>
      </c>
      <c r="H140" s="2" t="b">
        <v>0</v>
      </c>
      <c r="I140" s="5">
        <v>-2.6963920123773751E-2</v>
      </c>
      <c r="J140" s="5" t="s">
        <v>2</v>
      </c>
      <c r="K140" s="5">
        <v>-2.7968160553129701E-2</v>
      </c>
      <c r="L140" s="5">
        <v>-2.6963920123773751E-2</v>
      </c>
      <c r="M140" s="5">
        <v>-2.590872525635432E-2</v>
      </c>
      <c r="N140" s="25" t="b">
        <v>0</v>
      </c>
      <c r="O140" s="25" t="b">
        <v>1</v>
      </c>
      <c r="P140" s="25" t="b">
        <v>0</v>
      </c>
      <c r="R140" t="s">
        <v>48</v>
      </c>
      <c r="S140" s="23" t="s">
        <v>433</v>
      </c>
      <c r="T140" t="b">
        <f t="shared" si="2"/>
        <v>1</v>
      </c>
    </row>
    <row r="141" spans="1:20" x14ac:dyDescent="0.2">
      <c r="A141" s="1">
        <v>139</v>
      </c>
      <c r="B141" t="s">
        <v>49</v>
      </c>
      <c r="C141" s="2" t="b">
        <v>0</v>
      </c>
      <c r="D141" s="2" t="b">
        <v>0</v>
      </c>
      <c r="E141" t="b">
        <v>0</v>
      </c>
      <c r="F141" t="b">
        <v>1</v>
      </c>
      <c r="G141" t="b">
        <v>0</v>
      </c>
      <c r="H141" s="2" t="b">
        <v>0</v>
      </c>
      <c r="I141" s="5">
        <v>-0.16963073442501911</v>
      </c>
      <c r="J141" s="5" t="s">
        <v>2</v>
      </c>
      <c r="K141" s="5">
        <v>-0.1709376110490719</v>
      </c>
      <c r="L141" s="5">
        <v>-0.16963073442501911</v>
      </c>
      <c r="M141" s="5">
        <v>-0.16834020479514311</v>
      </c>
      <c r="N141" s="25" t="b">
        <v>0</v>
      </c>
      <c r="O141" s="25" t="b">
        <v>1</v>
      </c>
      <c r="P141" s="25" t="b">
        <v>0</v>
      </c>
      <c r="R141" t="s">
        <v>49</v>
      </c>
      <c r="S141" s="23" t="s">
        <v>434</v>
      </c>
      <c r="T141" t="b">
        <f t="shared" si="2"/>
        <v>1</v>
      </c>
    </row>
    <row r="142" spans="1:20" x14ac:dyDescent="0.2">
      <c r="A142" s="1">
        <v>140</v>
      </c>
      <c r="B142" t="s">
        <v>71</v>
      </c>
      <c r="C142" s="2" t="b">
        <v>0</v>
      </c>
      <c r="D142" s="2" t="b">
        <v>0</v>
      </c>
      <c r="E142" t="b">
        <v>0</v>
      </c>
      <c r="F142" t="b">
        <v>1</v>
      </c>
      <c r="G142" t="b">
        <v>0</v>
      </c>
      <c r="H142" s="2" t="b">
        <v>0</v>
      </c>
      <c r="I142">
        <v>-2433.0376326817218</v>
      </c>
      <c r="J142" t="s">
        <v>2</v>
      </c>
      <c r="K142">
        <v>-9731.2952563723193</v>
      </c>
      <c r="L142">
        <v>-2433.0376326817218</v>
      </c>
      <c r="M142">
        <v>-0.24613421703394511</v>
      </c>
      <c r="N142" s="25" t="b">
        <v>1</v>
      </c>
      <c r="O142" s="25" t="b">
        <v>1</v>
      </c>
      <c r="P142" s="25" t="b">
        <v>1</v>
      </c>
      <c r="R142" t="s">
        <v>71</v>
      </c>
      <c r="T142" t="b">
        <f t="shared" si="2"/>
        <v>1</v>
      </c>
    </row>
    <row r="143" spans="1:20" x14ac:dyDescent="0.2">
      <c r="A143" s="1">
        <v>141</v>
      </c>
      <c r="B143" t="s">
        <v>72</v>
      </c>
      <c r="C143" s="2" t="b">
        <v>0</v>
      </c>
      <c r="D143" s="2" t="b">
        <v>0</v>
      </c>
      <c r="E143" t="b">
        <v>0</v>
      </c>
      <c r="F143" t="b">
        <v>1</v>
      </c>
      <c r="G143" t="b">
        <v>0</v>
      </c>
      <c r="H143" s="2" t="b">
        <v>0</v>
      </c>
      <c r="I143">
        <v>-0.23495315295337249</v>
      </c>
      <c r="J143" t="s">
        <v>2</v>
      </c>
      <c r="K143">
        <v>-0.26397371840108169</v>
      </c>
      <c r="L143">
        <v>-0.23495315295337249</v>
      </c>
      <c r="M143">
        <v>-0.18297131640559119</v>
      </c>
      <c r="N143" s="25" t="b">
        <v>1</v>
      </c>
      <c r="O143" s="25" t="b">
        <v>1</v>
      </c>
      <c r="P143" s="25" t="b">
        <v>1</v>
      </c>
      <c r="R143" t="s">
        <v>72</v>
      </c>
      <c r="T143" t="b">
        <f t="shared" si="2"/>
        <v>1</v>
      </c>
    </row>
    <row r="144" spans="1:20" x14ac:dyDescent="0.2">
      <c r="A144" s="1">
        <v>142</v>
      </c>
      <c r="B144" t="s">
        <v>73</v>
      </c>
      <c r="C144" s="2" t="b">
        <v>0</v>
      </c>
      <c r="D144" s="2" t="b">
        <v>0</v>
      </c>
      <c r="E144" t="b">
        <v>0</v>
      </c>
      <c r="F144" t="b">
        <v>1</v>
      </c>
      <c r="G144" t="b">
        <v>0</v>
      </c>
      <c r="H144" s="2" t="b">
        <v>0</v>
      </c>
      <c r="I144">
        <v>-0.23701430060995551</v>
      </c>
      <c r="J144" t="s">
        <v>2</v>
      </c>
      <c r="K144">
        <v>-0.30913603191788352</v>
      </c>
      <c r="L144">
        <v>-0.23701430060995551</v>
      </c>
      <c r="M144">
        <v>-0.103399884780074</v>
      </c>
      <c r="N144" t="b">
        <v>1</v>
      </c>
      <c r="O144" t="b">
        <v>1</v>
      </c>
      <c r="P144" t="b">
        <v>1</v>
      </c>
      <c r="R144" t="s">
        <v>73</v>
      </c>
      <c r="T144" t="b">
        <f t="shared" si="2"/>
        <v>1</v>
      </c>
    </row>
    <row r="145" spans="1:20" x14ac:dyDescent="0.2">
      <c r="A145" s="1">
        <v>143</v>
      </c>
      <c r="B145" t="s">
        <v>74</v>
      </c>
      <c r="C145" s="2" t="b">
        <v>0</v>
      </c>
      <c r="D145" s="2" t="b">
        <v>0</v>
      </c>
      <c r="E145" t="b">
        <v>0</v>
      </c>
      <c r="F145" t="b">
        <v>1</v>
      </c>
      <c r="G145" t="b">
        <v>0</v>
      </c>
      <c r="H145" s="2" t="b">
        <v>0</v>
      </c>
      <c r="I145">
        <v>-3974.79635405914</v>
      </c>
      <c r="J145" t="s">
        <v>2</v>
      </c>
      <c r="K145">
        <v>-15897.22523777236</v>
      </c>
      <c r="L145">
        <v>-3974.79635405914</v>
      </c>
      <c r="M145">
        <v>-0.56445750497556058</v>
      </c>
      <c r="N145" t="b">
        <v>1</v>
      </c>
      <c r="O145" t="b">
        <v>1</v>
      </c>
      <c r="P145" t="b">
        <v>1</v>
      </c>
      <c r="R145" t="s">
        <v>74</v>
      </c>
      <c r="T145" t="b">
        <f t="shared" si="2"/>
        <v>1</v>
      </c>
    </row>
    <row r="146" spans="1:20" x14ac:dyDescent="0.2">
      <c r="A146" s="1">
        <v>144</v>
      </c>
      <c r="B146" t="s">
        <v>75</v>
      </c>
      <c r="C146" s="2" t="b">
        <v>0</v>
      </c>
      <c r="D146" s="2" t="b">
        <v>0</v>
      </c>
      <c r="E146" t="b">
        <v>0</v>
      </c>
      <c r="F146" t="b">
        <v>1</v>
      </c>
      <c r="G146" t="b">
        <v>0</v>
      </c>
      <c r="H146" s="2" t="b">
        <v>0</v>
      </c>
      <c r="I146">
        <v>-0.59496536796246835</v>
      </c>
      <c r="J146" t="s">
        <v>2</v>
      </c>
      <c r="K146">
        <v>-0.79803966252247704</v>
      </c>
      <c r="L146">
        <v>-0.59496536796246835</v>
      </c>
      <c r="M146">
        <v>-0.41544743277551521</v>
      </c>
      <c r="N146" t="b">
        <v>1</v>
      </c>
      <c r="O146" t="b">
        <v>1</v>
      </c>
      <c r="P146" t="b">
        <v>1</v>
      </c>
      <c r="R146" t="s">
        <v>75</v>
      </c>
      <c r="T146" t="b">
        <f t="shared" si="2"/>
        <v>1</v>
      </c>
    </row>
    <row r="147" spans="1:20" x14ac:dyDescent="0.2">
      <c r="A147" s="1">
        <v>145</v>
      </c>
      <c r="B147" t="s">
        <v>76</v>
      </c>
      <c r="C147" s="2" t="b">
        <v>0</v>
      </c>
      <c r="D147" s="2" t="b">
        <v>0</v>
      </c>
      <c r="E147" t="b">
        <v>0</v>
      </c>
      <c r="F147" t="b">
        <v>1</v>
      </c>
      <c r="G147" t="b">
        <v>0</v>
      </c>
      <c r="H147" s="2" t="b">
        <v>0</v>
      </c>
      <c r="I147">
        <v>-0.48259815722769422</v>
      </c>
      <c r="J147" t="s">
        <v>2</v>
      </c>
      <c r="K147">
        <v>-0.57776885156869684</v>
      </c>
      <c r="L147">
        <v>-0.48259815722769422</v>
      </c>
      <c r="M147">
        <v>-0.29448560351719938</v>
      </c>
      <c r="N147" t="b">
        <v>1</v>
      </c>
      <c r="O147" t="b">
        <v>1</v>
      </c>
      <c r="P147" t="b">
        <v>1</v>
      </c>
      <c r="R147" t="s">
        <v>76</v>
      </c>
      <c r="T147" t="b">
        <f t="shared" si="2"/>
        <v>1</v>
      </c>
    </row>
    <row r="148" spans="1:20" x14ac:dyDescent="0.2">
      <c r="A148" s="1">
        <v>146</v>
      </c>
      <c r="B148" t="s">
        <v>68</v>
      </c>
      <c r="C148" s="2" t="b">
        <v>0</v>
      </c>
      <c r="D148" s="2" t="b">
        <v>0</v>
      </c>
      <c r="E148" t="b">
        <v>0</v>
      </c>
      <c r="F148" t="b">
        <v>1</v>
      </c>
      <c r="G148" t="b">
        <v>0</v>
      </c>
      <c r="H148" s="2" t="b">
        <v>0</v>
      </c>
      <c r="I148">
        <v>-649.88612601102966</v>
      </c>
      <c r="J148" t="s">
        <v>2</v>
      </c>
      <c r="K148">
        <v>-2598.8610889726001</v>
      </c>
      <c r="L148">
        <v>-649.88612601102966</v>
      </c>
      <c r="M148">
        <v>-0.17703097183457259</v>
      </c>
      <c r="N148" t="b">
        <v>1</v>
      </c>
      <c r="O148" t="b">
        <v>1</v>
      </c>
      <c r="P148" t="b">
        <v>1</v>
      </c>
      <c r="R148" t="s">
        <v>68</v>
      </c>
      <c r="T148" t="b">
        <f t="shared" si="2"/>
        <v>1</v>
      </c>
    </row>
    <row r="149" spans="1:20" x14ac:dyDescent="0.2">
      <c r="A149" s="1">
        <v>147</v>
      </c>
      <c r="B149" t="s">
        <v>69</v>
      </c>
      <c r="C149" s="2" t="b">
        <v>0</v>
      </c>
      <c r="D149" s="2" t="b">
        <v>0</v>
      </c>
      <c r="E149" t="b">
        <v>0</v>
      </c>
      <c r="F149" t="b">
        <v>1</v>
      </c>
      <c r="G149" t="b">
        <v>0</v>
      </c>
      <c r="H149" s="2" t="b">
        <v>0</v>
      </c>
      <c r="I149">
        <v>-0.2097880942538646</v>
      </c>
      <c r="J149" t="s">
        <v>2</v>
      </c>
      <c r="K149">
        <v>-0.30926592460505342</v>
      </c>
      <c r="L149">
        <v>-0.2097880942538646</v>
      </c>
      <c r="M149">
        <v>-0.15615857812865691</v>
      </c>
      <c r="N149" t="b">
        <v>1</v>
      </c>
      <c r="O149" t="b">
        <v>1</v>
      </c>
      <c r="P149" t="b">
        <v>1</v>
      </c>
      <c r="R149" t="s">
        <v>69</v>
      </c>
      <c r="T149" t="b">
        <f t="shared" si="2"/>
        <v>1</v>
      </c>
    </row>
    <row r="150" spans="1:20" x14ac:dyDescent="0.2">
      <c r="A150" s="1">
        <v>148</v>
      </c>
      <c r="B150" t="s">
        <v>70</v>
      </c>
      <c r="C150" s="2" t="b">
        <v>0</v>
      </c>
      <c r="D150" s="2" t="b">
        <v>0</v>
      </c>
      <c r="E150" t="b">
        <v>0</v>
      </c>
      <c r="F150" t="b">
        <v>1</v>
      </c>
      <c r="G150" t="b">
        <v>0</v>
      </c>
      <c r="H150" s="2" t="b">
        <v>0</v>
      </c>
      <c r="I150">
        <v>-0.16875711390010381</v>
      </c>
      <c r="J150" t="s">
        <v>2</v>
      </c>
      <c r="K150">
        <v>-0.22591716914934301</v>
      </c>
      <c r="L150">
        <v>-0.16875711390010381</v>
      </c>
      <c r="M150">
        <v>-9.553780111734532E-2</v>
      </c>
      <c r="N150" t="b">
        <v>1</v>
      </c>
      <c r="O150" t="b">
        <v>1</v>
      </c>
      <c r="P150" t="b">
        <v>1</v>
      </c>
      <c r="R150" t="s">
        <v>70</v>
      </c>
      <c r="T150" t="b">
        <f t="shared" si="2"/>
        <v>1</v>
      </c>
    </row>
    <row r="151" spans="1:20" x14ac:dyDescent="0.2">
      <c r="A151" s="1">
        <v>149</v>
      </c>
      <c r="B151" t="s">
        <v>59</v>
      </c>
      <c r="C151" s="2" t="b">
        <v>0</v>
      </c>
      <c r="D151" s="2" t="b">
        <v>0</v>
      </c>
      <c r="E151" t="b">
        <v>0</v>
      </c>
      <c r="F151" t="b">
        <v>0</v>
      </c>
      <c r="G151" t="b">
        <v>0</v>
      </c>
      <c r="H151" s="2" t="b">
        <v>0</v>
      </c>
      <c r="I151">
        <v>4.5709671700530554E-3</v>
      </c>
      <c r="J151" t="s">
        <v>2</v>
      </c>
      <c r="K151">
        <v>1.047630326878556E-4</v>
      </c>
      <c r="L151">
        <v>4.5709671700530554E-3</v>
      </c>
      <c r="M151">
        <v>2.1210161296865999E-2</v>
      </c>
      <c r="N151" t="b">
        <v>1</v>
      </c>
      <c r="O151" t="b">
        <v>1</v>
      </c>
      <c r="P151" t="b">
        <v>1</v>
      </c>
      <c r="R151" t="s">
        <v>59</v>
      </c>
      <c r="T151" t="b">
        <f t="shared" si="2"/>
        <v>1</v>
      </c>
    </row>
    <row r="152" spans="1:20" x14ac:dyDescent="0.2">
      <c r="A152" s="1">
        <v>150</v>
      </c>
      <c r="B152" t="s">
        <v>60</v>
      </c>
      <c r="C152" s="2" t="b">
        <v>0</v>
      </c>
      <c r="D152" s="2" t="b">
        <v>0</v>
      </c>
      <c r="E152" t="b">
        <v>0</v>
      </c>
      <c r="F152" t="b">
        <v>1</v>
      </c>
      <c r="G152" t="b">
        <v>0</v>
      </c>
      <c r="H152" s="2" t="b">
        <v>0</v>
      </c>
      <c r="I152">
        <v>6.4659560414255168E-3</v>
      </c>
      <c r="J152" t="s">
        <v>2</v>
      </c>
      <c r="K152">
        <v>2.025079079928187E-4</v>
      </c>
      <c r="L152">
        <v>6.4659560414255168E-3</v>
      </c>
      <c r="M152">
        <v>3.3369430418648358E-2</v>
      </c>
      <c r="N152" t="b">
        <v>1</v>
      </c>
      <c r="O152" t="b">
        <v>1</v>
      </c>
      <c r="P152" t="b">
        <v>1</v>
      </c>
      <c r="R152" t="s">
        <v>60</v>
      </c>
      <c r="T152" t="b">
        <f t="shared" si="2"/>
        <v>1</v>
      </c>
    </row>
    <row r="153" spans="1:20" x14ac:dyDescent="0.2">
      <c r="A153" s="1">
        <v>151</v>
      </c>
      <c r="B153" t="s">
        <v>61</v>
      </c>
      <c r="C153" s="2" t="b">
        <v>0</v>
      </c>
      <c r="D153" s="2" t="b">
        <v>0</v>
      </c>
      <c r="E153" t="b">
        <v>0</v>
      </c>
      <c r="F153" t="b">
        <v>1</v>
      </c>
      <c r="G153" t="b">
        <v>0</v>
      </c>
      <c r="H153" s="2" t="b">
        <v>0</v>
      </c>
      <c r="I153">
        <v>6.4752667733918847E-3</v>
      </c>
      <c r="J153" t="s">
        <v>2</v>
      </c>
      <c r="K153">
        <v>2.4005241119974169E-4</v>
      </c>
      <c r="L153">
        <v>6.4752667733918847E-3</v>
      </c>
      <c r="M153">
        <v>3.6363644891652683E-2</v>
      </c>
      <c r="N153" t="b">
        <v>1</v>
      </c>
      <c r="O153" t="b">
        <v>1</v>
      </c>
      <c r="P153" t="b">
        <v>1</v>
      </c>
      <c r="R153" t="s">
        <v>61</v>
      </c>
      <c r="T153" t="b">
        <f t="shared" si="2"/>
        <v>1</v>
      </c>
    </row>
    <row r="154" spans="1:20" x14ac:dyDescent="0.2">
      <c r="A154" s="1">
        <v>152</v>
      </c>
      <c r="B154" t="s">
        <v>141</v>
      </c>
      <c r="C154" s="2" t="b">
        <v>0</v>
      </c>
      <c r="D154" s="2" t="b">
        <v>0</v>
      </c>
      <c r="E154" t="b">
        <v>0</v>
      </c>
      <c r="F154" t="b">
        <v>0</v>
      </c>
      <c r="G154" t="b">
        <v>1</v>
      </c>
      <c r="H154" s="2" t="b">
        <v>0</v>
      </c>
      <c r="I154">
        <v>0.25</v>
      </c>
      <c r="J154" t="s">
        <v>511</v>
      </c>
      <c r="K154">
        <v>0.1</v>
      </c>
      <c r="M154">
        <v>0.4</v>
      </c>
      <c r="N154" t="b">
        <v>1</v>
      </c>
      <c r="O154" t="b">
        <v>1</v>
      </c>
      <c r="P154" t="b">
        <v>1</v>
      </c>
      <c r="R154" t="s">
        <v>141</v>
      </c>
      <c r="T154" t="b">
        <f t="shared" si="2"/>
        <v>1</v>
      </c>
    </row>
    <row r="155" spans="1:20" x14ac:dyDescent="0.2">
      <c r="A155" s="1">
        <v>153</v>
      </c>
      <c r="B155" t="s">
        <v>139</v>
      </c>
      <c r="C155" s="2" t="b">
        <v>0</v>
      </c>
      <c r="D155" s="2" t="b">
        <v>0</v>
      </c>
      <c r="E155" t="b">
        <v>0</v>
      </c>
      <c r="F155" t="b">
        <v>0</v>
      </c>
      <c r="G155" t="b">
        <v>1</v>
      </c>
      <c r="H155" s="2" t="b">
        <v>0</v>
      </c>
      <c r="I155">
        <v>1.5069999999999999</v>
      </c>
      <c r="J155" t="s">
        <v>511</v>
      </c>
      <c r="K155">
        <v>1.1639999999999999</v>
      </c>
      <c r="M155">
        <v>2.2959999999999998</v>
      </c>
      <c r="N155" t="b">
        <v>1</v>
      </c>
      <c r="O155" t="b">
        <v>1</v>
      </c>
      <c r="P155" t="b">
        <v>1</v>
      </c>
      <c r="R155" t="s">
        <v>139</v>
      </c>
      <c r="T155" t="b">
        <f t="shared" si="2"/>
        <v>1</v>
      </c>
    </row>
    <row r="156" spans="1:20" x14ac:dyDescent="0.2">
      <c r="A156" s="1">
        <v>154</v>
      </c>
      <c r="B156" t="s">
        <v>140</v>
      </c>
      <c r="C156" s="2" t="b">
        <v>0</v>
      </c>
      <c r="D156" s="2" t="b">
        <v>0</v>
      </c>
      <c r="E156" t="b">
        <v>0</v>
      </c>
      <c r="F156" t="b">
        <v>0</v>
      </c>
      <c r="G156" t="b">
        <v>1</v>
      </c>
      <c r="H156" s="2" t="b">
        <v>0</v>
      </c>
      <c r="I156">
        <v>3.9830000000000001</v>
      </c>
      <c r="J156" t="s">
        <v>511</v>
      </c>
      <c r="K156">
        <v>2.6190000000000002</v>
      </c>
      <c r="M156">
        <v>6.6920000000000002</v>
      </c>
      <c r="N156" t="b">
        <v>1</v>
      </c>
      <c r="O156" t="b">
        <v>1</v>
      </c>
      <c r="P156" t="b">
        <v>1</v>
      </c>
      <c r="R156" t="s">
        <v>140</v>
      </c>
      <c r="T156" t="b">
        <f t="shared" si="2"/>
        <v>1</v>
      </c>
    </row>
    <row r="157" spans="1:20" x14ac:dyDescent="0.2">
      <c r="A157" s="1">
        <v>155</v>
      </c>
      <c r="B157" t="s">
        <v>138</v>
      </c>
      <c r="C157" s="2" t="b">
        <v>0</v>
      </c>
      <c r="D157" s="2" t="b">
        <v>0</v>
      </c>
      <c r="E157" t="b">
        <v>0</v>
      </c>
      <c r="F157" t="b">
        <v>0</v>
      </c>
      <c r="G157" t="b">
        <v>1</v>
      </c>
      <c r="H157" s="2" t="b">
        <v>0</v>
      </c>
      <c r="I157">
        <v>1.333</v>
      </c>
      <c r="J157" t="s">
        <v>511</v>
      </c>
      <c r="K157">
        <v>1.214</v>
      </c>
      <c r="M157">
        <v>1.474</v>
      </c>
      <c r="N157" t="b">
        <v>1</v>
      </c>
      <c r="O157" t="b">
        <v>1</v>
      </c>
      <c r="P157" t="b">
        <v>1</v>
      </c>
      <c r="R157" t="s">
        <v>138</v>
      </c>
      <c r="T157" t="b">
        <f t="shared" si="2"/>
        <v>1</v>
      </c>
    </row>
    <row r="158" spans="1:20" x14ac:dyDescent="0.2">
      <c r="A158" s="1">
        <v>156</v>
      </c>
      <c r="B158" t="s">
        <v>136</v>
      </c>
      <c r="C158" s="2" t="b">
        <v>0</v>
      </c>
      <c r="D158" s="2" t="b">
        <v>0</v>
      </c>
      <c r="E158" t="b">
        <v>0</v>
      </c>
      <c r="F158" t="b">
        <v>0</v>
      </c>
      <c r="G158" t="b">
        <v>1</v>
      </c>
      <c r="H158" s="2" t="b">
        <v>0</v>
      </c>
      <c r="I158">
        <v>0.05</v>
      </c>
      <c r="J158" t="s">
        <v>511</v>
      </c>
      <c r="K158">
        <v>0.03</v>
      </c>
      <c r="M158">
        <v>0.06</v>
      </c>
      <c r="N158" t="b">
        <v>1</v>
      </c>
      <c r="O158" t="b">
        <v>1</v>
      </c>
      <c r="P158" t="b">
        <v>1</v>
      </c>
      <c r="R158" t="s">
        <v>136</v>
      </c>
      <c r="T158" t="b">
        <f t="shared" si="2"/>
        <v>1</v>
      </c>
    </row>
    <row r="159" spans="1:20" x14ac:dyDescent="0.2">
      <c r="A159" s="1">
        <v>157</v>
      </c>
      <c r="B159" t="s">
        <v>137</v>
      </c>
      <c r="C159" s="2" t="b">
        <v>0</v>
      </c>
      <c r="D159" s="2" t="b">
        <v>0</v>
      </c>
      <c r="E159" t="b">
        <v>0</v>
      </c>
      <c r="F159" t="b">
        <v>0</v>
      </c>
      <c r="G159" t="b">
        <v>1</v>
      </c>
      <c r="H159" s="2" t="b">
        <v>0</v>
      </c>
      <c r="I159">
        <v>0.17</v>
      </c>
      <c r="J159" t="s">
        <v>2</v>
      </c>
      <c r="K159">
        <v>0.08</v>
      </c>
      <c r="L159">
        <v>0.17</v>
      </c>
      <c r="M159">
        <v>0.21</v>
      </c>
      <c r="N159" t="b">
        <v>1</v>
      </c>
      <c r="O159" t="b">
        <v>1</v>
      </c>
      <c r="P159" t="b">
        <v>1</v>
      </c>
      <c r="R159" t="s">
        <v>137</v>
      </c>
      <c r="T159" t="b">
        <f t="shared" si="2"/>
        <v>1</v>
      </c>
    </row>
    <row r="160" spans="1:20" x14ac:dyDescent="0.2">
      <c r="A160" s="1">
        <v>158</v>
      </c>
      <c r="B160" t="s">
        <v>238</v>
      </c>
      <c r="C160" s="2" t="b">
        <v>0</v>
      </c>
      <c r="D160" s="2" t="b">
        <v>0</v>
      </c>
      <c r="E160" t="b">
        <v>0</v>
      </c>
      <c r="F160" t="b">
        <v>0</v>
      </c>
      <c r="G160" t="b">
        <v>1</v>
      </c>
      <c r="H160" s="2" t="b">
        <v>1</v>
      </c>
      <c r="I160">
        <v>5</v>
      </c>
      <c r="J160" t="s">
        <v>511</v>
      </c>
      <c r="K160">
        <v>0</v>
      </c>
      <c r="M160">
        <v>10</v>
      </c>
      <c r="N160" t="b">
        <v>0</v>
      </c>
      <c r="O160" t="b">
        <v>1</v>
      </c>
      <c r="P160" t="b">
        <v>0</v>
      </c>
      <c r="R160" t="s">
        <v>238</v>
      </c>
      <c r="S160" s="23" t="s">
        <v>475</v>
      </c>
      <c r="T160" t="b">
        <f t="shared" si="2"/>
        <v>1</v>
      </c>
    </row>
    <row r="161" spans="1:20" x14ac:dyDescent="0.2">
      <c r="A161" s="1">
        <v>159</v>
      </c>
      <c r="B161" t="s">
        <v>491</v>
      </c>
      <c r="C161" s="2" t="b">
        <v>0</v>
      </c>
      <c r="D161" s="2" t="b">
        <v>0</v>
      </c>
      <c r="E161" t="b">
        <v>0</v>
      </c>
      <c r="F161" t="b">
        <v>0</v>
      </c>
      <c r="G161" t="b">
        <v>1</v>
      </c>
      <c r="H161" s="2" t="b">
        <v>0</v>
      </c>
      <c r="I161">
        <v>750000</v>
      </c>
      <c r="J161" t="s">
        <v>511</v>
      </c>
      <c r="K161">
        <v>500000</v>
      </c>
      <c r="M161">
        <v>1000000</v>
      </c>
      <c r="N161" t="b">
        <v>0</v>
      </c>
      <c r="O161" t="b">
        <v>1</v>
      </c>
      <c r="P161" t="b">
        <v>0</v>
      </c>
      <c r="R161" t="s">
        <v>491</v>
      </c>
      <c r="S161" s="23" t="s">
        <v>476</v>
      </c>
      <c r="T161" t="b">
        <f t="shared" si="2"/>
        <v>1</v>
      </c>
    </row>
    <row r="162" spans="1:20" x14ac:dyDescent="0.2">
      <c r="A162" s="1">
        <v>160</v>
      </c>
      <c r="B162" t="s">
        <v>492</v>
      </c>
      <c r="C162" s="2" t="b">
        <v>0</v>
      </c>
      <c r="D162" s="2" t="b">
        <v>0</v>
      </c>
      <c r="E162" t="b">
        <v>0</v>
      </c>
      <c r="F162" t="b">
        <v>0</v>
      </c>
      <c r="G162" t="b">
        <v>1</v>
      </c>
      <c r="H162" s="2" t="b">
        <v>0</v>
      </c>
      <c r="I162">
        <v>6500</v>
      </c>
      <c r="J162" t="s">
        <v>511</v>
      </c>
      <c r="K162">
        <v>6077</v>
      </c>
      <c r="M162">
        <v>6667</v>
      </c>
      <c r="N162" t="b">
        <v>0</v>
      </c>
      <c r="O162" t="b">
        <v>1</v>
      </c>
      <c r="P162" t="b">
        <v>0</v>
      </c>
      <c r="R162" t="s">
        <v>492</v>
      </c>
      <c r="S162" s="23" t="s">
        <v>477</v>
      </c>
      <c r="T162" t="b">
        <f t="shared" si="2"/>
        <v>1</v>
      </c>
    </row>
  </sheetData>
  <autoFilter ref="N1:P162" xr:uid="{1316325B-5003-DF43-828D-52A9CF380FEE}"/>
  <conditionalFormatting sqref="T1:T1048576">
    <cfRule type="containsText" dxfId="5" priority="11" operator="containsText" text="FALSE">
      <formula>NOT(ISERROR(SEARCH("FALSE",T1)))</formula>
    </cfRule>
  </conditionalFormatting>
  <conditionalFormatting sqref="C1:P1048576">
    <cfRule type="containsText" dxfId="4" priority="9" operator="containsText" text="Maybe">
      <formula>NOT(ISERROR(SEARCH("Maybe",C1)))</formula>
    </cfRule>
    <cfRule type="containsText" dxfId="3" priority="10" operator="containsText" text="TRUE">
      <formula>NOT(ISERROR(SEARCH("TRUE",C1)))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105FD-33F6-7347-A4EC-1919EA3C248B}">
  <dimension ref="A1:T148"/>
  <sheetViews>
    <sheetView tabSelected="1" zoomScaleNormal="100" workbookViewId="0">
      <pane xSplit="1" ySplit="1" topLeftCell="K104" activePane="bottomRight" state="frozen"/>
      <selection pane="topRight" activeCell="B1" sqref="B1"/>
      <selection pane="bottomLeft" activeCell="A2" sqref="A2"/>
      <selection pane="bottomRight" activeCell="U149" sqref="U149"/>
    </sheetView>
  </sheetViews>
  <sheetFormatPr baseColWidth="10" defaultColWidth="8.83203125" defaultRowHeight="15" x14ac:dyDescent="0.2"/>
  <cols>
    <col min="1" max="1" width="4.1640625" bestFit="1" customWidth="1"/>
    <col min="3" max="3" width="8.83203125" style="2"/>
    <col min="4" max="4" width="8.83203125" style="2" customWidth="1"/>
    <col min="8" max="8" width="8.83203125" style="2" customWidth="1"/>
    <col min="9" max="9" width="10" customWidth="1"/>
    <col min="10" max="10" width="8.83203125" customWidth="1"/>
    <col min="11" max="11" width="9" customWidth="1"/>
    <col min="12" max="13" width="10" customWidth="1"/>
    <col min="14" max="17" width="8.83203125" customWidth="1"/>
    <col min="18" max="18" width="89" bestFit="1" customWidth="1"/>
    <col min="19" max="19" width="46.33203125" style="17" bestFit="1" customWidth="1"/>
  </cols>
  <sheetData>
    <row r="1" spans="1:20" x14ac:dyDescent="0.2">
      <c r="B1" s="29" t="s">
        <v>0</v>
      </c>
      <c r="C1" s="1" t="s">
        <v>1</v>
      </c>
      <c r="D1" s="1" t="s">
        <v>2</v>
      </c>
      <c r="E1" s="29" t="s">
        <v>3</v>
      </c>
      <c r="F1" s="29" t="s">
        <v>4</v>
      </c>
      <c r="G1" s="29" t="s">
        <v>5</v>
      </c>
      <c r="H1" s="1" t="s">
        <v>6</v>
      </c>
      <c r="I1" s="1" t="s">
        <v>322</v>
      </c>
      <c r="J1" s="1" t="s">
        <v>323</v>
      </c>
      <c r="K1" s="1" t="s">
        <v>324</v>
      </c>
      <c r="L1" s="1" t="s">
        <v>325</v>
      </c>
      <c r="M1" s="1" t="s">
        <v>326</v>
      </c>
      <c r="N1" s="1" t="s">
        <v>319</v>
      </c>
      <c r="O1" s="1" t="s">
        <v>320</v>
      </c>
      <c r="P1" s="1" t="s">
        <v>321</v>
      </c>
      <c r="R1" s="14" t="s">
        <v>0</v>
      </c>
      <c r="S1" s="26" t="s">
        <v>478</v>
      </c>
      <c r="T1" s="15" t="s">
        <v>318</v>
      </c>
    </row>
    <row r="2" spans="1:20" x14ac:dyDescent="0.2">
      <c r="A2" s="1">
        <v>0</v>
      </c>
      <c r="B2" t="s">
        <v>266</v>
      </c>
      <c r="C2" s="2" t="b">
        <v>0</v>
      </c>
      <c r="D2" s="2" t="b">
        <v>0</v>
      </c>
      <c r="E2" t="b">
        <v>0</v>
      </c>
      <c r="F2" t="b">
        <v>1</v>
      </c>
      <c r="G2" t="b">
        <v>1</v>
      </c>
      <c r="H2" s="2" t="b">
        <v>0</v>
      </c>
      <c r="I2">
        <v>2130</v>
      </c>
      <c r="J2" t="s">
        <v>511</v>
      </c>
      <c r="K2">
        <v>1917</v>
      </c>
      <c r="M2">
        <v>2343</v>
      </c>
      <c r="N2" t="b">
        <v>1</v>
      </c>
      <c r="O2" t="b">
        <v>1</v>
      </c>
      <c r="P2" t="b">
        <v>1</v>
      </c>
      <c r="R2" t="s">
        <v>266</v>
      </c>
      <c r="T2" t="b">
        <f t="shared" ref="T2:T65" si="0">(B2=R2)</f>
        <v>1</v>
      </c>
    </row>
    <row r="3" spans="1:20" x14ac:dyDescent="0.2">
      <c r="A3" s="1">
        <v>1</v>
      </c>
      <c r="B3" t="s">
        <v>272</v>
      </c>
      <c r="C3" s="2" t="b">
        <v>0</v>
      </c>
      <c r="D3" s="2" t="b">
        <v>0</v>
      </c>
      <c r="E3" t="b">
        <v>1</v>
      </c>
      <c r="F3" t="b">
        <v>1</v>
      </c>
      <c r="G3" t="b">
        <v>1</v>
      </c>
      <c r="H3" s="2" t="b">
        <v>0</v>
      </c>
      <c r="I3">
        <v>40.29</v>
      </c>
      <c r="J3" t="s">
        <v>511</v>
      </c>
      <c r="K3">
        <v>36.26</v>
      </c>
      <c r="M3">
        <v>44.32</v>
      </c>
      <c r="N3" t="b">
        <v>1</v>
      </c>
      <c r="O3" t="b">
        <v>1</v>
      </c>
      <c r="P3" t="b">
        <v>1</v>
      </c>
      <c r="R3" t="s">
        <v>272</v>
      </c>
      <c r="T3" t="b">
        <f t="shared" si="0"/>
        <v>1</v>
      </c>
    </row>
    <row r="4" spans="1:20" x14ac:dyDescent="0.2">
      <c r="A4" s="1">
        <v>2</v>
      </c>
      <c r="B4" t="s">
        <v>271</v>
      </c>
      <c r="C4" s="2" t="b">
        <v>0</v>
      </c>
      <c r="D4" s="2" t="b">
        <v>0</v>
      </c>
      <c r="E4" t="b">
        <v>1</v>
      </c>
      <c r="F4" t="b">
        <v>1</v>
      </c>
      <c r="G4" t="b">
        <v>1</v>
      </c>
      <c r="H4" s="2" t="b">
        <v>0</v>
      </c>
      <c r="I4">
        <v>12.39</v>
      </c>
      <c r="J4" t="s">
        <v>511</v>
      </c>
      <c r="K4">
        <v>11.15</v>
      </c>
      <c r="M4">
        <v>13.63</v>
      </c>
      <c r="N4" t="b">
        <v>1</v>
      </c>
      <c r="O4" t="b">
        <v>1</v>
      </c>
      <c r="P4" t="b">
        <v>1</v>
      </c>
      <c r="R4" t="s">
        <v>271</v>
      </c>
      <c r="T4" t="b">
        <f t="shared" si="0"/>
        <v>1</v>
      </c>
    </row>
    <row r="5" spans="1:20" x14ac:dyDescent="0.2">
      <c r="A5" s="1">
        <v>3</v>
      </c>
      <c r="B5" t="s">
        <v>255</v>
      </c>
      <c r="C5" s="2" t="b">
        <v>0</v>
      </c>
      <c r="D5" s="2" t="b">
        <v>0</v>
      </c>
      <c r="E5" t="b">
        <v>0</v>
      </c>
      <c r="F5" t="b">
        <v>1</v>
      </c>
      <c r="G5" t="b">
        <v>1</v>
      </c>
      <c r="H5" s="2" t="b">
        <v>0</v>
      </c>
      <c r="I5">
        <v>0.13</v>
      </c>
      <c r="J5" t="s">
        <v>511</v>
      </c>
      <c r="K5">
        <v>0.13</v>
      </c>
      <c r="M5">
        <v>0.19</v>
      </c>
      <c r="N5" t="b">
        <v>1</v>
      </c>
      <c r="O5" t="b">
        <v>1</v>
      </c>
      <c r="P5" t="b">
        <v>1</v>
      </c>
      <c r="R5" t="s">
        <v>255</v>
      </c>
      <c r="T5" t="b">
        <f t="shared" si="0"/>
        <v>1</v>
      </c>
    </row>
    <row r="6" spans="1:20" x14ac:dyDescent="0.2">
      <c r="A6" s="1">
        <v>4</v>
      </c>
      <c r="B6" t="s">
        <v>260</v>
      </c>
      <c r="C6" s="2" t="b">
        <v>0</v>
      </c>
      <c r="D6" s="2" t="b">
        <v>0</v>
      </c>
      <c r="E6" t="b">
        <v>1</v>
      </c>
      <c r="F6" t="b">
        <v>1</v>
      </c>
      <c r="G6" t="b">
        <v>1</v>
      </c>
      <c r="H6" s="2" t="b">
        <v>0</v>
      </c>
      <c r="I6">
        <v>2.1999999999999999E-2</v>
      </c>
      <c r="J6" t="s">
        <v>2</v>
      </c>
      <c r="K6">
        <v>4.0000000000000001E-3</v>
      </c>
      <c r="L6">
        <v>2.1999999999999999E-2</v>
      </c>
      <c r="M6">
        <v>4.8000000000000001E-2</v>
      </c>
      <c r="N6" t="b">
        <v>1</v>
      </c>
      <c r="O6" t="b">
        <v>1</v>
      </c>
      <c r="P6" t="b">
        <v>1</v>
      </c>
      <c r="R6" t="s">
        <v>260</v>
      </c>
      <c r="T6" t="b">
        <f t="shared" si="0"/>
        <v>1</v>
      </c>
    </row>
    <row r="7" spans="1:20" x14ac:dyDescent="0.2">
      <c r="A7" s="1">
        <v>5</v>
      </c>
      <c r="B7" t="s">
        <v>259</v>
      </c>
      <c r="C7" s="2" t="b">
        <v>0</v>
      </c>
      <c r="D7" s="2" t="b">
        <v>0</v>
      </c>
      <c r="E7" t="b">
        <v>1</v>
      </c>
      <c r="F7" t="b">
        <v>1</v>
      </c>
      <c r="G7" t="b">
        <v>1</v>
      </c>
      <c r="H7" s="2" t="b">
        <v>0</v>
      </c>
      <c r="I7">
        <v>1.0999999999999999E-2</v>
      </c>
      <c r="J7" t="s">
        <v>2</v>
      </c>
      <c r="K7">
        <v>2E-3</v>
      </c>
      <c r="L7">
        <v>1.0999999999999999E-2</v>
      </c>
      <c r="M7">
        <v>3.2000000000000001E-2</v>
      </c>
      <c r="N7" t="b">
        <v>1</v>
      </c>
      <c r="O7" t="b">
        <v>1</v>
      </c>
      <c r="P7" t="b">
        <v>1</v>
      </c>
      <c r="R7" t="s">
        <v>259</v>
      </c>
      <c r="T7" t="b">
        <f t="shared" si="0"/>
        <v>1</v>
      </c>
    </row>
    <row r="8" spans="1:20" x14ac:dyDescent="0.2">
      <c r="A8" s="1">
        <v>6</v>
      </c>
      <c r="B8" t="s">
        <v>250</v>
      </c>
      <c r="C8" s="2" t="b">
        <v>0</v>
      </c>
      <c r="D8" s="2" t="b">
        <v>0</v>
      </c>
      <c r="E8" t="b">
        <v>0</v>
      </c>
      <c r="F8" t="b">
        <v>1</v>
      </c>
      <c r="G8" t="b">
        <v>1</v>
      </c>
      <c r="H8" s="2" t="b">
        <v>0</v>
      </c>
      <c r="I8">
        <v>1.2</v>
      </c>
      <c r="J8" t="s">
        <v>511</v>
      </c>
      <c r="K8">
        <v>1.1000000000000001</v>
      </c>
      <c r="M8">
        <v>1.5</v>
      </c>
      <c r="N8" t="b">
        <v>1</v>
      </c>
      <c r="O8" t="b">
        <v>1</v>
      </c>
      <c r="P8" t="b">
        <v>1</v>
      </c>
      <c r="R8" t="s">
        <v>250</v>
      </c>
      <c r="T8" t="b">
        <f t="shared" si="0"/>
        <v>1</v>
      </c>
    </row>
    <row r="9" spans="1:20" x14ac:dyDescent="0.2">
      <c r="A9" s="1">
        <v>7</v>
      </c>
      <c r="B9" t="s">
        <v>253</v>
      </c>
      <c r="C9" s="2" t="b">
        <v>0</v>
      </c>
      <c r="D9" s="2" t="b">
        <v>0</v>
      </c>
      <c r="E9" t="b">
        <v>0</v>
      </c>
      <c r="F9" t="b">
        <v>1</v>
      </c>
      <c r="G9" t="b">
        <v>1</v>
      </c>
      <c r="H9" s="2" t="b">
        <v>0</v>
      </c>
      <c r="I9">
        <v>1</v>
      </c>
      <c r="J9" t="s">
        <v>511</v>
      </c>
      <c r="K9">
        <v>0.99</v>
      </c>
      <c r="M9">
        <v>1</v>
      </c>
      <c r="N9" t="b">
        <v>1</v>
      </c>
      <c r="O9" t="b">
        <v>1</v>
      </c>
      <c r="P9" t="b">
        <v>1</v>
      </c>
      <c r="R9" t="s">
        <v>253</v>
      </c>
      <c r="T9" t="b">
        <f t="shared" si="0"/>
        <v>1</v>
      </c>
    </row>
    <row r="10" spans="1:20" x14ac:dyDescent="0.2">
      <c r="A10" s="1">
        <v>8</v>
      </c>
      <c r="B10" t="s">
        <v>258</v>
      </c>
      <c r="C10" s="2" t="b">
        <v>0</v>
      </c>
      <c r="D10" s="2" t="b">
        <v>0</v>
      </c>
      <c r="E10" t="b">
        <v>1</v>
      </c>
      <c r="F10" t="b">
        <v>1</v>
      </c>
      <c r="G10" t="b">
        <v>1</v>
      </c>
      <c r="H10" s="2" t="b">
        <v>0</v>
      </c>
      <c r="I10">
        <v>1</v>
      </c>
      <c r="J10" t="s">
        <v>511</v>
      </c>
      <c r="K10">
        <v>0.99</v>
      </c>
      <c r="M10">
        <v>1</v>
      </c>
      <c r="N10" t="b">
        <v>1</v>
      </c>
      <c r="O10" t="b">
        <v>1</v>
      </c>
      <c r="P10" t="b">
        <v>1</v>
      </c>
      <c r="R10" t="s">
        <v>258</v>
      </c>
      <c r="T10" t="b">
        <f t="shared" si="0"/>
        <v>1</v>
      </c>
    </row>
    <row r="11" spans="1:20" x14ac:dyDescent="0.2">
      <c r="A11" s="1">
        <v>9</v>
      </c>
      <c r="B11" t="s">
        <v>251</v>
      </c>
      <c r="C11" s="2" t="b">
        <v>0</v>
      </c>
      <c r="D11" s="2" t="b">
        <v>0</v>
      </c>
      <c r="E11" t="b">
        <v>0</v>
      </c>
      <c r="F11" t="b">
        <v>1</v>
      </c>
      <c r="G11" t="b">
        <v>1</v>
      </c>
      <c r="H11" s="2" t="b">
        <v>0</v>
      </c>
      <c r="I11">
        <v>0.88</v>
      </c>
      <c r="J11" t="s">
        <v>511</v>
      </c>
      <c r="K11">
        <v>0.65</v>
      </c>
      <c r="M11">
        <v>0.98</v>
      </c>
      <c r="N11" t="b">
        <v>1</v>
      </c>
      <c r="O11" t="b">
        <v>1</v>
      </c>
      <c r="P11" t="b">
        <v>1</v>
      </c>
      <c r="R11" t="s">
        <v>251</v>
      </c>
      <c r="T11" t="b">
        <f t="shared" si="0"/>
        <v>1</v>
      </c>
    </row>
    <row r="12" spans="1:20" x14ac:dyDescent="0.2">
      <c r="A12" s="1">
        <v>10</v>
      </c>
      <c r="B12" t="s">
        <v>267</v>
      </c>
      <c r="C12" s="2" t="b">
        <v>0</v>
      </c>
      <c r="D12" s="2" t="b">
        <v>0</v>
      </c>
      <c r="E12" t="b">
        <v>0</v>
      </c>
      <c r="F12" t="b">
        <v>1</v>
      </c>
      <c r="G12" t="b">
        <v>0</v>
      </c>
      <c r="H12" s="2" t="b">
        <v>0</v>
      </c>
      <c r="I12">
        <v>0.06</v>
      </c>
      <c r="J12" t="s">
        <v>511</v>
      </c>
      <c r="K12">
        <v>0.02</v>
      </c>
      <c r="M12">
        <v>0.1</v>
      </c>
      <c r="N12" t="b">
        <v>1</v>
      </c>
      <c r="O12" t="b">
        <v>1</v>
      </c>
      <c r="P12" t="b">
        <v>1</v>
      </c>
      <c r="R12" t="s">
        <v>267</v>
      </c>
      <c r="T12" t="b">
        <f t="shared" si="0"/>
        <v>1</v>
      </c>
    </row>
    <row r="13" spans="1:20" x14ac:dyDescent="0.2">
      <c r="A13" s="1">
        <v>11</v>
      </c>
      <c r="B13" t="s">
        <v>257</v>
      </c>
      <c r="C13" s="2" t="b">
        <v>0</v>
      </c>
      <c r="D13" s="2" t="b">
        <v>0</v>
      </c>
      <c r="E13" t="b">
        <v>1</v>
      </c>
      <c r="F13" t="b">
        <v>1</v>
      </c>
      <c r="G13" t="b">
        <v>1</v>
      </c>
      <c r="H13" s="2" t="b">
        <v>0</v>
      </c>
      <c r="I13">
        <v>0.88</v>
      </c>
      <c r="J13" t="s">
        <v>2</v>
      </c>
      <c r="K13">
        <v>0.74</v>
      </c>
      <c r="L13">
        <v>0.88</v>
      </c>
      <c r="M13">
        <v>0.93</v>
      </c>
      <c r="N13" t="b">
        <v>1</v>
      </c>
      <c r="O13" t="b">
        <v>1</v>
      </c>
      <c r="P13" t="b">
        <v>1</v>
      </c>
      <c r="R13" t="s">
        <v>257</v>
      </c>
      <c r="T13" t="b">
        <f t="shared" si="0"/>
        <v>1</v>
      </c>
    </row>
    <row r="14" spans="1:20" x14ac:dyDescent="0.2">
      <c r="A14" s="1">
        <v>12</v>
      </c>
      <c r="B14" t="s">
        <v>261</v>
      </c>
      <c r="C14" s="2" t="b">
        <v>0</v>
      </c>
      <c r="D14" s="2" t="b">
        <v>0</v>
      </c>
      <c r="E14" t="b">
        <v>1</v>
      </c>
      <c r="F14" t="b">
        <v>1</v>
      </c>
      <c r="G14" t="b">
        <v>1</v>
      </c>
      <c r="H14" s="2" t="b">
        <v>0</v>
      </c>
      <c r="I14">
        <v>0.61</v>
      </c>
      <c r="J14" t="s">
        <v>2</v>
      </c>
      <c r="K14">
        <v>0.33</v>
      </c>
      <c r="L14">
        <v>0.61</v>
      </c>
      <c r="M14">
        <v>0.75</v>
      </c>
      <c r="N14" t="b">
        <v>1</v>
      </c>
      <c r="O14" t="b">
        <v>1</v>
      </c>
      <c r="P14" t="b">
        <v>1</v>
      </c>
      <c r="R14" t="s">
        <v>261</v>
      </c>
      <c r="T14" t="b">
        <f t="shared" si="0"/>
        <v>1</v>
      </c>
    </row>
    <row r="15" spans="1:20" x14ac:dyDescent="0.2">
      <c r="A15" s="1">
        <v>13</v>
      </c>
      <c r="B15" t="s">
        <v>252</v>
      </c>
      <c r="C15" s="2" t="b">
        <v>0</v>
      </c>
      <c r="D15" s="2" t="b">
        <v>0</v>
      </c>
      <c r="E15" t="b">
        <v>1</v>
      </c>
      <c r="F15" t="b">
        <v>1</v>
      </c>
      <c r="G15" t="b">
        <v>1</v>
      </c>
      <c r="H15" s="2" t="b">
        <v>0</v>
      </c>
      <c r="I15">
        <v>0.74</v>
      </c>
      <c r="J15" t="s">
        <v>2</v>
      </c>
      <c r="K15">
        <v>0.53</v>
      </c>
      <c r="L15">
        <v>0.74</v>
      </c>
      <c r="M15">
        <v>0.93</v>
      </c>
      <c r="N15" t="b">
        <v>1</v>
      </c>
      <c r="O15" t="b">
        <v>1</v>
      </c>
      <c r="P15" t="b">
        <v>1</v>
      </c>
      <c r="R15" t="s">
        <v>252</v>
      </c>
      <c r="T15" t="b">
        <f t="shared" si="0"/>
        <v>1</v>
      </c>
    </row>
    <row r="16" spans="1:20" x14ac:dyDescent="0.2">
      <c r="A16" s="1">
        <v>14</v>
      </c>
      <c r="B16" t="s">
        <v>268</v>
      </c>
      <c r="C16" s="2" t="b">
        <v>0</v>
      </c>
      <c r="D16" s="2" t="b">
        <v>0</v>
      </c>
      <c r="E16" t="b">
        <v>0</v>
      </c>
      <c r="F16" t="b">
        <v>1</v>
      </c>
      <c r="G16" t="b">
        <v>0</v>
      </c>
      <c r="H16" s="2" t="b">
        <v>0</v>
      </c>
      <c r="I16">
        <v>0.81</v>
      </c>
      <c r="J16" t="s">
        <v>2</v>
      </c>
      <c r="K16">
        <v>0.69</v>
      </c>
      <c r="L16">
        <v>0.81</v>
      </c>
      <c r="M16">
        <v>0.9</v>
      </c>
      <c r="N16" t="b">
        <v>1</v>
      </c>
      <c r="O16" t="b">
        <v>1</v>
      </c>
      <c r="P16" t="b">
        <v>1</v>
      </c>
      <c r="R16" t="s">
        <v>268</v>
      </c>
      <c r="T16" t="b">
        <f t="shared" si="0"/>
        <v>1</v>
      </c>
    </row>
    <row r="17" spans="1:20" x14ac:dyDescent="0.2">
      <c r="A17" s="1">
        <v>15</v>
      </c>
      <c r="B17" t="s">
        <v>256</v>
      </c>
      <c r="C17" s="2" t="b">
        <v>0</v>
      </c>
      <c r="D17" s="2" t="b">
        <v>0</v>
      </c>
      <c r="E17" t="b">
        <v>1</v>
      </c>
      <c r="F17" t="b">
        <v>1</v>
      </c>
      <c r="G17" t="b">
        <v>1</v>
      </c>
      <c r="H17" s="2" t="b">
        <v>0</v>
      </c>
      <c r="I17">
        <v>0.85</v>
      </c>
      <c r="J17" t="s">
        <v>511</v>
      </c>
      <c r="K17">
        <v>0.75</v>
      </c>
      <c r="M17">
        <v>0.9</v>
      </c>
      <c r="N17" t="b">
        <v>1</v>
      </c>
      <c r="O17" t="b">
        <v>1</v>
      </c>
      <c r="P17" t="b">
        <v>1</v>
      </c>
      <c r="R17" t="s">
        <v>256</v>
      </c>
      <c r="T17" t="b">
        <f t="shared" si="0"/>
        <v>1</v>
      </c>
    </row>
    <row r="18" spans="1:20" x14ac:dyDescent="0.2">
      <c r="A18" s="1">
        <v>16</v>
      </c>
      <c r="B18" t="s">
        <v>254</v>
      </c>
      <c r="C18" s="2" t="b">
        <v>0</v>
      </c>
      <c r="D18" s="2" t="b">
        <v>0</v>
      </c>
      <c r="E18" t="b">
        <v>0</v>
      </c>
      <c r="F18" t="b">
        <v>0</v>
      </c>
      <c r="G18" t="b">
        <v>1</v>
      </c>
      <c r="H18" s="2" t="b">
        <v>0</v>
      </c>
      <c r="I18">
        <v>0.2</v>
      </c>
      <c r="J18" t="s">
        <v>511</v>
      </c>
      <c r="K18">
        <v>0.16</v>
      </c>
      <c r="M18">
        <v>0.24</v>
      </c>
      <c r="N18" t="b">
        <v>1</v>
      </c>
      <c r="O18" t="b">
        <v>1</v>
      </c>
      <c r="P18" t="b">
        <v>1</v>
      </c>
      <c r="R18" t="s">
        <v>254</v>
      </c>
      <c r="T18" t="b">
        <f t="shared" si="0"/>
        <v>1</v>
      </c>
    </row>
    <row r="19" spans="1:20" x14ac:dyDescent="0.2">
      <c r="A19" s="1">
        <v>17</v>
      </c>
      <c r="B19" t="s">
        <v>273</v>
      </c>
      <c r="C19" s="2" t="b">
        <v>0</v>
      </c>
      <c r="D19" s="2" t="b">
        <v>0</v>
      </c>
      <c r="E19" t="b">
        <v>0</v>
      </c>
      <c r="F19" t="b">
        <v>1</v>
      </c>
      <c r="G19" t="b">
        <v>1</v>
      </c>
      <c r="H19" s="2" t="b">
        <v>0</v>
      </c>
      <c r="I19">
        <v>1400</v>
      </c>
      <c r="J19" t="s">
        <v>2</v>
      </c>
      <c r="K19">
        <v>800</v>
      </c>
      <c r="L19">
        <v>1400</v>
      </c>
      <c r="M19">
        <v>2500</v>
      </c>
      <c r="N19" t="b">
        <v>1</v>
      </c>
      <c r="O19" t="b">
        <v>1</v>
      </c>
      <c r="P19" t="b">
        <v>1</v>
      </c>
      <c r="R19" t="s">
        <v>273</v>
      </c>
      <c r="T19" t="b">
        <f t="shared" si="0"/>
        <v>1</v>
      </c>
    </row>
    <row r="20" spans="1:20" x14ac:dyDescent="0.2">
      <c r="A20" s="1">
        <v>18</v>
      </c>
      <c r="B20" t="s">
        <v>269</v>
      </c>
      <c r="C20" s="2" t="b">
        <v>0</v>
      </c>
      <c r="D20" s="2" t="b">
        <v>0</v>
      </c>
      <c r="E20" t="b">
        <v>0</v>
      </c>
      <c r="F20" t="b">
        <v>1</v>
      </c>
      <c r="G20" t="b">
        <v>1</v>
      </c>
      <c r="H20" s="2" t="b">
        <v>0</v>
      </c>
      <c r="I20">
        <v>250</v>
      </c>
      <c r="J20" t="s">
        <v>2</v>
      </c>
      <c r="K20">
        <v>75</v>
      </c>
      <c r="L20">
        <v>250</v>
      </c>
      <c r="M20">
        <v>520</v>
      </c>
      <c r="N20" t="b">
        <v>1</v>
      </c>
      <c r="O20" t="b">
        <v>1</v>
      </c>
      <c r="P20" t="b">
        <v>1</v>
      </c>
      <c r="R20" t="s">
        <v>269</v>
      </c>
      <c r="T20" t="b">
        <f t="shared" si="0"/>
        <v>1</v>
      </c>
    </row>
    <row r="21" spans="1:20" x14ac:dyDescent="0.2">
      <c r="A21" s="1">
        <v>19</v>
      </c>
      <c r="B21" t="s">
        <v>274</v>
      </c>
      <c r="C21" s="2" t="b">
        <v>0</v>
      </c>
      <c r="D21" s="2" t="b">
        <v>0</v>
      </c>
      <c r="E21" t="b">
        <v>0</v>
      </c>
      <c r="F21" t="b">
        <v>0</v>
      </c>
      <c r="G21" t="b">
        <v>1</v>
      </c>
      <c r="H21" s="2" t="b">
        <v>0</v>
      </c>
      <c r="I21">
        <v>0.95</v>
      </c>
      <c r="J21" t="s">
        <v>2</v>
      </c>
      <c r="K21">
        <v>0.93</v>
      </c>
      <c r="L21">
        <v>0.95</v>
      </c>
      <c r="M21">
        <v>0.97</v>
      </c>
      <c r="N21" t="b">
        <v>1</v>
      </c>
      <c r="O21" t="b">
        <v>1</v>
      </c>
      <c r="P21" t="b">
        <v>1</v>
      </c>
      <c r="R21" t="s">
        <v>274</v>
      </c>
      <c r="T21" t="b">
        <f t="shared" si="0"/>
        <v>1</v>
      </c>
    </row>
    <row r="22" spans="1:20" x14ac:dyDescent="0.2">
      <c r="A22" s="1">
        <v>20</v>
      </c>
      <c r="B22" t="s">
        <v>270</v>
      </c>
      <c r="C22" s="2" t="b">
        <v>0</v>
      </c>
      <c r="D22" s="2" t="b">
        <v>0</v>
      </c>
      <c r="E22" t="b">
        <v>0</v>
      </c>
      <c r="F22" t="b">
        <v>1</v>
      </c>
      <c r="G22" t="b">
        <v>1</v>
      </c>
      <c r="H22" s="2" t="b">
        <v>0</v>
      </c>
      <c r="I22">
        <v>0.85</v>
      </c>
      <c r="J22" t="s">
        <v>2</v>
      </c>
      <c r="K22">
        <v>0.76</v>
      </c>
      <c r="L22">
        <v>0.85</v>
      </c>
      <c r="M22">
        <v>0.88</v>
      </c>
      <c r="N22" t="b">
        <v>1</v>
      </c>
      <c r="O22" t="b">
        <v>1</v>
      </c>
      <c r="P22" t="b">
        <v>1</v>
      </c>
      <c r="R22" t="s">
        <v>270</v>
      </c>
      <c r="T22" t="b">
        <f t="shared" si="0"/>
        <v>1</v>
      </c>
    </row>
    <row r="23" spans="1:20" x14ac:dyDescent="0.2">
      <c r="A23" s="1">
        <v>21</v>
      </c>
      <c r="B23" t="s">
        <v>265</v>
      </c>
      <c r="C23" s="2" t="b">
        <v>0</v>
      </c>
      <c r="D23" s="2" t="b">
        <v>0</v>
      </c>
      <c r="E23" t="b">
        <v>0</v>
      </c>
      <c r="F23" t="b">
        <v>0</v>
      </c>
      <c r="G23" t="b">
        <v>0</v>
      </c>
      <c r="H23" s="2" t="b">
        <v>0</v>
      </c>
      <c r="I23">
        <v>0.2</v>
      </c>
      <c r="J23" t="s">
        <v>511</v>
      </c>
      <c r="K23">
        <v>0.12</v>
      </c>
      <c r="M23">
        <v>0.21</v>
      </c>
      <c r="N23" t="b">
        <v>1</v>
      </c>
      <c r="O23" t="b">
        <v>1</v>
      </c>
      <c r="P23" t="b">
        <v>1</v>
      </c>
      <c r="R23" t="s">
        <v>265</v>
      </c>
      <c r="T23" t="b">
        <f t="shared" si="0"/>
        <v>1</v>
      </c>
    </row>
    <row r="24" spans="1:20" x14ac:dyDescent="0.2">
      <c r="A24" s="1">
        <v>22</v>
      </c>
      <c r="B24" t="s">
        <v>264</v>
      </c>
      <c r="C24" s="2" t="b">
        <v>0</v>
      </c>
      <c r="D24" s="2" t="b">
        <v>0</v>
      </c>
      <c r="E24" t="b">
        <v>0</v>
      </c>
      <c r="F24" t="b">
        <v>0</v>
      </c>
      <c r="G24" t="b">
        <v>0</v>
      </c>
      <c r="H24" s="2" t="b">
        <v>0</v>
      </c>
      <c r="I24">
        <v>0.25</v>
      </c>
      <c r="J24" t="s">
        <v>511</v>
      </c>
      <c r="K24">
        <v>0.15</v>
      </c>
      <c r="M24">
        <v>0.34</v>
      </c>
      <c r="N24" t="b">
        <v>1</v>
      </c>
      <c r="O24" t="b">
        <v>1</v>
      </c>
      <c r="P24" t="b">
        <v>1</v>
      </c>
      <c r="R24" t="s">
        <v>264</v>
      </c>
      <c r="T24" t="b">
        <f t="shared" si="0"/>
        <v>1</v>
      </c>
    </row>
    <row r="25" spans="1:20" x14ac:dyDescent="0.2">
      <c r="A25" s="1">
        <v>23</v>
      </c>
      <c r="B25" t="s">
        <v>263</v>
      </c>
      <c r="C25" s="2" t="b">
        <v>0</v>
      </c>
      <c r="D25" s="2" t="b">
        <v>0</v>
      </c>
      <c r="E25" t="b">
        <v>1</v>
      </c>
      <c r="F25" t="b">
        <v>1</v>
      </c>
      <c r="G25" t="b">
        <v>1</v>
      </c>
      <c r="H25" s="2" t="b">
        <v>0</v>
      </c>
      <c r="I25">
        <v>0.28000000000000003</v>
      </c>
      <c r="J25" t="s">
        <v>511</v>
      </c>
      <c r="K25">
        <v>5.7000000000000002E-2</v>
      </c>
      <c r="M25">
        <v>0.5</v>
      </c>
      <c r="N25" t="b">
        <v>1</v>
      </c>
      <c r="O25" t="b">
        <v>1</v>
      </c>
      <c r="P25" t="b">
        <v>1</v>
      </c>
      <c r="R25" t="s">
        <v>263</v>
      </c>
      <c r="T25" t="b">
        <f t="shared" si="0"/>
        <v>1</v>
      </c>
    </row>
    <row r="26" spans="1:20" x14ac:dyDescent="0.2">
      <c r="A26" s="1">
        <v>24</v>
      </c>
      <c r="B26" t="s">
        <v>262</v>
      </c>
      <c r="C26" s="2" t="b">
        <v>0</v>
      </c>
      <c r="D26" s="2" t="b">
        <v>0</v>
      </c>
      <c r="E26" t="b">
        <v>0</v>
      </c>
      <c r="F26" t="b">
        <v>1</v>
      </c>
      <c r="G26" t="b">
        <v>1</v>
      </c>
      <c r="H26" s="2" t="b">
        <v>0</v>
      </c>
      <c r="I26">
        <v>1.9</v>
      </c>
      <c r="J26" t="s">
        <v>511</v>
      </c>
      <c r="K26">
        <v>0.1</v>
      </c>
      <c r="M26">
        <v>3.6</v>
      </c>
      <c r="N26" t="b">
        <v>1</v>
      </c>
      <c r="O26" t="b">
        <v>1</v>
      </c>
      <c r="P26" t="b">
        <v>1</v>
      </c>
      <c r="R26" t="s">
        <v>262</v>
      </c>
      <c r="T26" t="b">
        <f t="shared" si="0"/>
        <v>1</v>
      </c>
    </row>
    <row r="27" spans="1:20" x14ac:dyDescent="0.2">
      <c r="A27" s="1">
        <v>25</v>
      </c>
      <c r="B27" t="s">
        <v>249</v>
      </c>
      <c r="C27" s="2" t="b">
        <v>0</v>
      </c>
      <c r="D27" s="2" t="b">
        <v>0</v>
      </c>
      <c r="E27" t="b">
        <v>0</v>
      </c>
      <c r="F27" t="b">
        <v>0</v>
      </c>
      <c r="G27" t="b">
        <v>1</v>
      </c>
      <c r="H27" s="2" t="b">
        <v>0</v>
      </c>
      <c r="I27">
        <v>3700</v>
      </c>
      <c r="J27" t="s">
        <v>2</v>
      </c>
      <c r="K27">
        <v>3600</v>
      </c>
      <c r="L27">
        <v>3700</v>
      </c>
      <c r="M27">
        <v>3900</v>
      </c>
      <c r="N27" t="b">
        <v>1</v>
      </c>
      <c r="O27" t="b">
        <v>1</v>
      </c>
      <c r="P27" t="b">
        <v>1</v>
      </c>
      <c r="R27" t="s">
        <v>249</v>
      </c>
      <c r="T27" t="b">
        <f t="shared" si="0"/>
        <v>1</v>
      </c>
    </row>
    <row r="28" spans="1:20" x14ac:dyDescent="0.2">
      <c r="A28" s="1">
        <v>26</v>
      </c>
      <c r="B28" t="s">
        <v>586</v>
      </c>
      <c r="C28" s="2" t="b">
        <v>0</v>
      </c>
      <c r="D28" s="2" t="b">
        <v>0</v>
      </c>
      <c r="E28" t="b">
        <v>0</v>
      </c>
      <c r="F28" t="b">
        <v>1</v>
      </c>
      <c r="G28" t="b">
        <v>1</v>
      </c>
      <c r="H28" s="2" t="b">
        <v>0</v>
      </c>
      <c r="I28">
        <v>4</v>
      </c>
      <c r="J28" t="s">
        <v>512</v>
      </c>
      <c r="K28">
        <v>4</v>
      </c>
      <c r="M28">
        <v>1.8</v>
      </c>
      <c r="N28" t="b">
        <v>1</v>
      </c>
      <c r="O28" t="b">
        <v>1</v>
      </c>
      <c r="P28" t="b">
        <v>1</v>
      </c>
      <c r="R28" t="s">
        <v>586</v>
      </c>
      <c r="T28" t="b">
        <f t="shared" si="0"/>
        <v>1</v>
      </c>
    </row>
    <row r="29" spans="1:20" x14ac:dyDescent="0.2">
      <c r="A29" s="1">
        <v>27</v>
      </c>
      <c r="B29" t="s">
        <v>493</v>
      </c>
      <c r="C29" s="2" t="b">
        <v>1</v>
      </c>
      <c r="D29" s="2" t="b">
        <v>0</v>
      </c>
      <c r="E29" t="b">
        <v>0</v>
      </c>
      <c r="F29" t="b">
        <v>1</v>
      </c>
      <c r="G29" t="b">
        <v>1</v>
      </c>
      <c r="H29" s="2" t="b">
        <v>1</v>
      </c>
      <c r="I29">
        <v>4</v>
      </c>
      <c r="J29" t="s">
        <v>511</v>
      </c>
      <c r="K29">
        <v>3</v>
      </c>
      <c r="M29">
        <v>5</v>
      </c>
      <c r="N29" t="b">
        <v>1</v>
      </c>
      <c r="O29" t="b">
        <v>1</v>
      </c>
      <c r="P29" t="b">
        <v>1</v>
      </c>
      <c r="R29" t="s">
        <v>493</v>
      </c>
      <c r="T29" t="b">
        <f t="shared" si="0"/>
        <v>1</v>
      </c>
    </row>
    <row r="30" spans="1:20" x14ac:dyDescent="0.2">
      <c r="A30" s="1">
        <v>28</v>
      </c>
      <c r="B30" t="s">
        <v>307</v>
      </c>
      <c r="C30" s="2" t="b">
        <v>0</v>
      </c>
      <c r="D30" s="2" t="b">
        <v>0</v>
      </c>
      <c r="E30" t="b">
        <v>0</v>
      </c>
      <c r="F30" t="b">
        <v>1</v>
      </c>
      <c r="G30" t="b">
        <v>1</v>
      </c>
      <c r="H30" s="2" t="b">
        <v>0</v>
      </c>
      <c r="I30" s="5">
        <v>2.8158300000000002E-4</v>
      </c>
      <c r="J30" s="5" t="s">
        <v>511</v>
      </c>
      <c r="K30" s="5">
        <v>2.4911300000000003E-4</v>
      </c>
      <c r="L30" s="5"/>
      <c r="M30" s="5">
        <v>3.4198300000000002E-4</v>
      </c>
      <c r="N30" t="b">
        <v>0</v>
      </c>
      <c r="O30" t="b">
        <v>0</v>
      </c>
      <c r="P30" t="b">
        <v>1</v>
      </c>
      <c r="R30" t="s">
        <v>307</v>
      </c>
      <c r="S30" s="16" t="s">
        <v>542</v>
      </c>
      <c r="T30" t="b">
        <f t="shared" si="0"/>
        <v>1</v>
      </c>
    </row>
    <row r="31" spans="1:20" x14ac:dyDescent="0.2">
      <c r="A31" s="1">
        <v>29</v>
      </c>
      <c r="B31" t="s">
        <v>304</v>
      </c>
      <c r="C31" s="2" t="b">
        <v>1</v>
      </c>
      <c r="D31" s="2" t="b">
        <v>0</v>
      </c>
      <c r="E31" t="b">
        <v>0</v>
      </c>
      <c r="F31" t="b">
        <v>0</v>
      </c>
      <c r="G31" t="b">
        <v>0</v>
      </c>
      <c r="H31" s="2" t="b">
        <v>0</v>
      </c>
      <c r="I31" s="4">
        <v>0.41666666699999999</v>
      </c>
      <c r="J31" s="4" t="s">
        <v>2</v>
      </c>
      <c r="K31" s="4">
        <v>0.16666666699999999</v>
      </c>
      <c r="L31" s="4">
        <v>0.41666666699999999</v>
      </c>
      <c r="M31" s="4">
        <v>1.0416666670000001</v>
      </c>
      <c r="N31" t="b">
        <v>0</v>
      </c>
      <c r="O31" t="b">
        <v>0</v>
      </c>
      <c r="P31" t="b">
        <v>1</v>
      </c>
      <c r="R31" t="s">
        <v>304</v>
      </c>
      <c r="S31" s="16" t="s">
        <v>543</v>
      </c>
      <c r="T31" t="b">
        <f t="shared" si="0"/>
        <v>1</v>
      </c>
    </row>
    <row r="32" spans="1:20" x14ac:dyDescent="0.2">
      <c r="A32" s="1">
        <v>30</v>
      </c>
      <c r="B32" t="s">
        <v>300</v>
      </c>
      <c r="C32" s="2" t="b">
        <v>0</v>
      </c>
      <c r="D32" s="2" t="b">
        <v>0</v>
      </c>
      <c r="E32" t="b">
        <v>0</v>
      </c>
      <c r="F32" t="b">
        <v>0</v>
      </c>
      <c r="G32" t="b">
        <v>0</v>
      </c>
      <c r="H32" s="2" t="b">
        <v>0</v>
      </c>
      <c r="I32" s="10">
        <v>4.1666666999999998E-2</v>
      </c>
      <c r="J32" s="4" t="s">
        <v>511</v>
      </c>
      <c r="K32" s="10">
        <v>1.4583333E-2</v>
      </c>
      <c r="L32" s="4"/>
      <c r="M32" s="4">
        <v>0.125</v>
      </c>
      <c r="N32" t="b">
        <v>0</v>
      </c>
      <c r="O32" t="b">
        <v>0</v>
      </c>
      <c r="P32" t="b">
        <v>1</v>
      </c>
      <c r="R32" t="s">
        <v>300</v>
      </c>
      <c r="S32" s="16" t="s">
        <v>544</v>
      </c>
      <c r="T32" t="b">
        <f t="shared" si="0"/>
        <v>1</v>
      </c>
    </row>
    <row r="33" spans="1:20" x14ac:dyDescent="0.2">
      <c r="A33" s="1">
        <v>31</v>
      </c>
      <c r="B33" t="s">
        <v>301</v>
      </c>
      <c r="C33" s="2" t="b">
        <v>0</v>
      </c>
      <c r="D33" s="2" t="b">
        <v>0</v>
      </c>
      <c r="E33" t="b">
        <v>0</v>
      </c>
      <c r="F33" t="b">
        <v>1</v>
      </c>
      <c r="G33" t="b">
        <v>1</v>
      </c>
      <c r="H33" s="2" t="b">
        <v>0</v>
      </c>
      <c r="I33" s="5">
        <v>8.3299999999999999E-6</v>
      </c>
      <c r="J33" s="5" t="s">
        <v>2</v>
      </c>
      <c r="K33" s="5">
        <v>8.3299999999999999E-6</v>
      </c>
      <c r="L33" s="5">
        <v>8.3299999999999999E-6</v>
      </c>
      <c r="M33" s="5">
        <v>2.0800000000000001E-5</v>
      </c>
      <c r="N33" t="b">
        <v>0</v>
      </c>
      <c r="O33" t="b">
        <v>0</v>
      </c>
      <c r="P33" t="b">
        <v>1</v>
      </c>
      <c r="R33" t="s">
        <v>301</v>
      </c>
      <c r="S33" s="16" t="s">
        <v>545</v>
      </c>
      <c r="T33" t="b">
        <f t="shared" si="0"/>
        <v>1</v>
      </c>
    </row>
    <row r="34" spans="1:20" x14ac:dyDescent="0.2">
      <c r="A34" s="1">
        <v>32</v>
      </c>
      <c r="B34" t="s">
        <v>295</v>
      </c>
      <c r="C34" s="2" t="b">
        <v>0</v>
      </c>
      <c r="D34" s="2" t="b">
        <v>0</v>
      </c>
      <c r="E34" t="b">
        <v>0</v>
      </c>
      <c r="F34" t="b">
        <v>1</v>
      </c>
      <c r="G34" t="b">
        <v>1</v>
      </c>
      <c r="H34" s="2" t="b">
        <v>0</v>
      </c>
      <c r="I34" s="6">
        <v>0.7</v>
      </c>
      <c r="J34" s="6" t="s">
        <v>2</v>
      </c>
      <c r="K34" s="6">
        <v>0.6</v>
      </c>
      <c r="L34" s="6">
        <v>0.7</v>
      </c>
      <c r="M34" s="6">
        <v>0.8</v>
      </c>
      <c r="N34" t="b">
        <v>0</v>
      </c>
      <c r="O34" t="b">
        <v>0</v>
      </c>
      <c r="P34" t="b">
        <v>1</v>
      </c>
      <c r="R34" t="s">
        <v>295</v>
      </c>
      <c r="S34" s="16" t="s">
        <v>546</v>
      </c>
      <c r="T34" t="b">
        <f t="shared" si="0"/>
        <v>1</v>
      </c>
    </row>
    <row r="35" spans="1:20" x14ac:dyDescent="0.2">
      <c r="A35" s="1">
        <v>33</v>
      </c>
      <c r="B35" t="s">
        <v>296</v>
      </c>
      <c r="C35" s="2" t="b">
        <v>0</v>
      </c>
      <c r="D35" s="2" t="b">
        <v>0</v>
      </c>
      <c r="E35" t="b">
        <v>1</v>
      </c>
      <c r="F35" t="b">
        <v>1</v>
      </c>
      <c r="G35" t="b">
        <v>1</v>
      </c>
      <c r="H35" s="2" t="b">
        <v>0</v>
      </c>
      <c r="I35" s="6">
        <v>0.8</v>
      </c>
      <c r="J35" s="6" t="s">
        <v>2</v>
      </c>
      <c r="K35" s="6">
        <v>0.7</v>
      </c>
      <c r="L35" s="6">
        <v>0.8</v>
      </c>
      <c r="M35" s="6">
        <v>0.9</v>
      </c>
      <c r="N35" t="b">
        <v>0</v>
      </c>
      <c r="O35" t="b">
        <v>0</v>
      </c>
      <c r="P35" t="b">
        <v>1</v>
      </c>
      <c r="R35" t="s">
        <v>296</v>
      </c>
      <c r="S35" s="16" t="s">
        <v>547</v>
      </c>
      <c r="T35" t="b">
        <f t="shared" si="0"/>
        <v>1</v>
      </c>
    </row>
    <row r="36" spans="1:20" x14ac:dyDescent="0.2">
      <c r="A36" s="1">
        <v>34</v>
      </c>
      <c r="B36" t="s">
        <v>298</v>
      </c>
      <c r="C36" s="2" t="b">
        <v>0</v>
      </c>
      <c r="D36" s="2" t="b">
        <v>0</v>
      </c>
      <c r="E36" t="b">
        <v>0</v>
      </c>
      <c r="F36" t="b">
        <v>0</v>
      </c>
      <c r="G36" t="b">
        <v>0</v>
      </c>
      <c r="H36" s="2" t="b">
        <v>0</v>
      </c>
      <c r="I36" s="7">
        <v>5.0000000000000001E-3</v>
      </c>
      <c r="J36" s="7" t="s">
        <v>2</v>
      </c>
      <c r="K36" s="7">
        <v>5.0000000000000001E-4</v>
      </c>
      <c r="L36" s="7">
        <v>5.0000000000000001E-3</v>
      </c>
      <c r="M36" s="7">
        <v>7.4999999999999997E-2</v>
      </c>
      <c r="N36" t="b">
        <v>0</v>
      </c>
      <c r="O36" t="b">
        <v>0</v>
      </c>
      <c r="P36" t="b">
        <v>1</v>
      </c>
      <c r="R36" t="s">
        <v>298</v>
      </c>
      <c r="S36" s="16" t="s">
        <v>548</v>
      </c>
      <c r="T36" t="b">
        <f t="shared" si="0"/>
        <v>1</v>
      </c>
    </row>
    <row r="37" spans="1:20" x14ac:dyDescent="0.2">
      <c r="A37" s="1">
        <v>35</v>
      </c>
      <c r="B37" t="s">
        <v>494</v>
      </c>
      <c r="C37" s="2" t="b">
        <v>0</v>
      </c>
      <c r="D37" s="2" t="b">
        <v>0</v>
      </c>
      <c r="E37" t="b">
        <v>0</v>
      </c>
      <c r="F37" t="b">
        <v>1</v>
      </c>
      <c r="G37" t="b">
        <v>1</v>
      </c>
      <c r="H37" s="2" t="b">
        <v>0</v>
      </c>
      <c r="I37">
        <v>760</v>
      </c>
      <c r="J37" t="s">
        <v>2</v>
      </c>
      <c r="K37">
        <v>663</v>
      </c>
      <c r="L37">
        <v>760</v>
      </c>
      <c r="M37">
        <v>977</v>
      </c>
      <c r="N37" t="b">
        <v>0</v>
      </c>
      <c r="O37" t="b">
        <v>0</v>
      </c>
      <c r="P37" t="b">
        <v>1</v>
      </c>
      <c r="R37" t="s">
        <v>494</v>
      </c>
      <c r="S37" s="16" t="s">
        <v>505</v>
      </c>
      <c r="T37" t="b">
        <f t="shared" si="0"/>
        <v>1</v>
      </c>
    </row>
    <row r="38" spans="1:20" x14ac:dyDescent="0.2">
      <c r="A38" s="1">
        <v>36</v>
      </c>
      <c r="B38" t="s">
        <v>495</v>
      </c>
      <c r="C38" s="2" t="b">
        <v>0</v>
      </c>
      <c r="D38" s="2" t="b">
        <v>0</v>
      </c>
      <c r="E38" t="b">
        <v>0</v>
      </c>
      <c r="F38" t="b">
        <v>0</v>
      </c>
      <c r="G38" t="b">
        <v>0</v>
      </c>
      <c r="H38" s="2" t="b">
        <v>0</v>
      </c>
      <c r="I38" s="8">
        <v>2.24E-2</v>
      </c>
      <c r="J38" s="6" t="s">
        <v>2</v>
      </c>
      <c r="K38" s="8">
        <v>8.0000000000000002E-3</v>
      </c>
      <c r="L38" s="8">
        <v>2.24E-2</v>
      </c>
      <c r="M38" s="8">
        <v>5.62E-2</v>
      </c>
      <c r="N38" t="b">
        <v>0</v>
      </c>
      <c r="O38" t="b">
        <v>0</v>
      </c>
      <c r="P38" t="b">
        <v>1</v>
      </c>
      <c r="R38" t="s">
        <v>495</v>
      </c>
      <c r="S38" s="16" t="s">
        <v>506</v>
      </c>
      <c r="T38" t="b">
        <f t="shared" si="0"/>
        <v>1</v>
      </c>
    </row>
    <row r="39" spans="1:20" x14ac:dyDescent="0.2">
      <c r="A39" s="1">
        <v>37</v>
      </c>
      <c r="B39" t="s">
        <v>496</v>
      </c>
      <c r="C39" s="2" t="b">
        <v>0</v>
      </c>
      <c r="D39" s="2" t="b">
        <v>0</v>
      </c>
      <c r="E39" t="b">
        <v>0</v>
      </c>
      <c r="F39" t="b">
        <v>0</v>
      </c>
      <c r="G39" t="b">
        <v>0</v>
      </c>
      <c r="H39" s="2" t="b">
        <v>0</v>
      </c>
      <c r="I39" s="8">
        <v>0.3034</v>
      </c>
      <c r="J39" s="8" t="s">
        <v>2</v>
      </c>
      <c r="K39" s="8">
        <v>7.4200000000000002E-2</v>
      </c>
      <c r="L39" s="8">
        <v>0.3034</v>
      </c>
      <c r="M39" s="8">
        <v>0.37159999999999999</v>
      </c>
      <c r="N39" t="b">
        <v>0</v>
      </c>
      <c r="O39" t="b">
        <v>0</v>
      </c>
      <c r="P39" t="b">
        <v>1</v>
      </c>
      <c r="R39" t="s">
        <v>496</v>
      </c>
      <c r="S39" s="16" t="s">
        <v>507</v>
      </c>
      <c r="T39" t="b">
        <f t="shared" si="0"/>
        <v>1</v>
      </c>
    </row>
    <row r="40" spans="1:20" x14ac:dyDescent="0.2">
      <c r="A40" s="1">
        <v>38</v>
      </c>
      <c r="B40" t="s">
        <v>289</v>
      </c>
      <c r="C40" s="2" t="b">
        <v>0</v>
      </c>
      <c r="D40" s="2" t="b">
        <v>0</v>
      </c>
      <c r="E40" t="b">
        <v>0</v>
      </c>
      <c r="F40" t="b">
        <v>1</v>
      </c>
      <c r="G40" t="b">
        <v>0</v>
      </c>
      <c r="H40" s="2" t="b">
        <v>0</v>
      </c>
      <c r="I40">
        <v>0.25</v>
      </c>
      <c r="J40" t="s">
        <v>2</v>
      </c>
      <c r="K40">
        <v>0.17499999999999999</v>
      </c>
      <c r="L40">
        <v>0.25</v>
      </c>
      <c r="M40">
        <v>0.32500000000000001</v>
      </c>
      <c r="N40" t="b">
        <v>1</v>
      </c>
      <c r="O40" t="b">
        <v>1</v>
      </c>
      <c r="P40" t="b">
        <v>1</v>
      </c>
      <c r="R40" t="s">
        <v>289</v>
      </c>
      <c r="T40" t="b">
        <f t="shared" si="0"/>
        <v>1</v>
      </c>
    </row>
    <row r="41" spans="1:20" x14ac:dyDescent="0.2">
      <c r="A41" s="1">
        <v>39</v>
      </c>
      <c r="B41" t="s">
        <v>286</v>
      </c>
      <c r="C41" s="2" t="b">
        <v>0</v>
      </c>
      <c r="D41" s="2" t="b">
        <v>0</v>
      </c>
      <c r="E41" t="b">
        <v>1</v>
      </c>
      <c r="F41" t="b">
        <v>1</v>
      </c>
      <c r="G41" t="b">
        <v>1</v>
      </c>
      <c r="H41" s="2" t="b">
        <v>0</v>
      </c>
      <c r="I41">
        <v>2</v>
      </c>
      <c r="J41" t="s">
        <v>511</v>
      </c>
      <c r="K41">
        <v>1</v>
      </c>
      <c r="M41">
        <v>3</v>
      </c>
      <c r="N41" t="b">
        <v>1</v>
      </c>
      <c r="O41" t="b">
        <v>1</v>
      </c>
      <c r="P41" t="b">
        <v>1</v>
      </c>
      <c r="R41" t="s">
        <v>286</v>
      </c>
      <c r="T41" t="b">
        <f t="shared" si="0"/>
        <v>1</v>
      </c>
    </row>
    <row r="42" spans="1:20" x14ac:dyDescent="0.2">
      <c r="A42" s="1">
        <v>40</v>
      </c>
      <c r="B42" t="s">
        <v>288</v>
      </c>
      <c r="C42" s="2" t="b">
        <v>0</v>
      </c>
      <c r="D42" s="2" t="b">
        <v>0</v>
      </c>
      <c r="E42" t="b">
        <v>0</v>
      </c>
      <c r="F42" t="b">
        <v>0</v>
      </c>
      <c r="G42" t="b">
        <v>0</v>
      </c>
      <c r="H42" s="2" t="b">
        <v>0</v>
      </c>
      <c r="I42">
        <v>3</v>
      </c>
      <c r="J42" t="s">
        <v>511</v>
      </c>
      <c r="K42">
        <v>2</v>
      </c>
      <c r="M42">
        <v>4</v>
      </c>
      <c r="N42" t="b">
        <v>1</v>
      </c>
      <c r="O42" t="b">
        <v>1</v>
      </c>
      <c r="P42" t="b">
        <v>1</v>
      </c>
      <c r="R42" t="s">
        <v>288</v>
      </c>
      <c r="T42" t="b">
        <f t="shared" si="0"/>
        <v>1</v>
      </c>
    </row>
    <row r="43" spans="1:20" x14ac:dyDescent="0.2">
      <c r="A43" s="1">
        <v>41</v>
      </c>
      <c r="B43" t="s">
        <v>570</v>
      </c>
      <c r="C43" s="2" t="b">
        <v>1</v>
      </c>
      <c r="D43" s="2" t="b">
        <v>0</v>
      </c>
      <c r="E43" t="b">
        <v>1</v>
      </c>
      <c r="F43" t="b">
        <v>1</v>
      </c>
      <c r="G43" t="b">
        <v>1</v>
      </c>
      <c r="H43" s="2" t="b">
        <v>1</v>
      </c>
      <c r="I43">
        <v>3.5</v>
      </c>
      <c r="J43" t="s">
        <v>2</v>
      </c>
      <c r="K43">
        <v>1</v>
      </c>
      <c r="L43">
        <v>3.5</v>
      </c>
      <c r="M43">
        <v>9</v>
      </c>
      <c r="N43" t="b">
        <v>0</v>
      </c>
      <c r="O43" t="b">
        <v>0</v>
      </c>
      <c r="P43" t="b">
        <v>1</v>
      </c>
      <c r="R43" t="s">
        <v>570</v>
      </c>
      <c r="S43" s="16" t="s">
        <v>549</v>
      </c>
      <c r="T43" t="b">
        <f t="shared" si="0"/>
        <v>1</v>
      </c>
    </row>
    <row r="44" spans="1:20" x14ac:dyDescent="0.2">
      <c r="A44" s="1">
        <v>42</v>
      </c>
      <c r="B44" t="s">
        <v>297</v>
      </c>
      <c r="C44" s="2" t="b">
        <v>0</v>
      </c>
      <c r="D44" s="2" t="b">
        <v>0</v>
      </c>
      <c r="E44" t="b">
        <v>1</v>
      </c>
      <c r="F44" t="b">
        <v>1</v>
      </c>
      <c r="G44" t="b">
        <v>1</v>
      </c>
      <c r="H44" s="2" t="b">
        <v>0</v>
      </c>
      <c r="I44" s="9">
        <v>0.05</v>
      </c>
      <c r="J44" s="9" t="s">
        <v>511</v>
      </c>
      <c r="K44" s="9">
        <v>0</v>
      </c>
      <c r="L44" s="9"/>
      <c r="M44" s="9">
        <v>7.0000000000000007E-2</v>
      </c>
      <c r="N44" t="b">
        <v>0</v>
      </c>
      <c r="O44" t="b">
        <v>0</v>
      </c>
      <c r="P44" t="b">
        <v>1</v>
      </c>
      <c r="R44" t="s">
        <v>297</v>
      </c>
      <c r="S44" s="16" t="s">
        <v>550</v>
      </c>
      <c r="T44" t="b">
        <f t="shared" si="0"/>
        <v>1</v>
      </c>
    </row>
    <row r="45" spans="1:20" x14ac:dyDescent="0.2">
      <c r="A45" s="1">
        <v>43</v>
      </c>
      <c r="B45" t="s">
        <v>306</v>
      </c>
      <c r="C45" s="2" t="b">
        <v>0</v>
      </c>
      <c r="D45" s="2" t="b">
        <v>0</v>
      </c>
      <c r="E45" t="b">
        <v>0</v>
      </c>
      <c r="F45" t="b">
        <v>0</v>
      </c>
      <c r="G45" t="b">
        <v>0</v>
      </c>
      <c r="H45" s="2" t="b">
        <v>0</v>
      </c>
      <c r="I45">
        <v>7.57</v>
      </c>
      <c r="J45" t="s">
        <v>511</v>
      </c>
      <c r="K45">
        <v>7.3</v>
      </c>
      <c r="M45">
        <v>8.1</v>
      </c>
      <c r="N45" t="b">
        <v>0</v>
      </c>
      <c r="O45" t="b">
        <v>0</v>
      </c>
      <c r="P45" t="b">
        <v>1</v>
      </c>
      <c r="R45" t="s">
        <v>306</v>
      </c>
      <c r="S45" s="16" t="s">
        <v>551</v>
      </c>
      <c r="T45" t="b">
        <f t="shared" si="0"/>
        <v>1</v>
      </c>
    </row>
    <row r="46" spans="1:20" x14ac:dyDescent="0.2">
      <c r="A46" s="1">
        <v>44</v>
      </c>
      <c r="B46" t="s">
        <v>305</v>
      </c>
      <c r="C46" s="2" t="b">
        <v>0</v>
      </c>
      <c r="D46" s="2" t="b">
        <v>0</v>
      </c>
      <c r="E46" t="b">
        <v>0</v>
      </c>
      <c r="F46" t="b">
        <v>0</v>
      </c>
      <c r="G46" t="b">
        <v>0</v>
      </c>
      <c r="H46" s="2" t="b">
        <v>0</v>
      </c>
      <c r="I46" s="6">
        <v>0.75</v>
      </c>
      <c r="J46" s="6" t="s">
        <v>511</v>
      </c>
      <c r="K46" s="6">
        <v>0.5</v>
      </c>
      <c r="L46" s="6"/>
      <c r="M46" s="6">
        <v>1</v>
      </c>
      <c r="N46" t="b">
        <v>0</v>
      </c>
      <c r="O46" t="b">
        <v>0</v>
      </c>
      <c r="P46" t="b">
        <v>1</v>
      </c>
      <c r="R46" t="s">
        <v>305</v>
      </c>
      <c r="S46" s="16" t="s">
        <v>552</v>
      </c>
      <c r="T46" t="b">
        <f t="shared" si="0"/>
        <v>1</v>
      </c>
    </row>
    <row r="47" spans="1:20" x14ac:dyDescent="0.2">
      <c r="A47" s="1">
        <v>45</v>
      </c>
      <c r="B47" t="s">
        <v>580</v>
      </c>
      <c r="C47" s="2" t="b">
        <v>0</v>
      </c>
      <c r="D47" s="2" t="b">
        <v>0</v>
      </c>
      <c r="E47" t="b">
        <v>0</v>
      </c>
      <c r="F47" t="b">
        <v>0</v>
      </c>
      <c r="G47" t="b">
        <v>0</v>
      </c>
      <c r="H47" s="2" t="b">
        <v>0</v>
      </c>
      <c r="I47">
        <v>2</v>
      </c>
      <c r="J47" t="s">
        <v>511</v>
      </c>
      <c r="K47">
        <v>1</v>
      </c>
      <c r="M47">
        <v>4</v>
      </c>
      <c r="N47" t="b">
        <v>0</v>
      </c>
      <c r="O47" t="b">
        <v>0</v>
      </c>
      <c r="P47" t="b">
        <v>1</v>
      </c>
      <c r="R47" t="s">
        <v>580</v>
      </c>
      <c r="S47" s="16" t="s">
        <v>553</v>
      </c>
      <c r="T47" t="b">
        <f t="shared" si="0"/>
        <v>1</v>
      </c>
    </row>
    <row r="48" spans="1:20" x14ac:dyDescent="0.2">
      <c r="A48" s="1">
        <v>46</v>
      </c>
      <c r="B48" t="s">
        <v>581</v>
      </c>
      <c r="C48" s="2" t="b">
        <v>0</v>
      </c>
      <c r="D48" s="2" t="b">
        <v>0</v>
      </c>
      <c r="E48" t="b">
        <v>0</v>
      </c>
      <c r="F48" t="b">
        <v>0</v>
      </c>
      <c r="G48" t="b">
        <v>0</v>
      </c>
      <c r="H48" s="2" t="b">
        <v>0</v>
      </c>
      <c r="I48">
        <v>9</v>
      </c>
      <c r="J48" t="s">
        <v>511</v>
      </c>
      <c r="K48">
        <v>8.9</v>
      </c>
      <c r="M48">
        <v>9.1</v>
      </c>
      <c r="N48" t="b">
        <v>0</v>
      </c>
      <c r="O48" t="b">
        <v>0</v>
      </c>
      <c r="P48" t="b">
        <v>1</v>
      </c>
      <c r="R48" t="s">
        <v>581</v>
      </c>
      <c r="S48" s="16" t="s">
        <v>554</v>
      </c>
      <c r="T48" t="b">
        <f t="shared" si="0"/>
        <v>1</v>
      </c>
    </row>
    <row r="49" spans="1:20" x14ac:dyDescent="0.2">
      <c r="A49" s="1">
        <v>47</v>
      </c>
      <c r="B49" t="s">
        <v>299</v>
      </c>
      <c r="C49" s="18" t="b">
        <v>0</v>
      </c>
      <c r="D49" s="18" t="b">
        <v>0</v>
      </c>
      <c r="E49" t="b">
        <v>0</v>
      </c>
      <c r="F49" t="b">
        <v>0</v>
      </c>
      <c r="G49" t="b">
        <v>0</v>
      </c>
      <c r="H49" s="18" t="b">
        <v>0</v>
      </c>
      <c r="I49" s="6">
        <v>0</v>
      </c>
      <c r="J49" s="6" t="s">
        <v>511</v>
      </c>
      <c r="K49" s="6">
        <v>0</v>
      </c>
      <c r="L49" s="6"/>
      <c r="M49" s="7">
        <v>1E-3</v>
      </c>
      <c r="N49" s="6" t="b">
        <v>0</v>
      </c>
      <c r="O49" s="6" t="b">
        <v>0</v>
      </c>
      <c r="P49" s="6" t="b">
        <v>1</v>
      </c>
      <c r="R49" t="s">
        <v>299</v>
      </c>
      <c r="S49" s="16" t="s">
        <v>555</v>
      </c>
      <c r="T49" t="b">
        <f t="shared" si="0"/>
        <v>1</v>
      </c>
    </row>
    <row r="50" spans="1:20" x14ac:dyDescent="0.2">
      <c r="A50" s="1">
        <v>48</v>
      </c>
      <c r="B50" t="s">
        <v>302</v>
      </c>
      <c r="C50" s="18" t="b">
        <v>0</v>
      </c>
      <c r="D50" s="18" t="b">
        <v>0</v>
      </c>
      <c r="E50" t="b">
        <v>0</v>
      </c>
      <c r="F50" t="b">
        <v>1</v>
      </c>
      <c r="G50" t="b">
        <v>1</v>
      </c>
      <c r="H50" s="18" t="b">
        <v>0</v>
      </c>
      <c r="I50" s="6">
        <v>0.1</v>
      </c>
      <c r="J50" s="6" t="s">
        <v>511</v>
      </c>
      <c r="K50" s="6">
        <v>7.0000000000000007E-2</v>
      </c>
      <c r="L50" s="6"/>
      <c r="M50" s="6">
        <v>0.13</v>
      </c>
      <c r="N50" s="6" t="b">
        <v>0</v>
      </c>
      <c r="O50" s="6" t="b">
        <v>0</v>
      </c>
      <c r="P50" s="6" t="b">
        <v>1</v>
      </c>
      <c r="R50" t="s">
        <v>302</v>
      </c>
      <c r="S50" s="16" t="s">
        <v>556</v>
      </c>
      <c r="T50" t="b">
        <f t="shared" si="0"/>
        <v>1</v>
      </c>
    </row>
    <row r="51" spans="1:20" x14ac:dyDescent="0.2">
      <c r="A51" s="1">
        <v>49</v>
      </c>
      <c r="B51" t="s">
        <v>303</v>
      </c>
      <c r="C51" s="2" t="b">
        <v>0</v>
      </c>
      <c r="D51" s="2" t="b">
        <v>0</v>
      </c>
      <c r="E51" t="b">
        <v>0</v>
      </c>
      <c r="F51" t="b">
        <v>1</v>
      </c>
      <c r="G51" t="b">
        <v>1</v>
      </c>
      <c r="H51" s="2" t="b">
        <v>0</v>
      </c>
      <c r="I51">
        <v>0.01</v>
      </c>
      <c r="J51" t="s">
        <v>511</v>
      </c>
      <c r="K51">
        <v>8.9999999999999993E-3</v>
      </c>
      <c r="M51">
        <v>1.0999999999999999E-2</v>
      </c>
      <c r="N51" t="b">
        <v>0</v>
      </c>
      <c r="O51" t="b">
        <v>0</v>
      </c>
      <c r="P51" t="b">
        <v>1</v>
      </c>
      <c r="R51" t="s">
        <v>303</v>
      </c>
      <c r="S51" s="16" t="s">
        <v>557</v>
      </c>
      <c r="T51" t="b">
        <f t="shared" si="0"/>
        <v>1</v>
      </c>
    </row>
    <row r="52" spans="1:20" x14ac:dyDescent="0.2">
      <c r="A52" s="1">
        <v>50</v>
      </c>
      <c r="B52" t="s">
        <v>293</v>
      </c>
      <c r="C52" s="2" t="b">
        <v>1</v>
      </c>
      <c r="D52" s="2" t="b">
        <v>0</v>
      </c>
      <c r="E52" t="b">
        <v>0</v>
      </c>
      <c r="F52" t="b">
        <v>1</v>
      </c>
      <c r="G52" t="b">
        <v>1</v>
      </c>
      <c r="H52" s="2" t="b">
        <v>0</v>
      </c>
      <c r="I52">
        <v>40000</v>
      </c>
      <c r="J52" t="s">
        <v>511</v>
      </c>
      <c r="K52">
        <v>30000</v>
      </c>
      <c r="M52">
        <v>50000</v>
      </c>
      <c r="N52" t="b">
        <v>1</v>
      </c>
      <c r="O52" t="b">
        <v>0</v>
      </c>
      <c r="P52" t="b">
        <v>1</v>
      </c>
      <c r="R52" t="s">
        <v>293</v>
      </c>
      <c r="T52" t="b">
        <f t="shared" si="0"/>
        <v>1</v>
      </c>
    </row>
    <row r="53" spans="1:20" x14ac:dyDescent="0.2">
      <c r="A53" s="1">
        <v>51</v>
      </c>
      <c r="B53" t="s">
        <v>285</v>
      </c>
      <c r="C53" s="2" t="b">
        <v>0</v>
      </c>
      <c r="D53" s="2" t="b">
        <v>0</v>
      </c>
      <c r="E53" t="b">
        <v>0</v>
      </c>
      <c r="F53" t="b">
        <v>1</v>
      </c>
      <c r="G53" t="b">
        <v>1</v>
      </c>
      <c r="H53" s="2" t="b">
        <v>0</v>
      </c>
      <c r="I53">
        <v>416667</v>
      </c>
      <c r="J53" t="s">
        <v>2</v>
      </c>
      <c r="K53">
        <v>416667</v>
      </c>
      <c r="L53">
        <v>416667</v>
      </c>
      <c r="M53">
        <v>458333</v>
      </c>
      <c r="N53" t="b">
        <v>1</v>
      </c>
      <c r="O53" t="b">
        <v>0</v>
      </c>
      <c r="P53" t="b">
        <v>1</v>
      </c>
      <c r="R53" t="s">
        <v>285</v>
      </c>
      <c r="T53" t="b">
        <f t="shared" si="0"/>
        <v>1</v>
      </c>
    </row>
    <row r="54" spans="1:20" x14ac:dyDescent="0.2">
      <c r="A54" s="1">
        <v>52</v>
      </c>
      <c r="B54" t="s">
        <v>290</v>
      </c>
      <c r="C54" s="2" t="b">
        <v>0</v>
      </c>
      <c r="D54" s="2" t="b">
        <v>0</v>
      </c>
      <c r="E54" t="b">
        <v>0</v>
      </c>
      <c r="F54" t="b">
        <v>0</v>
      </c>
      <c r="G54" t="b">
        <v>0</v>
      </c>
      <c r="H54" s="2" t="b">
        <v>0</v>
      </c>
      <c r="I54">
        <v>0.63</v>
      </c>
      <c r="J54" t="s">
        <v>511</v>
      </c>
      <c r="K54">
        <v>0.31</v>
      </c>
      <c r="M54">
        <v>1.24</v>
      </c>
      <c r="N54" t="b">
        <v>1</v>
      </c>
      <c r="O54" t="b">
        <v>1</v>
      </c>
      <c r="P54" t="b">
        <v>1</v>
      </c>
      <c r="R54" t="s">
        <v>290</v>
      </c>
      <c r="T54" t="b">
        <f t="shared" si="0"/>
        <v>1</v>
      </c>
    </row>
    <row r="55" spans="1:20" x14ac:dyDescent="0.2">
      <c r="A55" s="1">
        <v>53</v>
      </c>
      <c r="B55" t="s">
        <v>284</v>
      </c>
      <c r="C55" s="2" t="b">
        <v>0</v>
      </c>
      <c r="D55" s="2" t="b">
        <v>0</v>
      </c>
      <c r="E55" t="b">
        <v>0</v>
      </c>
      <c r="F55" t="b">
        <v>0</v>
      </c>
      <c r="G55" t="b">
        <v>0</v>
      </c>
      <c r="H55" s="2" t="b">
        <v>0</v>
      </c>
      <c r="I55">
        <v>1750</v>
      </c>
      <c r="J55" t="s">
        <v>511</v>
      </c>
      <c r="K55">
        <v>1500</v>
      </c>
      <c r="M55">
        <v>2000</v>
      </c>
      <c r="N55" t="b">
        <v>1</v>
      </c>
      <c r="O55" t="b">
        <v>1</v>
      </c>
      <c r="P55" t="b">
        <v>1</v>
      </c>
      <c r="R55" t="s">
        <v>284</v>
      </c>
      <c r="T55" t="b">
        <f t="shared" si="0"/>
        <v>1</v>
      </c>
    </row>
    <row r="56" spans="1:20" x14ac:dyDescent="0.2">
      <c r="A56" s="1">
        <v>54</v>
      </c>
      <c r="B56" t="s">
        <v>291</v>
      </c>
      <c r="C56" s="2" t="b">
        <v>0</v>
      </c>
      <c r="D56" s="2" t="b">
        <v>0</v>
      </c>
      <c r="E56" t="b">
        <v>0</v>
      </c>
      <c r="F56" t="b">
        <v>0</v>
      </c>
      <c r="G56" t="b">
        <v>0</v>
      </c>
      <c r="H56" s="2" t="b">
        <v>0</v>
      </c>
      <c r="I56">
        <v>2.64</v>
      </c>
      <c r="J56" t="s">
        <v>511</v>
      </c>
      <c r="K56">
        <v>2.2599999999999998</v>
      </c>
      <c r="M56">
        <v>3.58</v>
      </c>
      <c r="N56" t="b">
        <v>1</v>
      </c>
      <c r="O56" t="b">
        <v>1</v>
      </c>
      <c r="P56" t="b">
        <v>1</v>
      </c>
      <c r="R56" t="s">
        <v>291</v>
      </c>
      <c r="T56" t="b">
        <f t="shared" si="0"/>
        <v>1</v>
      </c>
    </row>
    <row r="57" spans="1:20" x14ac:dyDescent="0.2">
      <c r="A57" s="1">
        <v>55</v>
      </c>
      <c r="B57" t="s">
        <v>287</v>
      </c>
      <c r="C57" s="2" t="b">
        <v>0</v>
      </c>
      <c r="D57" s="2" t="b">
        <v>0</v>
      </c>
      <c r="E57" t="b">
        <v>0</v>
      </c>
      <c r="F57" t="b">
        <v>0</v>
      </c>
      <c r="G57" t="b">
        <v>0</v>
      </c>
      <c r="H57" s="2" t="b">
        <v>0</v>
      </c>
      <c r="I57">
        <v>1600</v>
      </c>
      <c r="J57" t="s">
        <v>511</v>
      </c>
      <c r="K57">
        <v>1520</v>
      </c>
      <c r="M57">
        <v>1680</v>
      </c>
      <c r="N57" t="b">
        <v>1</v>
      </c>
      <c r="O57" t="b">
        <v>1</v>
      </c>
      <c r="P57" t="b">
        <v>1</v>
      </c>
      <c r="R57" t="s">
        <v>287</v>
      </c>
      <c r="T57" t="b">
        <f t="shared" si="0"/>
        <v>1</v>
      </c>
    </row>
    <row r="58" spans="1:20" x14ac:dyDescent="0.2">
      <c r="A58" s="1">
        <v>56</v>
      </c>
      <c r="B58" t="s">
        <v>292</v>
      </c>
      <c r="C58" s="2" t="b">
        <v>0</v>
      </c>
      <c r="D58" s="2" t="b">
        <v>0</v>
      </c>
      <c r="E58" t="b">
        <v>0</v>
      </c>
      <c r="F58" t="b">
        <v>0</v>
      </c>
      <c r="G58" t="b">
        <v>0</v>
      </c>
      <c r="H58" s="2" t="b">
        <v>0</v>
      </c>
      <c r="I58">
        <v>1442</v>
      </c>
      <c r="J58" t="s">
        <v>511</v>
      </c>
      <c r="K58">
        <v>1281</v>
      </c>
      <c r="M58">
        <v>1602</v>
      </c>
      <c r="N58" t="b">
        <v>1</v>
      </c>
      <c r="O58" t="b">
        <v>1</v>
      </c>
      <c r="P58" t="b">
        <v>1</v>
      </c>
      <c r="R58" t="s">
        <v>292</v>
      </c>
      <c r="T58" t="b">
        <f t="shared" si="0"/>
        <v>1</v>
      </c>
    </row>
    <row r="59" spans="1:20" x14ac:dyDescent="0.2">
      <c r="A59" s="1">
        <v>57</v>
      </c>
      <c r="B59" t="s">
        <v>294</v>
      </c>
      <c r="C59" s="2" t="b">
        <v>0</v>
      </c>
      <c r="D59" s="2" t="b">
        <v>0</v>
      </c>
      <c r="E59" t="b">
        <v>0</v>
      </c>
      <c r="F59" t="b">
        <v>0</v>
      </c>
      <c r="G59" t="b">
        <v>0</v>
      </c>
      <c r="H59" s="2" t="b">
        <v>0</v>
      </c>
      <c r="I59">
        <v>7900</v>
      </c>
      <c r="J59" t="s">
        <v>511</v>
      </c>
      <c r="K59">
        <v>7750</v>
      </c>
      <c r="M59">
        <v>8050</v>
      </c>
      <c r="N59" t="b">
        <v>1</v>
      </c>
      <c r="O59" t="b">
        <v>1</v>
      </c>
      <c r="P59" t="b">
        <v>1</v>
      </c>
      <c r="R59" t="s">
        <v>294</v>
      </c>
      <c r="T59" t="b">
        <f t="shared" si="0"/>
        <v>1</v>
      </c>
    </row>
    <row r="60" spans="1:20" x14ac:dyDescent="0.2">
      <c r="A60" s="1">
        <v>58</v>
      </c>
      <c r="B60" t="s">
        <v>533</v>
      </c>
      <c r="C60" s="2" t="b">
        <v>0</v>
      </c>
      <c r="D60" s="2" t="b">
        <v>0</v>
      </c>
      <c r="E60" t="b">
        <v>0</v>
      </c>
      <c r="F60" t="b">
        <v>0</v>
      </c>
      <c r="G60" t="b">
        <v>1</v>
      </c>
      <c r="H60" s="2" t="b">
        <v>0</v>
      </c>
      <c r="I60">
        <v>553</v>
      </c>
      <c r="J60" t="s">
        <v>511</v>
      </c>
      <c r="K60">
        <v>476</v>
      </c>
      <c r="M60">
        <v>630</v>
      </c>
      <c r="N60" t="b">
        <v>0</v>
      </c>
      <c r="O60" t="b">
        <v>0</v>
      </c>
      <c r="P60" t="b">
        <v>1</v>
      </c>
      <c r="R60" t="s">
        <v>533</v>
      </c>
      <c r="S60" s="23" t="s">
        <v>558</v>
      </c>
      <c r="T60" t="b">
        <f t="shared" si="0"/>
        <v>1</v>
      </c>
    </row>
    <row r="61" spans="1:20" x14ac:dyDescent="0.2">
      <c r="A61" s="1">
        <v>59</v>
      </c>
      <c r="B61" t="s">
        <v>539</v>
      </c>
      <c r="C61" s="2" t="b">
        <v>0</v>
      </c>
      <c r="D61" s="2" t="b">
        <v>0</v>
      </c>
      <c r="E61" t="b">
        <v>0</v>
      </c>
      <c r="F61" t="b">
        <v>0</v>
      </c>
      <c r="G61" t="b">
        <v>1</v>
      </c>
      <c r="H61" s="2" t="b">
        <v>0</v>
      </c>
      <c r="I61" s="6">
        <v>0.1</v>
      </c>
      <c r="J61" s="6" t="s">
        <v>511</v>
      </c>
      <c r="K61" s="6">
        <v>0.05</v>
      </c>
      <c r="L61" s="6"/>
      <c r="M61" s="6">
        <v>0.1</v>
      </c>
      <c r="N61" t="b">
        <v>0</v>
      </c>
      <c r="O61" t="b">
        <v>0</v>
      </c>
      <c r="P61" t="b">
        <v>1</v>
      </c>
      <c r="R61" t="s">
        <v>539</v>
      </c>
      <c r="S61" s="23" t="s">
        <v>559</v>
      </c>
      <c r="T61" t="b">
        <f t="shared" si="0"/>
        <v>1</v>
      </c>
    </row>
    <row r="62" spans="1:20" x14ac:dyDescent="0.2">
      <c r="A62" s="1">
        <v>60</v>
      </c>
      <c r="B62" t="s">
        <v>283</v>
      </c>
      <c r="C62" s="2" t="b">
        <v>0</v>
      </c>
      <c r="D62" s="2" t="b">
        <v>0</v>
      </c>
      <c r="E62" t="b">
        <v>1</v>
      </c>
      <c r="F62" t="b">
        <v>1</v>
      </c>
      <c r="G62" t="b">
        <v>1</v>
      </c>
      <c r="H62" s="2" t="b">
        <v>0</v>
      </c>
      <c r="I62">
        <v>0.02</v>
      </c>
      <c r="J62" t="s">
        <v>511</v>
      </c>
      <c r="K62">
        <v>0.02</v>
      </c>
      <c r="M62">
        <v>0.05</v>
      </c>
      <c r="N62" t="b">
        <v>1</v>
      </c>
      <c r="O62" t="b">
        <v>1</v>
      </c>
      <c r="P62" t="b">
        <v>1</v>
      </c>
      <c r="R62" t="s">
        <v>283</v>
      </c>
      <c r="T62" t="b">
        <f t="shared" si="0"/>
        <v>1</v>
      </c>
    </row>
    <row r="63" spans="1:20" x14ac:dyDescent="0.2">
      <c r="A63" s="1">
        <v>61</v>
      </c>
      <c r="B63" t="s">
        <v>282</v>
      </c>
      <c r="C63" s="2" t="b">
        <v>0</v>
      </c>
      <c r="D63" s="2" t="b">
        <v>0</v>
      </c>
      <c r="E63" t="b">
        <v>0</v>
      </c>
      <c r="F63" t="b">
        <v>1</v>
      </c>
      <c r="G63" t="b">
        <v>0</v>
      </c>
      <c r="H63" s="2" t="b">
        <v>0</v>
      </c>
      <c r="I63">
        <v>5</v>
      </c>
      <c r="J63" t="s">
        <v>511</v>
      </c>
      <c r="K63">
        <v>2</v>
      </c>
      <c r="M63">
        <v>10</v>
      </c>
      <c r="N63" t="b">
        <v>1</v>
      </c>
      <c r="O63" t="b">
        <v>1</v>
      </c>
      <c r="P63" t="b">
        <v>1</v>
      </c>
      <c r="R63" t="s">
        <v>282</v>
      </c>
      <c r="T63" t="b">
        <f t="shared" si="0"/>
        <v>1</v>
      </c>
    </row>
    <row r="64" spans="1:20" x14ac:dyDescent="0.2">
      <c r="A64" s="1">
        <v>62</v>
      </c>
      <c r="B64" t="s">
        <v>540</v>
      </c>
      <c r="C64" s="2" t="b">
        <v>0</v>
      </c>
      <c r="D64" s="2" t="b">
        <v>0</v>
      </c>
      <c r="E64" t="b">
        <v>0</v>
      </c>
      <c r="F64" t="b">
        <v>0</v>
      </c>
      <c r="G64" t="b">
        <v>0</v>
      </c>
      <c r="H64" s="2" t="b">
        <v>0</v>
      </c>
      <c r="I64">
        <v>0.01</v>
      </c>
      <c r="J64" t="s">
        <v>511</v>
      </c>
      <c r="K64">
        <v>4.0000000000000001E-3</v>
      </c>
      <c r="M64">
        <v>1.4999999999999999E-2</v>
      </c>
      <c r="N64" t="b">
        <v>0</v>
      </c>
      <c r="O64" t="b">
        <v>0</v>
      </c>
      <c r="P64" t="b">
        <v>1</v>
      </c>
      <c r="R64" t="s">
        <v>540</v>
      </c>
      <c r="S64" s="23" t="s">
        <v>560</v>
      </c>
      <c r="T64" t="b">
        <f t="shared" si="0"/>
        <v>1</v>
      </c>
    </row>
    <row r="65" spans="1:20" x14ac:dyDescent="0.2">
      <c r="A65" s="1">
        <v>63</v>
      </c>
      <c r="B65" t="s">
        <v>541</v>
      </c>
      <c r="C65" s="2" t="b">
        <v>0</v>
      </c>
      <c r="D65" s="2" t="b">
        <v>0</v>
      </c>
      <c r="E65" t="b">
        <v>0</v>
      </c>
      <c r="F65" t="b">
        <v>0</v>
      </c>
      <c r="G65" t="b">
        <v>0</v>
      </c>
      <c r="H65" s="2" t="b">
        <v>0</v>
      </c>
      <c r="I65">
        <v>23000</v>
      </c>
      <c r="J65" t="s">
        <v>511</v>
      </c>
      <c r="K65">
        <v>17000</v>
      </c>
      <c r="M65">
        <v>30000</v>
      </c>
      <c r="N65" t="b">
        <v>0</v>
      </c>
      <c r="O65" t="b">
        <v>0</v>
      </c>
      <c r="P65" t="b">
        <v>1</v>
      </c>
      <c r="R65" t="s">
        <v>541</v>
      </c>
      <c r="S65" s="23" t="s">
        <v>561</v>
      </c>
      <c r="T65" t="b">
        <f t="shared" si="0"/>
        <v>1</v>
      </c>
    </row>
    <row r="66" spans="1:20" x14ac:dyDescent="0.2">
      <c r="A66" s="1">
        <v>64</v>
      </c>
      <c r="B66" t="s">
        <v>243</v>
      </c>
      <c r="C66" s="2" t="b">
        <v>0</v>
      </c>
      <c r="D66" s="2" t="b">
        <v>0</v>
      </c>
      <c r="E66" t="b">
        <v>0</v>
      </c>
      <c r="F66" t="b">
        <v>1</v>
      </c>
      <c r="G66" t="b">
        <v>0</v>
      </c>
      <c r="H66" s="2" t="b">
        <v>0</v>
      </c>
      <c r="I66">
        <v>0.7</v>
      </c>
      <c r="J66" t="s">
        <v>2</v>
      </c>
      <c r="K66">
        <v>0.6</v>
      </c>
      <c r="L66">
        <v>0.7</v>
      </c>
      <c r="M66">
        <v>0.8</v>
      </c>
      <c r="N66" t="b">
        <v>1</v>
      </c>
      <c r="O66" t="b">
        <v>0</v>
      </c>
      <c r="P66" t="b">
        <v>1</v>
      </c>
      <c r="R66" t="s">
        <v>243</v>
      </c>
      <c r="T66" t="b">
        <f t="shared" ref="T66:T129" si="1">(B66=R66)</f>
        <v>1</v>
      </c>
    </row>
    <row r="67" spans="1:20" x14ac:dyDescent="0.2">
      <c r="A67" s="1">
        <v>65</v>
      </c>
      <c r="B67" t="s">
        <v>242</v>
      </c>
      <c r="C67" s="2" t="b">
        <v>0</v>
      </c>
      <c r="D67" s="2" t="b">
        <v>0</v>
      </c>
      <c r="E67" t="b">
        <v>0</v>
      </c>
      <c r="F67" t="b">
        <v>1</v>
      </c>
      <c r="G67" t="b">
        <v>0</v>
      </c>
      <c r="H67" s="2" t="b">
        <v>0</v>
      </c>
      <c r="I67">
        <v>0.7</v>
      </c>
      <c r="J67" t="s">
        <v>2</v>
      </c>
      <c r="K67">
        <v>0.6</v>
      </c>
      <c r="L67">
        <v>0.7</v>
      </c>
      <c r="M67">
        <v>0.8</v>
      </c>
      <c r="N67" t="b">
        <v>1</v>
      </c>
      <c r="O67" t="b">
        <v>0</v>
      </c>
      <c r="P67" t="b">
        <v>1</v>
      </c>
      <c r="R67" t="s">
        <v>242</v>
      </c>
      <c r="T67" t="b">
        <f t="shared" si="1"/>
        <v>1</v>
      </c>
    </row>
    <row r="68" spans="1:20" x14ac:dyDescent="0.2">
      <c r="A68" s="1">
        <v>66</v>
      </c>
      <c r="B68" t="s">
        <v>244</v>
      </c>
      <c r="C68" s="2" t="b">
        <v>0</v>
      </c>
      <c r="D68" s="2" t="b">
        <v>0</v>
      </c>
      <c r="E68" t="b">
        <v>0</v>
      </c>
      <c r="F68" t="b">
        <v>0</v>
      </c>
      <c r="G68" t="b">
        <v>0</v>
      </c>
      <c r="H68" s="2" t="b">
        <v>0</v>
      </c>
      <c r="I68">
        <v>0.8</v>
      </c>
      <c r="J68" t="s">
        <v>2</v>
      </c>
      <c r="K68">
        <v>0.7</v>
      </c>
      <c r="L68">
        <v>0.8</v>
      </c>
      <c r="M68">
        <v>0.9</v>
      </c>
      <c r="N68" t="b">
        <v>1</v>
      </c>
      <c r="O68" t="b">
        <v>0</v>
      </c>
      <c r="P68" t="b">
        <v>1</v>
      </c>
      <c r="R68" t="s">
        <v>244</v>
      </c>
      <c r="T68" t="b">
        <f t="shared" si="1"/>
        <v>1</v>
      </c>
    </row>
    <row r="69" spans="1:20" x14ac:dyDescent="0.2">
      <c r="A69" s="1">
        <v>67</v>
      </c>
      <c r="B69" t="s">
        <v>497</v>
      </c>
      <c r="C69" s="2" t="b">
        <v>0</v>
      </c>
      <c r="D69" s="2" t="b">
        <v>0</v>
      </c>
      <c r="E69" t="b">
        <v>0</v>
      </c>
      <c r="F69" t="b">
        <v>0</v>
      </c>
      <c r="G69" t="b">
        <v>0</v>
      </c>
      <c r="H69" s="2" t="b">
        <v>0</v>
      </c>
      <c r="I69">
        <v>0</v>
      </c>
      <c r="J69" t="s">
        <v>511</v>
      </c>
      <c r="K69">
        <v>0</v>
      </c>
      <c r="M69">
        <v>1E-3</v>
      </c>
      <c r="N69" t="b">
        <v>1</v>
      </c>
      <c r="O69" t="b">
        <v>0</v>
      </c>
      <c r="P69" t="b">
        <v>1</v>
      </c>
      <c r="R69" t="s">
        <v>497</v>
      </c>
      <c r="T69" t="b">
        <f t="shared" si="1"/>
        <v>1</v>
      </c>
    </row>
    <row r="70" spans="1:20" x14ac:dyDescent="0.2">
      <c r="A70" s="1">
        <v>68</v>
      </c>
      <c r="B70" t="s">
        <v>245</v>
      </c>
      <c r="C70" s="2" t="b">
        <v>0</v>
      </c>
      <c r="D70" s="2" t="b">
        <v>0</v>
      </c>
      <c r="E70" t="b">
        <v>0</v>
      </c>
      <c r="F70" t="b">
        <v>1</v>
      </c>
      <c r="G70" t="b">
        <v>0</v>
      </c>
      <c r="H70" s="2" t="b">
        <v>0</v>
      </c>
      <c r="I70">
        <v>0.63</v>
      </c>
      <c r="J70" t="s">
        <v>511</v>
      </c>
      <c r="K70">
        <v>0.31</v>
      </c>
      <c r="M70">
        <v>1.24</v>
      </c>
      <c r="N70" t="b">
        <v>1</v>
      </c>
      <c r="O70" t="b">
        <v>0</v>
      </c>
      <c r="P70" t="b">
        <v>1</v>
      </c>
      <c r="R70" t="s">
        <v>245</v>
      </c>
      <c r="T70" t="b">
        <f t="shared" si="1"/>
        <v>1</v>
      </c>
    </row>
    <row r="71" spans="1:20" x14ac:dyDescent="0.2">
      <c r="A71" s="1">
        <v>69</v>
      </c>
      <c r="B71" t="s">
        <v>246</v>
      </c>
      <c r="C71" s="2" t="b">
        <v>0</v>
      </c>
      <c r="D71" s="2" t="b">
        <v>0</v>
      </c>
      <c r="E71" t="b">
        <v>1</v>
      </c>
      <c r="F71" t="b">
        <v>1</v>
      </c>
      <c r="G71" t="b">
        <v>1</v>
      </c>
      <c r="H71" s="2" t="b">
        <v>0</v>
      </c>
      <c r="I71">
        <v>2750</v>
      </c>
      <c r="J71" t="s">
        <v>511</v>
      </c>
      <c r="K71">
        <v>2500</v>
      </c>
      <c r="M71">
        <v>3000</v>
      </c>
      <c r="N71" t="b">
        <v>1</v>
      </c>
      <c r="O71" t="b">
        <v>0</v>
      </c>
      <c r="P71" t="b">
        <v>1</v>
      </c>
      <c r="R71" t="s">
        <v>246</v>
      </c>
      <c r="T71" t="b">
        <f t="shared" si="1"/>
        <v>1</v>
      </c>
    </row>
    <row r="72" spans="1:20" x14ac:dyDescent="0.2">
      <c r="A72" s="1">
        <v>70</v>
      </c>
      <c r="B72" t="s">
        <v>276</v>
      </c>
      <c r="C72" s="2" t="b">
        <v>0</v>
      </c>
      <c r="D72" s="2" t="b">
        <v>0</v>
      </c>
      <c r="E72" t="b">
        <v>0</v>
      </c>
      <c r="F72" t="b">
        <v>0</v>
      </c>
      <c r="G72" t="b">
        <v>0</v>
      </c>
      <c r="H72" s="2" t="b">
        <v>0</v>
      </c>
      <c r="I72">
        <v>0.7</v>
      </c>
      <c r="J72" t="s">
        <v>2</v>
      </c>
      <c r="K72">
        <v>0.7</v>
      </c>
      <c r="L72">
        <v>0.7</v>
      </c>
      <c r="M72">
        <v>0.9</v>
      </c>
      <c r="N72" t="b">
        <v>1</v>
      </c>
      <c r="O72" t="b">
        <v>0</v>
      </c>
      <c r="P72" t="b">
        <v>1</v>
      </c>
      <c r="R72" t="s">
        <v>276</v>
      </c>
      <c r="T72" t="b">
        <f t="shared" si="1"/>
        <v>1</v>
      </c>
    </row>
    <row r="73" spans="1:20" x14ac:dyDescent="0.2">
      <c r="A73" s="1">
        <v>71</v>
      </c>
      <c r="B73" t="s">
        <v>275</v>
      </c>
      <c r="C73" s="2" t="b">
        <v>0</v>
      </c>
      <c r="D73" s="2" t="b">
        <v>0</v>
      </c>
      <c r="E73" t="b">
        <v>0</v>
      </c>
      <c r="F73" t="b">
        <v>0</v>
      </c>
      <c r="G73" t="b">
        <v>0</v>
      </c>
      <c r="H73" s="2" t="b">
        <v>0</v>
      </c>
      <c r="I73">
        <v>0.7</v>
      </c>
      <c r="J73" t="s">
        <v>2</v>
      </c>
      <c r="K73">
        <v>0.6</v>
      </c>
      <c r="L73">
        <v>0.7</v>
      </c>
      <c r="M73">
        <v>0.8</v>
      </c>
      <c r="N73" t="b">
        <v>1</v>
      </c>
      <c r="O73" t="b">
        <v>0</v>
      </c>
      <c r="P73" t="b">
        <v>1</v>
      </c>
      <c r="R73" t="s">
        <v>275</v>
      </c>
      <c r="T73" t="b">
        <f t="shared" si="1"/>
        <v>1</v>
      </c>
    </row>
    <row r="74" spans="1:20" x14ac:dyDescent="0.2">
      <c r="A74" s="1">
        <v>72</v>
      </c>
      <c r="B74" t="s">
        <v>277</v>
      </c>
      <c r="C74" s="2" t="b">
        <v>0</v>
      </c>
      <c r="D74" s="2" t="b">
        <v>0</v>
      </c>
      <c r="E74" t="b">
        <v>1</v>
      </c>
      <c r="F74" t="b">
        <v>1</v>
      </c>
      <c r="G74" t="b">
        <v>1</v>
      </c>
      <c r="H74" s="2" t="b">
        <v>0</v>
      </c>
      <c r="I74">
        <v>0.8</v>
      </c>
      <c r="J74" t="s">
        <v>2</v>
      </c>
      <c r="K74">
        <v>0.7</v>
      </c>
      <c r="L74">
        <v>0.8</v>
      </c>
      <c r="M74">
        <v>0.9</v>
      </c>
      <c r="N74" t="b">
        <v>1</v>
      </c>
      <c r="O74" t="b">
        <v>0</v>
      </c>
      <c r="P74" t="b">
        <v>1</v>
      </c>
      <c r="R74" t="s">
        <v>277</v>
      </c>
      <c r="T74" t="b">
        <f t="shared" si="1"/>
        <v>1</v>
      </c>
    </row>
    <row r="75" spans="1:20" x14ac:dyDescent="0.2">
      <c r="A75" s="1">
        <v>73</v>
      </c>
      <c r="B75" t="s">
        <v>279</v>
      </c>
      <c r="C75" s="2" t="b">
        <v>0</v>
      </c>
      <c r="D75" s="2" t="b">
        <v>0</v>
      </c>
      <c r="E75" t="b">
        <v>0</v>
      </c>
      <c r="F75" t="b">
        <v>1</v>
      </c>
      <c r="G75" t="b">
        <v>0</v>
      </c>
      <c r="H75" s="2" t="b">
        <v>0</v>
      </c>
      <c r="I75">
        <v>1.6E-2</v>
      </c>
      <c r="J75" t="s">
        <v>2</v>
      </c>
      <c r="K75">
        <v>1.6000000000000001E-4</v>
      </c>
      <c r="L75">
        <v>1.6E-2</v>
      </c>
      <c r="M75">
        <v>4.4999999999999998E-2</v>
      </c>
      <c r="N75" t="b">
        <v>1</v>
      </c>
      <c r="O75" t="b">
        <v>0</v>
      </c>
      <c r="P75" t="b">
        <v>1</v>
      </c>
      <c r="R75" t="s">
        <v>279</v>
      </c>
      <c r="T75" t="b">
        <f t="shared" si="1"/>
        <v>1</v>
      </c>
    </row>
    <row r="76" spans="1:20" x14ac:dyDescent="0.2">
      <c r="A76" s="1">
        <v>74</v>
      </c>
      <c r="B76" t="s">
        <v>278</v>
      </c>
      <c r="C76" s="2" t="b">
        <v>0</v>
      </c>
      <c r="D76" s="2" t="b">
        <v>0</v>
      </c>
      <c r="E76" t="b">
        <v>1</v>
      </c>
      <c r="F76" t="b">
        <v>1</v>
      </c>
      <c r="G76" t="b">
        <v>1</v>
      </c>
      <c r="H76" s="2" t="b">
        <v>0</v>
      </c>
      <c r="I76">
        <v>0.6</v>
      </c>
      <c r="J76" t="s">
        <v>511</v>
      </c>
      <c r="K76">
        <v>0.5</v>
      </c>
      <c r="M76">
        <v>0.7</v>
      </c>
      <c r="N76" t="b">
        <v>1</v>
      </c>
      <c r="O76" t="b">
        <v>0</v>
      </c>
      <c r="P76" t="b">
        <v>1</v>
      </c>
      <c r="R76" t="s">
        <v>278</v>
      </c>
      <c r="T76" t="b">
        <f t="shared" si="1"/>
        <v>1</v>
      </c>
    </row>
    <row r="77" spans="1:20" x14ac:dyDescent="0.2">
      <c r="A77" s="1">
        <v>75</v>
      </c>
      <c r="B77" t="s">
        <v>280</v>
      </c>
      <c r="C77" s="2" t="b">
        <v>0</v>
      </c>
      <c r="D77" s="2" t="b">
        <v>0</v>
      </c>
      <c r="E77" t="b">
        <v>0</v>
      </c>
      <c r="F77" t="b">
        <v>1</v>
      </c>
      <c r="G77" t="b">
        <v>0</v>
      </c>
      <c r="H77" s="2" t="b">
        <v>0</v>
      </c>
      <c r="I77">
        <v>0.63</v>
      </c>
      <c r="J77" t="s">
        <v>511</v>
      </c>
      <c r="K77">
        <v>0.31</v>
      </c>
      <c r="M77">
        <v>1.24</v>
      </c>
      <c r="N77" t="b">
        <v>1</v>
      </c>
      <c r="O77" t="b">
        <v>0</v>
      </c>
      <c r="P77" t="b">
        <v>1</v>
      </c>
      <c r="R77" t="s">
        <v>280</v>
      </c>
      <c r="T77" t="b">
        <f t="shared" si="1"/>
        <v>1</v>
      </c>
    </row>
    <row r="78" spans="1:20" x14ac:dyDescent="0.2">
      <c r="A78" s="1">
        <v>76</v>
      </c>
      <c r="B78" t="s">
        <v>281</v>
      </c>
      <c r="C78" s="2" t="b">
        <v>0</v>
      </c>
      <c r="D78" s="2" t="b">
        <v>0</v>
      </c>
      <c r="E78" t="b">
        <v>1</v>
      </c>
      <c r="F78" t="b">
        <v>1</v>
      </c>
      <c r="G78" t="b">
        <v>1</v>
      </c>
      <c r="H78" s="2" t="b">
        <v>0</v>
      </c>
      <c r="I78">
        <v>2750</v>
      </c>
      <c r="J78" t="s">
        <v>511</v>
      </c>
      <c r="K78">
        <v>2500</v>
      </c>
      <c r="M78">
        <v>3000</v>
      </c>
      <c r="N78" t="b">
        <v>1</v>
      </c>
      <c r="O78" t="b">
        <v>0</v>
      </c>
      <c r="P78" t="b">
        <v>1</v>
      </c>
      <c r="R78" t="s">
        <v>281</v>
      </c>
      <c r="T78" t="b">
        <f t="shared" si="1"/>
        <v>1</v>
      </c>
    </row>
    <row r="79" spans="1:20" x14ac:dyDescent="0.2">
      <c r="A79" s="1">
        <v>77</v>
      </c>
      <c r="B79" t="s">
        <v>571</v>
      </c>
      <c r="C79" s="2" t="b">
        <v>0</v>
      </c>
      <c r="D79" s="2" t="b">
        <v>0</v>
      </c>
      <c r="E79" t="b">
        <v>1</v>
      </c>
      <c r="F79" t="b">
        <v>1</v>
      </c>
      <c r="G79" t="b">
        <v>1</v>
      </c>
      <c r="H79" s="2" t="b">
        <v>0</v>
      </c>
      <c r="I79">
        <v>180</v>
      </c>
      <c r="J79" t="s">
        <v>2</v>
      </c>
      <c r="K79">
        <v>180</v>
      </c>
      <c r="L79">
        <v>180</v>
      </c>
      <c r="M79">
        <v>270</v>
      </c>
      <c r="N79" t="b">
        <v>1</v>
      </c>
      <c r="O79" t="b">
        <v>1</v>
      </c>
      <c r="P79" t="b">
        <v>1</v>
      </c>
      <c r="R79" t="s">
        <v>571</v>
      </c>
      <c r="T79" t="b">
        <f t="shared" si="1"/>
        <v>1</v>
      </c>
    </row>
    <row r="80" spans="1:20" x14ac:dyDescent="0.2">
      <c r="A80" s="1">
        <v>78</v>
      </c>
      <c r="B80" t="s">
        <v>308</v>
      </c>
      <c r="C80" s="2" t="b">
        <v>0</v>
      </c>
      <c r="D80" s="2" t="b">
        <v>0</v>
      </c>
      <c r="E80" t="b">
        <v>0</v>
      </c>
      <c r="F80" t="b">
        <v>1</v>
      </c>
      <c r="G80" t="b">
        <v>0</v>
      </c>
      <c r="H80" s="2" t="b">
        <v>0</v>
      </c>
      <c r="I80">
        <v>0.7</v>
      </c>
      <c r="J80" t="s">
        <v>2</v>
      </c>
      <c r="K80">
        <v>0.6</v>
      </c>
      <c r="L80">
        <v>0.7</v>
      </c>
      <c r="M80">
        <v>0.8</v>
      </c>
      <c r="N80" t="b">
        <v>1</v>
      </c>
      <c r="O80" t="b">
        <v>1</v>
      </c>
      <c r="P80" t="b">
        <v>1</v>
      </c>
      <c r="R80" t="s">
        <v>308</v>
      </c>
      <c r="T80" t="b">
        <f t="shared" si="1"/>
        <v>1</v>
      </c>
    </row>
    <row r="81" spans="1:20" x14ac:dyDescent="0.2">
      <c r="A81" s="1">
        <v>79</v>
      </c>
      <c r="B81" t="s">
        <v>309</v>
      </c>
      <c r="C81" s="2" t="b">
        <v>0</v>
      </c>
      <c r="D81" s="2" t="b">
        <v>0</v>
      </c>
      <c r="E81" t="b">
        <v>1</v>
      </c>
      <c r="F81" t="b">
        <v>1</v>
      </c>
      <c r="G81" t="b">
        <v>1</v>
      </c>
      <c r="H81" s="2" t="b">
        <v>0</v>
      </c>
      <c r="I81">
        <v>0.8</v>
      </c>
      <c r="J81" t="s">
        <v>2</v>
      </c>
      <c r="K81">
        <v>0.7</v>
      </c>
      <c r="L81">
        <v>0.8</v>
      </c>
      <c r="M81">
        <v>0.9</v>
      </c>
      <c r="N81" t="b">
        <v>1</v>
      </c>
      <c r="O81" t="b">
        <v>1</v>
      </c>
      <c r="P81" t="b">
        <v>1</v>
      </c>
      <c r="R81" t="s">
        <v>309</v>
      </c>
      <c r="T81" t="b">
        <f t="shared" si="1"/>
        <v>1</v>
      </c>
    </row>
    <row r="82" spans="1:20" x14ac:dyDescent="0.2">
      <c r="A82" s="1">
        <v>80</v>
      </c>
      <c r="B82" t="s">
        <v>310</v>
      </c>
      <c r="C82" s="2" t="b">
        <v>0</v>
      </c>
      <c r="D82" s="2" t="b">
        <v>0</v>
      </c>
      <c r="E82" t="b">
        <v>0</v>
      </c>
      <c r="F82" t="b">
        <v>1</v>
      </c>
      <c r="G82" t="b">
        <v>0</v>
      </c>
      <c r="H82" s="2" t="b">
        <v>0</v>
      </c>
      <c r="I82">
        <v>5.0000000000000001E-3</v>
      </c>
      <c r="J82" t="s">
        <v>2</v>
      </c>
      <c r="K82">
        <v>0</v>
      </c>
      <c r="L82">
        <v>5.0000000000000001E-3</v>
      </c>
      <c r="M82">
        <v>1.0999999999999999E-2</v>
      </c>
      <c r="N82" t="b">
        <v>1</v>
      </c>
      <c r="O82" t="b">
        <v>1</v>
      </c>
      <c r="P82" t="b">
        <v>1</v>
      </c>
      <c r="R82" t="s">
        <v>310</v>
      </c>
      <c r="T82" t="b">
        <f t="shared" si="1"/>
        <v>1</v>
      </c>
    </row>
    <row r="83" spans="1:20" x14ac:dyDescent="0.2">
      <c r="A83" s="1">
        <v>81</v>
      </c>
      <c r="B83" t="s">
        <v>311</v>
      </c>
      <c r="C83" s="2" t="b">
        <v>0</v>
      </c>
      <c r="D83" s="2" t="b">
        <v>0</v>
      </c>
      <c r="E83" t="b">
        <v>0</v>
      </c>
      <c r="F83" t="b">
        <v>1</v>
      </c>
      <c r="G83" t="b">
        <v>0</v>
      </c>
      <c r="H83" s="2" t="b">
        <v>0</v>
      </c>
      <c r="I83">
        <v>2.75</v>
      </c>
      <c r="J83" t="s">
        <v>511</v>
      </c>
      <c r="K83">
        <v>2.5</v>
      </c>
      <c r="M83">
        <v>3</v>
      </c>
      <c r="N83" t="b">
        <v>1</v>
      </c>
      <c r="O83" t="b">
        <v>1</v>
      </c>
      <c r="P83" t="b">
        <v>1</v>
      </c>
      <c r="R83" t="s">
        <v>311</v>
      </c>
      <c r="T83" t="b">
        <f t="shared" si="1"/>
        <v>1</v>
      </c>
    </row>
    <row r="84" spans="1:20" x14ac:dyDescent="0.2">
      <c r="A84" s="1">
        <v>82</v>
      </c>
      <c r="B84" t="s">
        <v>312</v>
      </c>
      <c r="C84" s="2" t="b">
        <v>0</v>
      </c>
      <c r="D84" s="2" t="b">
        <v>0</v>
      </c>
      <c r="E84" t="b">
        <v>0</v>
      </c>
      <c r="F84" t="b">
        <v>1</v>
      </c>
      <c r="G84" t="b">
        <v>0</v>
      </c>
      <c r="H84" s="2" t="b">
        <v>0</v>
      </c>
      <c r="I84">
        <v>30</v>
      </c>
      <c r="J84" t="s">
        <v>511</v>
      </c>
      <c r="K84">
        <v>23</v>
      </c>
      <c r="M84">
        <v>37</v>
      </c>
      <c r="N84" t="b">
        <v>1</v>
      </c>
      <c r="O84" t="b">
        <v>1</v>
      </c>
      <c r="P84" t="b">
        <v>1</v>
      </c>
      <c r="R84" t="s">
        <v>312</v>
      </c>
      <c r="T84" t="b">
        <f t="shared" si="1"/>
        <v>1</v>
      </c>
    </row>
    <row r="85" spans="1:20" x14ac:dyDescent="0.2">
      <c r="A85" s="1">
        <v>83</v>
      </c>
      <c r="B85" t="s">
        <v>313</v>
      </c>
      <c r="C85" s="2" t="b">
        <v>0</v>
      </c>
      <c r="D85" s="2" t="b">
        <v>0</v>
      </c>
      <c r="E85" t="b">
        <v>0</v>
      </c>
      <c r="F85" t="b">
        <v>1</v>
      </c>
      <c r="G85" t="b">
        <v>0</v>
      </c>
      <c r="H85" s="2" t="b">
        <v>0</v>
      </c>
      <c r="I85">
        <v>0.3</v>
      </c>
      <c r="J85" t="s">
        <v>511</v>
      </c>
      <c r="K85">
        <v>0.15</v>
      </c>
      <c r="M85">
        <v>0.45</v>
      </c>
      <c r="N85" t="b">
        <v>1</v>
      </c>
      <c r="O85" t="b">
        <v>1</v>
      </c>
      <c r="P85" t="b">
        <v>1</v>
      </c>
      <c r="R85" t="s">
        <v>313</v>
      </c>
      <c r="T85" t="b">
        <f t="shared" si="1"/>
        <v>1</v>
      </c>
    </row>
    <row r="86" spans="1:20" x14ac:dyDescent="0.2">
      <c r="A86" s="1">
        <v>84</v>
      </c>
      <c r="B86" t="s">
        <v>577</v>
      </c>
      <c r="C86" s="2" t="b">
        <v>0</v>
      </c>
      <c r="D86" s="2" t="b">
        <v>0</v>
      </c>
      <c r="E86" t="b">
        <v>0</v>
      </c>
      <c r="F86" t="b">
        <v>1</v>
      </c>
      <c r="G86" t="b">
        <v>0</v>
      </c>
      <c r="H86" s="2" t="b">
        <v>0</v>
      </c>
      <c r="I86">
        <v>20</v>
      </c>
      <c r="J86" t="s">
        <v>511</v>
      </c>
      <c r="K86">
        <v>10</v>
      </c>
      <c r="M86">
        <v>30</v>
      </c>
      <c r="N86" t="b">
        <v>1</v>
      </c>
      <c r="O86" t="b">
        <v>1</v>
      </c>
      <c r="P86" t="b">
        <v>1</v>
      </c>
      <c r="R86" t="s">
        <v>577</v>
      </c>
      <c r="T86" t="b">
        <f t="shared" si="1"/>
        <v>1</v>
      </c>
    </row>
    <row r="87" spans="1:20" x14ac:dyDescent="0.2">
      <c r="A87" s="1">
        <v>85</v>
      </c>
      <c r="B87" t="s">
        <v>314</v>
      </c>
      <c r="C87" s="2" t="b">
        <v>0</v>
      </c>
      <c r="D87" s="2" t="b">
        <v>0</v>
      </c>
      <c r="E87" t="b">
        <v>0</v>
      </c>
      <c r="F87" t="b">
        <v>1</v>
      </c>
      <c r="G87" t="b">
        <v>0</v>
      </c>
      <c r="H87" s="2" t="b">
        <v>0</v>
      </c>
      <c r="I87">
        <v>2.64</v>
      </c>
      <c r="J87" t="s">
        <v>511</v>
      </c>
      <c r="K87">
        <v>2.2599999999999998</v>
      </c>
      <c r="M87">
        <v>3.58</v>
      </c>
      <c r="N87" t="b">
        <v>1</v>
      </c>
      <c r="O87" t="b">
        <v>1</v>
      </c>
      <c r="P87" t="b">
        <v>1</v>
      </c>
      <c r="R87" t="s">
        <v>314</v>
      </c>
      <c r="T87" t="b">
        <f t="shared" si="1"/>
        <v>1</v>
      </c>
    </row>
    <row r="88" spans="1:20" x14ac:dyDescent="0.2">
      <c r="A88" s="1">
        <v>86</v>
      </c>
      <c r="B88" t="s">
        <v>316</v>
      </c>
      <c r="C88" s="2" t="b">
        <v>0</v>
      </c>
      <c r="D88" s="2" t="b">
        <v>0</v>
      </c>
      <c r="E88" t="b">
        <v>0</v>
      </c>
      <c r="F88" t="b">
        <v>0</v>
      </c>
      <c r="G88" t="b">
        <v>0</v>
      </c>
      <c r="H88" s="2" t="b">
        <v>0</v>
      </c>
      <c r="I88">
        <v>0.35</v>
      </c>
      <c r="J88" t="s">
        <v>511</v>
      </c>
      <c r="K88">
        <v>0.3</v>
      </c>
      <c r="M88">
        <v>0.4</v>
      </c>
      <c r="N88" t="b">
        <v>1</v>
      </c>
      <c r="O88" t="b">
        <v>1</v>
      </c>
      <c r="P88" t="b">
        <v>1</v>
      </c>
      <c r="R88" t="s">
        <v>316</v>
      </c>
      <c r="T88" t="b">
        <f t="shared" si="1"/>
        <v>1</v>
      </c>
    </row>
    <row r="89" spans="1:20" x14ac:dyDescent="0.2">
      <c r="A89" s="1">
        <v>87</v>
      </c>
      <c r="B89" t="s">
        <v>315</v>
      </c>
      <c r="C89" s="2" t="b">
        <v>0</v>
      </c>
      <c r="D89" s="2" t="b">
        <v>0</v>
      </c>
      <c r="E89" t="b">
        <v>0</v>
      </c>
      <c r="F89" t="b">
        <v>1</v>
      </c>
      <c r="G89" t="b">
        <v>0</v>
      </c>
      <c r="H89" s="2" t="b">
        <v>0</v>
      </c>
      <c r="I89">
        <v>0.6</v>
      </c>
      <c r="J89" t="s">
        <v>511</v>
      </c>
      <c r="K89">
        <v>0.45</v>
      </c>
      <c r="M89">
        <v>0.75</v>
      </c>
      <c r="N89" t="b">
        <v>1</v>
      </c>
      <c r="O89" t="b">
        <v>1</v>
      </c>
      <c r="P89" t="b">
        <v>1</v>
      </c>
      <c r="R89" t="s">
        <v>315</v>
      </c>
      <c r="T89" t="b">
        <f t="shared" si="1"/>
        <v>1</v>
      </c>
    </row>
    <row r="90" spans="1:20" x14ac:dyDescent="0.2">
      <c r="A90" s="1">
        <v>88</v>
      </c>
      <c r="B90" t="s">
        <v>317</v>
      </c>
      <c r="C90" s="2" t="b">
        <v>0</v>
      </c>
      <c r="D90" s="2" t="b">
        <v>0</v>
      </c>
      <c r="E90" t="b">
        <v>0</v>
      </c>
      <c r="F90" t="b">
        <v>1</v>
      </c>
      <c r="G90" t="b">
        <v>0</v>
      </c>
      <c r="H90" s="2" t="b">
        <v>0</v>
      </c>
      <c r="I90">
        <v>1.5</v>
      </c>
      <c r="J90" t="s">
        <v>511</v>
      </c>
      <c r="K90">
        <v>1.2</v>
      </c>
      <c r="M90">
        <v>1.8</v>
      </c>
      <c r="N90" t="b">
        <v>1</v>
      </c>
      <c r="O90" t="b">
        <v>1</v>
      </c>
      <c r="P90" t="b">
        <v>1</v>
      </c>
      <c r="R90" t="s">
        <v>317</v>
      </c>
      <c r="T90" t="b">
        <f t="shared" si="1"/>
        <v>1</v>
      </c>
    </row>
    <row r="91" spans="1:20" x14ac:dyDescent="0.2">
      <c r="A91" s="1">
        <v>89</v>
      </c>
      <c r="B91" t="s">
        <v>247</v>
      </c>
      <c r="C91" s="2" t="b">
        <v>0</v>
      </c>
      <c r="D91" s="2" t="b">
        <v>0</v>
      </c>
      <c r="E91" t="b">
        <v>1</v>
      </c>
      <c r="F91" t="b">
        <v>1</v>
      </c>
      <c r="G91" t="b">
        <v>1</v>
      </c>
      <c r="H91" s="2" t="b">
        <v>0</v>
      </c>
      <c r="I91">
        <v>0.05</v>
      </c>
      <c r="J91" t="s">
        <v>511</v>
      </c>
      <c r="K91">
        <v>0</v>
      </c>
      <c r="M91">
        <v>0.1</v>
      </c>
      <c r="N91" t="b">
        <v>1</v>
      </c>
      <c r="O91" t="b">
        <v>1</v>
      </c>
      <c r="P91" t="b">
        <v>1</v>
      </c>
      <c r="R91" t="s">
        <v>247</v>
      </c>
      <c r="T91" t="b">
        <f t="shared" si="1"/>
        <v>1</v>
      </c>
    </row>
    <row r="92" spans="1:20" x14ac:dyDescent="0.2">
      <c r="A92" s="1">
        <v>90</v>
      </c>
      <c r="B92" t="s">
        <v>248</v>
      </c>
      <c r="C92" s="2" t="b">
        <v>0</v>
      </c>
      <c r="D92" s="2" t="b">
        <v>0</v>
      </c>
      <c r="E92" t="b">
        <v>1</v>
      </c>
      <c r="F92" t="b">
        <v>1</v>
      </c>
      <c r="G92" t="b">
        <v>1</v>
      </c>
      <c r="H92" s="2" t="b">
        <v>0</v>
      </c>
      <c r="I92">
        <v>0.02</v>
      </c>
      <c r="J92" t="s">
        <v>511</v>
      </c>
      <c r="K92">
        <v>0</v>
      </c>
      <c r="M92">
        <v>0.05</v>
      </c>
      <c r="N92" t="b">
        <v>1</v>
      </c>
      <c r="O92" t="b">
        <v>1</v>
      </c>
      <c r="P92" t="b">
        <v>1</v>
      </c>
      <c r="R92" t="s">
        <v>248</v>
      </c>
      <c r="T92" t="b">
        <f t="shared" si="1"/>
        <v>1</v>
      </c>
    </row>
    <row r="93" spans="1:20" x14ac:dyDescent="0.2">
      <c r="A93" s="1">
        <v>91</v>
      </c>
      <c r="B93" t="s">
        <v>142</v>
      </c>
      <c r="C93" s="2" t="b">
        <v>0</v>
      </c>
      <c r="D93" s="2" t="b">
        <v>0</v>
      </c>
      <c r="E93" t="b">
        <v>0</v>
      </c>
      <c r="F93" t="b">
        <v>0</v>
      </c>
      <c r="G93" t="b">
        <v>1</v>
      </c>
      <c r="H93" s="2" t="b">
        <v>0</v>
      </c>
      <c r="I93">
        <v>8</v>
      </c>
      <c r="J93" t="s">
        <v>2</v>
      </c>
      <c r="K93">
        <v>8</v>
      </c>
      <c r="L93">
        <v>8</v>
      </c>
      <c r="M93">
        <v>11</v>
      </c>
      <c r="N93" t="b">
        <v>1</v>
      </c>
      <c r="O93" t="b">
        <v>1</v>
      </c>
      <c r="P93" t="b">
        <v>1</v>
      </c>
      <c r="R93" t="s">
        <v>142</v>
      </c>
      <c r="T93" t="b">
        <f t="shared" si="1"/>
        <v>1</v>
      </c>
    </row>
    <row r="94" spans="1:20" x14ac:dyDescent="0.2">
      <c r="A94" s="1">
        <v>92</v>
      </c>
      <c r="B94" t="s">
        <v>50</v>
      </c>
      <c r="C94" s="2" t="b">
        <v>0</v>
      </c>
      <c r="D94" s="2" t="b">
        <v>0</v>
      </c>
      <c r="E94" t="b">
        <v>0</v>
      </c>
      <c r="F94" t="b">
        <v>1</v>
      </c>
      <c r="G94" t="b">
        <v>0</v>
      </c>
      <c r="H94" s="2" t="b">
        <v>0</v>
      </c>
      <c r="I94">
        <v>9.877963802939314E-3</v>
      </c>
      <c r="J94" t="s">
        <v>2</v>
      </c>
      <c r="K94">
        <v>-2.1566173537022651E-4</v>
      </c>
      <c r="L94">
        <v>9.877963802939314E-3</v>
      </c>
      <c r="M94">
        <v>2.602077042111723E-2</v>
      </c>
      <c r="N94" t="b">
        <v>1</v>
      </c>
      <c r="O94" t="b">
        <v>1</v>
      </c>
      <c r="P94" t="b">
        <v>1</v>
      </c>
      <c r="R94" t="s">
        <v>50</v>
      </c>
      <c r="T94" t="b">
        <f t="shared" si="1"/>
        <v>1</v>
      </c>
    </row>
    <row r="95" spans="1:20" x14ac:dyDescent="0.2">
      <c r="A95" s="1">
        <v>93</v>
      </c>
      <c r="B95" t="s">
        <v>51</v>
      </c>
      <c r="C95" s="2" t="b">
        <v>0</v>
      </c>
      <c r="D95" s="2" t="b">
        <v>0</v>
      </c>
      <c r="E95" t="b">
        <v>0</v>
      </c>
      <c r="F95" t="b">
        <v>1</v>
      </c>
      <c r="G95" t="b">
        <v>0</v>
      </c>
      <c r="H95" s="2" t="b">
        <v>0</v>
      </c>
      <c r="I95">
        <v>1.0060199026545549E-2</v>
      </c>
      <c r="J95" t="s">
        <v>2</v>
      </c>
      <c r="K95">
        <v>-9.7694685083180867E-4</v>
      </c>
      <c r="L95">
        <v>1.0060199026545549E-2</v>
      </c>
      <c r="M95">
        <v>2.686837352878919E-2</v>
      </c>
      <c r="N95" t="b">
        <v>1</v>
      </c>
      <c r="O95" t="b">
        <v>1</v>
      </c>
      <c r="P95" t="b">
        <v>1</v>
      </c>
      <c r="R95" t="s">
        <v>51</v>
      </c>
      <c r="T95" t="b">
        <f t="shared" si="1"/>
        <v>1</v>
      </c>
    </row>
    <row r="96" spans="1:20" x14ac:dyDescent="0.2">
      <c r="A96" s="1">
        <v>94</v>
      </c>
      <c r="B96" t="s">
        <v>52</v>
      </c>
      <c r="C96" s="2" t="b">
        <v>0</v>
      </c>
      <c r="D96" s="2" t="b">
        <v>0</v>
      </c>
      <c r="E96" t="b">
        <v>0</v>
      </c>
      <c r="F96" t="b">
        <v>1</v>
      </c>
      <c r="G96" t="b">
        <v>0</v>
      </c>
      <c r="H96" s="2" t="b">
        <v>0</v>
      </c>
      <c r="I96">
        <v>2.4923043007745511E-2</v>
      </c>
      <c r="J96" t="s">
        <v>2</v>
      </c>
      <c r="K96">
        <v>-6.5049484267918104E-4</v>
      </c>
      <c r="L96">
        <v>2.4923043007745511E-2</v>
      </c>
      <c r="M96">
        <v>9.1084695877246324E-2</v>
      </c>
      <c r="N96" t="b">
        <v>1</v>
      </c>
      <c r="O96" t="b">
        <v>1</v>
      </c>
      <c r="P96" t="b">
        <v>1</v>
      </c>
      <c r="R96" t="s">
        <v>52</v>
      </c>
      <c r="T96" t="b">
        <f t="shared" si="1"/>
        <v>1</v>
      </c>
    </row>
    <row r="97" spans="1:20" x14ac:dyDescent="0.2">
      <c r="A97" s="1">
        <v>95</v>
      </c>
      <c r="B97" t="s">
        <v>53</v>
      </c>
      <c r="C97" s="2" t="b">
        <v>0</v>
      </c>
      <c r="D97" s="2" t="b">
        <v>0</v>
      </c>
      <c r="E97" t="b">
        <v>0</v>
      </c>
      <c r="F97" t="b">
        <v>0</v>
      </c>
      <c r="G97" t="b">
        <v>0</v>
      </c>
      <c r="H97" s="2" t="b">
        <v>0</v>
      </c>
      <c r="I97">
        <v>1.793674957315235E-2</v>
      </c>
      <c r="J97" t="s">
        <v>2</v>
      </c>
      <c r="K97">
        <v>1.7409774454820622E-2</v>
      </c>
      <c r="L97">
        <v>1.793674957315235E-2</v>
      </c>
      <c r="M97">
        <v>1.8990699809815791E-2</v>
      </c>
      <c r="N97" t="b">
        <v>1</v>
      </c>
      <c r="O97" t="b">
        <v>1</v>
      </c>
      <c r="P97" t="b">
        <v>1</v>
      </c>
      <c r="R97" t="s">
        <v>53</v>
      </c>
      <c r="T97" t="b">
        <f t="shared" si="1"/>
        <v>1</v>
      </c>
    </row>
    <row r="98" spans="1:20" x14ac:dyDescent="0.2">
      <c r="A98" s="1">
        <v>96</v>
      </c>
      <c r="B98" t="s">
        <v>54</v>
      </c>
      <c r="C98" s="2" t="b">
        <v>0</v>
      </c>
      <c r="D98" s="2" t="b">
        <v>0</v>
      </c>
      <c r="E98" t="b">
        <v>0</v>
      </c>
      <c r="F98" t="b">
        <v>1</v>
      </c>
      <c r="G98" t="b">
        <v>0</v>
      </c>
      <c r="H98" s="2" t="b">
        <v>0</v>
      </c>
      <c r="I98">
        <v>2.6912361116249651E-2</v>
      </c>
      <c r="J98" t="s">
        <v>2</v>
      </c>
      <c r="K98">
        <v>2.6907394958667539E-2</v>
      </c>
      <c r="L98">
        <v>2.6912361116249651E-2</v>
      </c>
      <c r="M98">
        <v>2.692229343141388E-2</v>
      </c>
      <c r="N98" t="b">
        <v>1</v>
      </c>
      <c r="O98" t="b">
        <v>1</v>
      </c>
      <c r="P98" t="b">
        <v>1</v>
      </c>
      <c r="R98" t="s">
        <v>54</v>
      </c>
      <c r="T98" t="b">
        <f t="shared" si="1"/>
        <v>1</v>
      </c>
    </row>
    <row r="99" spans="1:20" x14ac:dyDescent="0.2">
      <c r="A99" s="1">
        <v>97</v>
      </c>
      <c r="B99" t="s">
        <v>55</v>
      </c>
      <c r="C99" s="2" t="b">
        <v>0</v>
      </c>
      <c r="D99" s="2" t="b">
        <v>0</v>
      </c>
      <c r="E99" t="b">
        <v>0</v>
      </c>
      <c r="F99" t="b">
        <v>1</v>
      </c>
      <c r="G99" t="b">
        <v>0</v>
      </c>
      <c r="H99" s="2" t="b">
        <v>0</v>
      </c>
      <c r="I99">
        <v>1.3227194020020981E-2</v>
      </c>
      <c r="J99" t="s">
        <v>2</v>
      </c>
      <c r="K99">
        <v>1.3153806401072559E-2</v>
      </c>
      <c r="L99">
        <v>1.3227194020020981E-2</v>
      </c>
      <c r="M99">
        <v>1.337396925791782E-2</v>
      </c>
      <c r="N99" t="b">
        <v>1</v>
      </c>
      <c r="O99" t="b">
        <v>1</v>
      </c>
      <c r="P99" t="b">
        <v>1</v>
      </c>
      <c r="R99" t="s">
        <v>55</v>
      </c>
      <c r="T99" t="b">
        <f t="shared" si="1"/>
        <v>1</v>
      </c>
    </row>
    <row r="100" spans="1:20" x14ac:dyDescent="0.2">
      <c r="A100" s="1">
        <v>98</v>
      </c>
      <c r="B100" t="s">
        <v>56</v>
      </c>
      <c r="C100" s="2" t="b">
        <v>0</v>
      </c>
      <c r="D100" s="2" t="b">
        <v>0</v>
      </c>
      <c r="E100" t="b">
        <v>0</v>
      </c>
      <c r="F100" t="b">
        <v>0</v>
      </c>
      <c r="G100" t="b">
        <v>0</v>
      </c>
      <c r="H100" s="2" t="b">
        <v>0</v>
      </c>
      <c r="I100">
        <v>8.9991915491175263</v>
      </c>
      <c r="J100" t="s">
        <v>2</v>
      </c>
      <c r="K100">
        <v>8.1837941217057661</v>
      </c>
      <c r="L100">
        <v>8.9991915491175263</v>
      </c>
      <c r="M100">
        <v>10.21584645325796</v>
      </c>
      <c r="N100" t="b">
        <v>1</v>
      </c>
      <c r="O100" t="b">
        <v>1</v>
      </c>
      <c r="P100" t="b">
        <v>1</v>
      </c>
      <c r="R100" t="s">
        <v>56</v>
      </c>
      <c r="T100" t="b">
        <f t="shared" si="1"/>
        <v>1</v>
      </c>
    </row>
    <row r="101" spans="1:20" x14ac:dyDescent="0.2">
      <c r="A101" s="1">
        <v>99</v>
      </c>
      <c r="B101" t="s">
        <v>57</v>
      </c>
      <c r="C101" s="2" t="b">
        <v>0</v>
      </c>
      <c r="D101" s="2" t="b">
        <v>0</v>
      </c>
      <c r="E101" t="b">
        <v>0</v>
      </c>
      <c r="F101" t="b">
        <v>1</v>
      </c>
      <c r="G101" t="b">
        <v>0</v>
      </c>
      <c r="H101" s="2" t="b">
        <v>0</v>
      </c>
      <c r="I101">
        <v>11.43044122422936</v>
      </c>
      <c r="J101" t="s">
        <v>2</v>
      </c>
      <c r="K101">
        <v>10.44793874849954</v>
      </c>
      <c r="L101">
        <v>11.43044122422936</v>
      </c>
      <c r="M101">
        <v>12.88233522817692</v>
      </c>
      <c r="N101" t="b">
        <v>1</v>
      </c>
      <c r="O101" t="b">
        <v>1</v>
      </c>
      <c r="P101" t="b">
        <v>1</v>
      </c>
      <c r="R101" t="s">
        <v>57</v>
      </c>
      <c r="T101" t="b">
        <f t="shared" si="1"/>
        <v>1</v>
      </c>
    </row>
    <row r="102" spans="1:20" x14ac:dyDescent="0.2">
      <c r="A102" s="1">
        <v>100</v>
      </c>
      <c r="B102" t="s">
        <v>58</v>
      </c>
      <c r="C102" s="2" t="b">
        <v>0</v>
      </c>
      <c r="D102" s="2" t="b">
        <v>0</v>
      </c>
      <c r="E102" t="b">
        <v>0</v>
      </c>
      <c r="F102" t="b">
        <v>1</v>
      </c>
      <c r="G102" t="b">
        <v>0</v>
      </c>
      <c r="H102" s="2" t="b">
        <v>0</v>
      </c>
      <c r="I102">
        <v>7.9846420602724448</v>
      </c>
      <c r="J102" t="s">
        <v>2</v>
      </c>
      <c r="K102">
        <v>7.2330379268969169</v>
      </c>
      <c r="L102">
        <v>7.9846420602724448</v>
      </c>
      <c r="M102">
        <v>9.0624335008255752</v>
      </c>
      <c r="N102" t="b">
        <v>1</v>
      </c>
      <c r="O102" t="b">
        <v>1</v>
      </c>
      <c r="P102" t="b">
        <v>1</v>
      </c>
      <c r="R102" t="s">
        <v>58</v>
      </c>
      <c r="T102" t="b">
        <f t="shared" si="1"/>
        <v>1</v>
      </c>
    </row>
    <row r="103" spans="1:20" x14ac:dyDescent="0.2">
      <c r="A103" s="1">
        <v>101</v>
      </c>
      <c r="B103" t="s">
        <v>62</v>
      </c>
      <c r="C103" s="2" t="b">
        <v>0</v>
      </c>
      <c r="D103" s="2" t="b">
        <v>0</v>
      </c>
      <c r="E103" t="b">
        <v>0</v>
      </c>
      <c r="F103" t="b">
        <v>0</v>
      </c>
      <c r="G103" t="b">
        <v>0</v>
      </c>
      <c r="H103" s="2" t="b">
        <v>0</v>
      </c>
      <c r="I103">
        <v>1.084978013852635E-2</v>
      </c>
      <c r="J103" t="s">
        <v>2</v>
      </c>
      <c r="K103">
        <v>1.055812478031396E-2</v>
      </c>
      <c r="L103">
        <v>1.084978013852635E-2</v>
      </c>
      <c r="M103">
        <v>1.114143549673874E-2</v>
      </c>
      <c r="N103" t="b">
        <v>1</v>
      </c>
      <c r="O103" t="b">
        <v>1</v>
      </c>
      <c r="P103" t="b">
        <v>1</v>
      </c>
      <c r="R103" t="s">
        <v>62</v>
      </c>
      <c r="T103" t="b">
        <f t="shared" si="1"/>
        <v>1</v>
      </c>
    </row>
    <row r="104" spans="1:20" x14ac:dyDescent="0.2">
      <c r="A104" s="1">
        <v>102</v>
      </c>
      <c r="B104" t="s">
        <v>63</v>
      </c>
      <c r="C104" s="2" t="b">
        <v>0</v>
      </c>
      <c r="D104" s="2" t="b">
        <v>0</v>
      </c>
      <c r="E104" t="b">
        <v>0</v>
      </c>
      <c r="F104" t="b">
        <v>1</v>
      </c>
      <c r="G104" t="b">
        <v>0</v>
      </c>
      <c r="H104" s="2" t="b">
        <v>0</v>
      </c>
      <c r="I104">
        <v>2.5620637473850238E-2</v>
      </c>
      <c r="J104" t="s">
        <v>2</v>
      </c>
      <c r="K104">
        <v>2.526169367706926E-2</v>
      </c>
      <c r="L104">
        <v>2.5620637473850238E-2</v>
      </c>
      <c r="M104">
        <v>2.597958127063122E-2</v>
      </c>
      <c r="N104" t="b">
        <v>1</v>
      </c>
      <c r="O104" t="b">
        <v>1</v>
      </c>
      <c r="P104" t="b">
        <v>1</v>
      </c>
      <c r="R104" t="s">
        <v>63</v>
      </c>
      <c r="T104" t="b">
        <f t="shared" si="1"/>
        <v>1</v>
      </c>
    </row>
    <row r="105" spans="1:20" x14ac:dyDescent="0.2">
      <c r="A105" s="1">
        <v>103</v>
      </c>
      <c r="B105" t="s">
        <v>64</v>
      </c>
      <c r="C105" s="2" t="b">
        <v>0</v>
      </c>
      <c r="D105" s="2" t="b">
        <v>0</v>
      </c>
      <c r="E105" t="b">
        <v>0</v>
      </c>
      <c r="F105" t="b">
        <v>1</v>
      </c>
      <c r="G105" t="b">
        <v>0</v>
      </c>
      <c r="H105" s="2" t="b">
        <v>0</v>
      </c>
      <c r="I105">
        <v>2.6744791208869689E-2</v>
      </c>
      <c r="J105" t="s">
        <v>2</v>
      </c>
      <c r="K105">
        <v>2.525855117768629E-2</v>
      </c>
      <c r="L105">
        <v>2.6744791208869689E-2</v>
      </c>
      <c r="M105">
        <v>2.8231031240053089E-2</v>
      </c>
      <c r="N105" t="b">
        <v>1</v>
      </c>
      <c r="O105" t="b">
        <v>1</v>
      </c>
      <c r="P105" t="b">
        <v>1</v>
      </c>
      <c r="R105" t="s">
        <v>64</v>
      </c>
      <c r="T105" t="b">
        <f t="shared" si="1"/>
        <v>1</v>
      </c>
    </row>
    <row r="106" spans="1:20" x14ac:dyDescent="0.2">
      <c r="A106" s="1">
        <v>104</v>
      </c>
      <c r="B106" t="s">
        <v>65</v>
      </c>
      <c r="C106" s="2" t="b">
        <v>0</v>
      </c>
      <c r="D106" s="2" t="b">
        <v>0</v>
      </c>
      <c r="E106" t="b">
        <v>0</v>
      </c>
      <c r="F106" t="b">
        <v>0</v>
      </c>
      <c r="G106" t="b">
        <v>0</v>
      </c>
      <c r="H106" s="2" t="b">
        <v>0</v>
      </c>
      <c r="I106">
        <v>2.8468937802493088E-4</v>
      </c>
      <c r="J106" t="s">
        <v>2</v>
      </c>
      <c r="K106">
        <v>-2.3518369094454729E-4</v>
      </c>
      <c r="L106">
        <v>2.8468937802493088E-4</v>
      </c>
      <c r="M106">
        <v>6.9700108700276246E-4</v>
      </c>
      <c r="N106" t="b">
        <v>1</v>
      </c>
      <c r="O106" t="b">
        <v>1</v>
      </c>
      <c r="P106" t="b">
        <v>1</v>
      </c>
      <c r="R106" t="s">
        <v>65</v>
      </c>
      <c r="T106" t="b">
        <f t="shared" si="1"/>
        <v>1</v>
      </c>
    </row>
    <row r="107" spans="1:20" x14ac:dyDescent="0.2">
      <c r="A107" s="1">
        <v>105</v>
      </c>
      <c r="B107" t="s">
        <v>66</v>
      </c>
      <c r="C107" s="2" t="b">
        <v>0</v>
      </c>
      <c r="D107" s="2" t="b">
        <v>0</v>
      </c>
      <c r="E107" t="b">
        <v>0</v>
      </c>
      <c r="F107" t="b">
        <v>1</v>
      </c>
      <c r="G107" t="b">
        <v>0</v>
      </c>
      <c r="H107" s="2" t="b">
        <v>0</v>
      </c>
      <c r="I107">
        <v>7.2311161005212166E-5</v>
      </c>
      <c r="J107" t="s">
        <v>2</v>
      </c>
      <c r="K107">
        <v>-1.0195806390690019E-3</v>
      </c>
      <c r="L107">
        <v>7.2311161005212166E-5</v>
      </c>
      <c r="M107">
        <v>7.133165443871433E-4</v>
      </c>
      <c r="N107" t="b">
        <v>1</v>
      </c>
      <c r="O107" t="b">
        <v>1</v>
      </c>
      <c r="P107" t="b">
        <v>1</v>
      </c>
      <c r="R107" t="s">
        <v>66</v>
      </c>
      <c r="T107" t="b">
        <f t="shared" si="1"/>
        <v>1</v>
      </c>
    </row>
    <row r="108" spans="1:20" x14ac:dyDescent="0.2">
      <c r="A108" s="1">
        <v>106</v>
      </c>
      <c r="B108" t="s">
        <v>67</v>
      </c>
      <c r="C108" s="2" t="b">
        <v>0</v>
      </c>
      <c r="D108" s="2" t="b">
        <v>0</v>
      </c>
      <c r="E108" t="b">
        <v>0</v>
      </c>
      <c r="F108" t="b">
        <v>1</v>
      </c>
      <c r="G108" t="b">
        <v>0</v>
      </c>
      <c r="H108" s="2" t="b">
        <v>0</v>
      </c>
      <c r="I108">
        <v>2.310720927426747E-4</v>
      </c>
      <c r="J108" t="s">
        <v>2</v>
      </c>
      <c r="K108">
        <v>-6.8424076715560317E-4</v>
      </c>
      <c r="L108">
        <v>2.310720927426747E-4</v>
      </c>
      <c r="M108">
        <v>7.9007058671104187E-4</v>
      </c>
      <c r="N108" t="b">
        <v>1</v>
      </c>
      <c r="O108" t="b">
        <v>1</v>
      </c>
      <c r="P108" t="b">
        <v>1</v>
      </c>
      <c r="R108" t="s">
        <v>67</v>
      </c>
      <c r="T108" t="b">
        <f t="shared" si="1"/>
        <v>1</v>
      </c>
    </row>
    <row r="109" spans="1:20" x14ac:dyDescent="0.2">
      <c r="A109" s="1">
        <v>107</v>
      </c>
      <c r="B109" t="s">
        <v>77</v>
      </c>
      <c r="C109" s="2" t="b">
        <v>0</v>
      </c>
      <c r="D109" s="2" t="b">
        <v>0</v>
      </c>
      <c r="E109" t="b">
        <v>0</v>
      </c>
      <c r="F109" t="b">
        <v>0</v>
      </c>
      <c r="G109" t="b">
        <v>0</v>
      </c>
      <c r="H109" s="2" t="b">
        <v>0</v>
      </c>
      <c r="I109">
        <v>6.0613480348620991E-2</v>
      </c>
      <c r="J109" t="s">
        <v>2</v>
      </c>
      <c r="K109">
        <v>5.455213231375889E-2</v>
      </c>
      <c r="L109">
        <v>6.0613480348620991E-2</v>
      </c>
      <c r="M109">
        <v>6.6674828383483098E-2</v>
      </c>
      <c r="N109" t="b">
        <v>1</v>
      </c>
      <c r="O109" t="b">
        <v>1</v>
      </c>
      <c r="P109" t="b">
        <v>1</v>
      </c>
      <c r="R109" t="s">
        <v>77</v>
      </c>
      <c r="T109" t="b">
        <f t="shared" si="1"/>
        <v>1</v>
      </c>
    </row>
    <row r="110" spans="1:20" x14ac:dyDescent="0.2">
      <c r="A110" s="1">
        <v>108</v>
      </c>
      <c r="B110" t="s">
        <v>78</v>
      </c>
      <c r="C110" s="2" t="b">
        <v>0</v>
      </c>
      <c r="D110" s="2" t="b">
        <v>0</v>
      </c>
      <c r="E110" t="b">
        <v>0</v>
      </c>
      <c r="F110" t="b">
        <v>1</v>
      </c>
      <c r="G110" t="b">
        <v>0</v>
      </c>
      <c r="H110" s="2" t="b">
        <v>0</v>
      </c>
      <c r="I110">
        <v>8.5240866558499218E-2</v>
      </c>
      <c r="J110" t="s">
        <v>2</v>
      </c>
      <c r="K110">
        <v>7.6716779902649301E-2</v>
      </c>
      <c r="L110">
        <v>8.5240866558499218E-2</v>
      </c>
      <c r="M110">
        <v>9.3764953214349148E-2</v>
      </c>
      <c r="N110" t="b">
        <v>1</v>
      </c>
      <c r="O110" t="b">
        <v>1</v>
      </c>
      <c r="P110" t="b">
        <v>1</v>
      </c>
      <c r="R110" t="s">
        <v>78</v>
      </c>
      <c r="T110" t="b">
        <f t="shared" si="1"/>
        <v>1</v>
      </c>
    </row>
    <row r="111" spans="1:20" x14ac:dyDescent="0.2">
      <c r="A111" s="1">
        <v>109</v>
      </c>
      <c r="B111" t="s">
        <v>79</v>
      </c>
      <c r="C111" s="2" t="b">
        <v>0</v>
      </c>
      <c r="D111" s="2" t="b">
        <v>0</v>
      </c>
      <c r="E111" t="b">
        <v>0</v>
      </c>
      <c r="F111" t="b">
        <v>1</v>
      </c>
      <c r="G111" t="b">
        <v>0</v>
      </c>
      <c r="H111" s="2" t="b">
        <v>0</v>
      </c>
      <c r="I111">
        <v>0.223421841213025</v>
      </c>
      <c r="J111" t="s">
        <v>2</v>
      </c>
      <c r="K111">
        <v>0.20107965709172251</v>
      </c>
      <c r="L111">
        <v>0.223421841213025</v>
      </c>
      <c r="M111">
        <v>0.24576402533432751</v>
      </c>
      <c r="N111" t="b">
        <v>1</v>
      </c>
      <c r="O111" t="b">
        <v>1</v>
      </c>
      <c r="P111" t="b">
        <v>1</v>
      </c>
      <c r="R111" t="s">
        <v>79</v>
      </c>
      <c r="T111" t="b">
        <f t="shared" si="1"/>
        <v>1</v>
      </c>
    </row>
    <row r="112" spans="1:20" x14ac:dyDescent="0.2">
      <c r="A112" s="1">
        <v>110</v>
      </c>
      <c r="B112" t="s">
        <v>80</v>
      </c>
      <c r="C112" s="2" t="b">
        <v>0</v>
      </c>
      <c r="D112" s="2" t="b">
        <v>0</v>
      </c>
      <c r="E112" t="b">
        <v>0</v>
      </c>
      <c r="F112" t="b">
        <v>1</v>
      </c>
      <c r="G112" t="b">
        <v>0</v>
      </c>
      <c r="H112" s="2" t="b">
        <v>0</v>
      </c>
      <c r="I112">
        <v>1.6276569295614661E-3</v>
      </c>
      <c r="J112" t="s">
        <v>2</v>
      </c>
      <c r="K112">
        <v>-2.7956328625672461E-3</v>
      </c>
      <c r="L112">
        <v>1.6276569295614661E-3</v>
      </c>
      <c r="M112">
        <v>6.3266256198167602E-3</v>
      </c>
      <c r="N112" t="b">
        <v>1</v>
      </c>
      <c r="O112" t="b">
        <v>1</v>
      </c>
      <c r="P112" t="b">
        <v>1</v>
      </c>
      <c r="R112" t="s">
        <v>80</v>
      </c>
      <c r="T112" t="b">
        <f t="shared" si="1"/>
        <v>1</v>
      </c>
    </row>
    <row r="113" spans="1:20" x14ac:dyDescent="0.2">
      <c r="A113" s="1">
        <v>111</v>
      </c>
      <c r="B113" t="s">
        <v>81</v>
      </c>
      <c r="C113" s="2" t="b">
        <v>0</v>
      </c>
      <c r="D113" s="2" t="b">
        <v>0</v>
      </c>
      <c r="E113" t="b">
        <v>0</v>
      </c>
      <c r="F113" t="b">
        <v>1</v>
      </c>
      <c r="G113" t="b">
        <v>0</v>
      </c>
      <c r="H113" s="2" t="b">
        <v>0</v>
      </c>
      <c r="I113">
        <v>1.305775293785758E-3</v>
      </c>
      <c r="J113" t="s">
        <v>2</v>
      </c>
      <c r="K113">
        <v>-4.4977578115887257E-3</v>
      </c>
      <c r="L113">
        <v>1.305775293785758E-3</v>
      </c>
      <c r="M113">
        <v>7.0031759530590027E-3</v>
      </c>
      <c r="N113" t="b">
        <v>1</v>
      </c>
      <c r="O113" t="b">
        <v>1</v>
      </c>
      <c r="P113" t="b">
        <v>1</v>
      </c>
      <c r="R113" t="s">
        <v>81</v>
      </c>
      <c r="T113" t="b">
        <f t="shared" si="1"/>
        <v>1</v>
      </c>
    </row>
    <row r="114" spans="1:20" x14ac:dyDescent="0.2">
      <c r="A114" s="1">
        <v>112</v>
      </c>
      <c r="B114" t="s">
        <v>82</v>
      </c>
      <c r="C114" s="2" t="b">
        <v>0</v>
      </c>
      <c r="D114" s="2" t="b">
        <v>0</v>
      </c>
      <c r="E114" t="b">
        <v>0</v>
      </c>
      <c r="F114" t="b">
        <v>1</v>
      </c>
      <c r="G114" t="b">
        <v>0</v>
      </c>
      <c r="H114" s="2" t="b">
        <v>0</v>
      </c>
      <c r="I114">
        <v>6.1493153478883798E-4</v>
      </c>
      <c r="J114" t="s">
        <v>2</v>
      </c>
      <c r="K114">
        <v>-5.5221020208998184E-3</v>
      </c>
      <c r="L114">
        <v>6.1493153478883798E-4</v>
      </c>
      <c r="M114">
        <v>5.5427701370830591E-3</v>
      </c>
      <c r="N114" t="b">
        <v>1</v>
      </c>
      <c r="O114" t="b">
        <v>1</v>
      </c>
      <c r="P114" t="b">
        <v>1</v>
      </c>
      <c r="R114" t="s">
        <v>82</v>
      </c>
      <c r="T114" t="b">
        <f t="shared" si="1"/>
        <v>1</v>
      </c>
    </row>
    <row r="115" spans="1:20" x14ac:dyDescent="0.2">
      <c r="A115" s="1">
        <v>113</v>
      </c>
      <c r="B115" t="s">
        <v>83</v>
      </c>
      <c r="C115" s="2" t="b">
        <v>0</v>
      </c>
      <c r="D115" s="2" t="b">
        <v>0</v>
      </c>
      <c r="E115" t="b">
        <v>0</v>
      </c>
      <c r="F115" t="b">
        <v>0</v>
      </c>
      <c r="G115" t="b">
        <v>0</v>
      </c>
      <c r="H115" s="2" t="b">
        <v>0</v>
      </c>
      <c r="I115">
        <v>0.17155484694066761</v>
      </c>
      <c r="J115" t="s">
        <v>2</v>
      </c>
      <c r="K115">
        <v>0.16704916460637201</v>
      </c>
      <c r="L115">
        <v>0.17155484694066761</v>
      </c>
      <c r="M115">
        <v>0.17606052927496321</v>
      </c>
      <c r="N115" t="b">
        <v>1</v>
      </c>
      <c r="O115" t="b">
        <v>1</v>
      </c>
      <c r="P115" t="b">
        <v>1</v>
      </c>
      <c r="R115" t="s">
        <v>83</v>
      </c>
      <c r="T115" t="b">
        <f t="shared" si="1"/>
        <v>1</v>
      </c>
    </row>
    <row r="116" spans="1:20" x14ac:dyDescent="0.2">
      <c r="A116" s="1">
        <v>114</v>
      </c>
      <c r="B116" t="s">
        <v>84</v>
      </c>
      <c r="C116" s="2" t="b">
        <v>0</v>
      </c>
      <c r="D116" s="2" t="b">
        <v>0</v>
      </c>
      <c r="E116" t="b">
        <v>0</v>
      </c>
      <c r="F116" t="b">
        <v>0</v>
      </c>
      <c r="G116" t="b">
        <v>0</v>
      </c>
      <c r="H116" s="2" t="b">
        <v>0</v>
      </c>
      <c r="I116">
        <v>0.27707036463601259</v>
      </c>
      <c r="J116" t="s">
        <v>2</v>
      </c>
      <c r="K116">
        <v>0.27165059091106403</v>
      </c>
      <c r="L116">
        <v>0.27707036463601259</v>
      </c>
      <c r="M116">
        <v>0.28249013836096132</v>
      </c>
      <c r="N116" t="b">
        <v>1</v>
      </c>
      <c r="O116" t="b">
        <v>1</v>
      </c>
      <c r="P116" t="b">
        <v>1</v>
      </c>
      <c r="R116" t="s">
        <v>84</v>
      </c>
      <c r="T116" t="b">
        <f t="shared" si="1"/>
        <v>1</v>
      </c>
    </row>
    <row r="117" spans="1:20" x14ac:dyDescent="0.2">
      <c r="A117" s="1">
        <v>115</v>
      </c>
      <c r="B117" t="s">
        <v>85</v>
      </c>
      <c r="C117" s="2" t="b">
        <v>0</v>
      </c>
      <c r="D117" s="2" t="b">
        <v>0</v>
      </c>
      <c r="E117" t="b">
        <v>0</v>
      </c>
      <c r="F117" t="b">
        <v>0</v>
      </c>
      <c r="G117" t="b">
        <v>0</v>
      </c>
      <c r="H117" s="2" t="b">
        <v>0</v>
      </c>
      <c r="I117">
        <v>0.78176444175220317</v>
      </c>
      <c r="J117" t="s">
        <v>2</v>
      </c>
      <c r="K117">
        <v>0.76375874530739418</v>
      </c>
      <c r="L117">
        <v>0.78176444175220317</v>
      </c>
      <c r="M117">
        <v>0.79977013819701215</v>
      </c>
      <c r="N117" t="b">
        <v>1</v>
      </c>
      <c r="O117" t="b">
        <v>1</v>
      </c>
      <c r="P117" t="b">
        <v>1</v>
      </c>
      <c r="R117" t="s">
        <v>85</v>
      </c>
      <c r="T117" t="b">
        <f t="shared" si="1"/>
        <v>1</v>
      </c>
    </row>
    <row r="118" spans="1:20" x14ac:dyDescent="0.2">
      <c r="A118" s="1">
        <v>116</v>
      </c>
      <c r="B118" t="s">
        <v>86</v>
      </c>
      <c r="C118" s="2" t="b">
        <v>0</v>
      </c>
      <c r="D118" s="2" t="b">
        <v>0</v>
      </c>
      <c r="E118" t="b">
        <v>0</v>
      </c>
      <c r="F118" t="b">
        <v>0</v>
      </c>
      <c r="G118" t="b">
        <v>0</v>
      </c>
      <c r="H118" s="2" t="b">
        <v>0</v>
      </c>
      <c r="I118">
        <v>0.19959608858585981</v>
      </c>
      <c r="J118" t="s">
        <v>2</v>
      </c>
      <c r="K118">
        <v>0.19509040625156421</v>
      </c>
      <c r="L118">
        <v>0.19959608858585981</v>
      </c>
      <c r="M118">
        <v>0.20410177092015541</v>
      </c>
      <c r="N118" t="b">
        <v>1</v>
      </c>
      <c r="O118" t="b">
        <v>1</v>
      </c>
      <c r="P118" t="b">
        <v>1</v>
      </c>
      <c r="R118" t="s">
        <v>86</v>
      </c>
      <c r="T118" t="b">
        <f t="shared" si="1"/>
        <v>1</v>
      </c>
    </row>
    <row r="119" spans="1:20" x14ac:dyDescent="0.2">
      <c r="A119" s="1">
        <v>117</v>
      </c>
      <c r="B119" t="s">
        <v>87</v>
      </c>
      <c r="C119" s="2" t="b">
        <v>0</v>
      </c>
      <c r="D119" s="2" t="b">
        <v>0</v>
      </c>
      <c r="E119" t="b">
        <v>0</v>
      </c>
      <c r="F119" t="b">
        <v>1</v>
      </c>
      <c r="G119" t="b">
        <v>0</v>
      </c>
      <c r="H119" s="2" t="b">
        <v>0</v>
      </c>
      <c r="I119">
        <v>0.30826572072101999</v>
      </c>
      <c r="J119" t="s">
        <v>2</v>
      </c>
      <c r="K119">
        <v>0.30284594699607142</v>
      </c>
      <c r="L119">
        <v>0.30826572072101999</v>
      </c>
      <c r="M119">
        <v>0.31368549444596872</v>
      </c>
      <c r="N119" t="b">
        <v>1</v>
      </c>
      <c r="O119" t="b">
        <v>1</v>
      </c>
      <c r="P119" t="b">
        <v>1</v>
      </c>
      <c r="R119" t="s">
        <v>87</v>
      </c>
      <c r="T119" t="b">
        <f t="shared" si="1"/>
        <v>1</v>
      </c>
    </row>
    <row r="120" spans="1:20" x14ac:dyDescent="0.2">
      <c r="A120" s="1">
        <v>118</v>
      </c>
      <c r="B120" t="s">
        <v>88</v>
      </c>
      <c r="C120" s="2" t="b">
        <v>0</v>
      </c>
      <c r="D120" s="2" t="b">
        <v>0</v>
      </c>
      <c r="E120" t="b">
        <v>0</v>
      </c>
      <c r="F120" t="b">
        <v>1</v>
      </c>
      <c r="G120" t="b">
        <v>0</v>
      </c>
      <c r="H120" s="2" t="b">
        <v>0</v>
      </c>
      <c r="I120">
        <v>0.83687059571333577</v>
      </c>
      <c r="J120" t="s">
        <v>2</v>
      </c>
      <c r="K120">
        <v>0.81886489926852679</v>
      </c>
      <c r="L120">
        <v>0.83687059571333577</v>
      </c>
      <c r="M120">
        <v>0.85487629215814476</v>
      </c>
      <c r="N120" t="b">
        <v>1</v>
      </c>
      <c r="O120" t="b">
        <v>1</v>
      </c>
      <c r="P120" t="b">
        <v>1</v>
      </c>
      <c r="R120" t="s">
        <v>88</v>
      </c>
      <c r="T120" t="b">
        <f t="shared" si="1"/>
        <v>1</v>
      </c>
    </row>
    <row r="121" spans="1:20" x14ac:dyDescent="0.2">
      <c r="A121" s="1">
        <v>119</v>
      </c>
      <c r="B121" t="s">
        <v>89</v>
      </c>
      <c r="C121" s="2" t="b">
        <v>0</v>
      </c>
      <c r="D121" s="2" t="b">
        <v>0</v>
      </c>
      <c r="E121" t="b">
        <v>0</v>
      </c>
      <c r="F121" t="b">
        <v>0</v>
      </c>
      <c r="G121" t="b">
        <v>0</v>
      </c>
      <c r="H121" s="2" t="b">
        <v>0</v>
      </c>
      <c r="I121">
        <v>6.3516733748383486E-2</v>
      </c>
      <c r="J121" t="s">
        <v>2</v>
      </c>
      <c r="K121">
        <v>5.6453786261394821E-2</v>
      </c>
      <c r="L121">
        <v>6.3516733748383486E-2</v>
      </c>
      <c r="M121">
        <v>7.1276350481227213E-2</v>
      </c>
      <c r="N121" t="b">
        <v>1</v>
      </c>
      <c r="O121" t="b">
        <v>1</v>
      </c>
      <c r="P121" t="b">
        <v>1</v>
      </c>
      <c r="R121" t="s">
        <v>89</v>
      </c>
      <c r="T121" t="b">
        <f t="shared" si="1"/>
        <v>1</v>
      </c>
    </row>
    <row r="122" spans="1:20" x14ac:dyDescent="0.2">
      <c r="A122" s="1">
        <v>120</v>
      </c>
      <c r="B122" t="s">
        <v>90</v>
      </c>
      <c r="C122" s="2" t="b">
        <v>0</v>
      </c>
      <c r="D122" s="2" t="b">
        <v>0</v>
      </c>
      <c r="E122" t="b">
        <v>0</v>
      </c>
      <c r="F122" t="b">
        <v>1</v>
      </c>
      <c r="G122" t="b">
        <v>0</v>
      </c>
      <c r="H122" s="2" t="b">
        <v>0</v>
      </c>
      <c r="I122">
        <v>7.7516278592045476E-2</v>
      </c>
      <c r="J122" t="s">
        <v>2</v>
      </c>
      <c r="K122">
        <v>6.8363506779799979E-2</v>
      </c>
      <c r="L122">
        <v>7.7516278592045476E-2</v>
      </c>
      <c r="M122">
        <v>8.4550897794577237E-2</v>
      </c>
      <c r="N122" t="b">
        <v>1</v>
      </c>
      <c r="O122" t="b">
        <v>1</v>
      </c>
      <c r="P122" t="b">
        <v>1</v>
      </c>
      <c r="R122" t="s">
        <v>90</v>
      </c>
      <c r="T122" t="b">
        <f t="shared" si="1"/>
        <v>1</v>
      </c>
    </row>
    <row r="123" spans="1:20" x14ac:dyDescent="0.2">
      <c r="A123" s="1">
        <v>121</v>
      </c>
      <c r="B123" t="s">
        <v>91</v>
      </c>
      <c r="C123" s="2" t="b">
        <v>0</v>
      </c>
      <c r="D123" s="2" t="b">
        <v>0</v>
      </c>
      <c r="E123" t="b">
        <v>0</v>
      </c>
      <c r="F123" t="b">
        <v>1</v>
      </c>
      <c r="G123" t="b">
        <v>0</v>
      </c>
      <c r="H123" s="2" t="b">
        <v>0</v>
      </c>
      <c r="I123">
        <v>0.39599902226705369</v>
      </c>
      <c r="J123" t="s">
        <v>2</v>
      </c>
      <c r="K123">
        <v>0.2847827308174341</v>
      </c>
      <c r="L123">
        <v>0.39599902226705369</v>
      </c>
      <c r="M123">
        <v>0.5820580471093959</v>
      </c>
      <c r="N123" t="b">
        <v>1</v>
      </c>
      <c r="O123" t="b">
        <v>1</v>
      </c>
      <c r="P123" t="b">
        <v>1</v>
      </c>
      <c r="R123" t="s">
        <v>91</v>
      </c>
      <c r="T123" t="b">
        <f t="shared" si="1"/>
        <v>1</v>
      </c>
    </row>
    <row r="124" spans="1:20" x14ac:dyDescent="0.2">
      <c r="A124" s="1">
        <v>122</v>
      </c>
      <c r="B124" t="s">
        <v>95</v>
      </c>
      <c r="C124" s="2" t="b">
        <v>0</v>
      </c>
      <c r="D124" s="2" t="b">
        <v>0</v>
      </c>
      <c r="E124" t="b">
        <v>0</v>
      </c>
      <c r="F124" t="b">
        <v>1</v>
      </c>
      <c r="G124" t="b">
        <v>0</v>
      </c>
      <c r="H124" s="2" t="b">
        <v>0</v>
      </c>
      <c r="I124">
        <v>116.7870497770292</v>
      </c>
      <c r="J124" t="s">
        <v>2</v>
      </c>
      <c r="K124">
        <v>111.99435496108561</v>
      </c>
      <c r="L124">
        <v>116.7870497770292</v>
      </c>
      <c r="M124">
        <v>121.1938490874296</v>
      </c>
      <c r="N124" t="b">
        <v>1</v>
      </c>
      <c r="O124" t="b">
        <v>1</v>
      </c>
      <c r="P124" t="b">
        <v>1</v>
      </c>
      <c r="R124" t="s">
        <v>95</v>
      </c>
      <c r="T124" t="b">
        <f t="shared" si="1"/>
        <v>1</v>
      </c>
    </row>
    <row r="125" spans="1:20" x14ac:dyDescent="0.2">
      <c r="A125" s="1">
        <v>123</v>
      </c>
      <c r="B125" t="s">
        <v>96</v>
      </c>
      <c r="C125" s="2" t="b">
        <v>0</v>
      </c>
      <c r="D125" s="2" t="b">
        <v>0</v>
      </c>
      <c r="E125" t="b">
        <v>0</v>
      </c>
      <c r="F125" t="b">
        <v>1</v>
      </c>
      <c r="G125" t="b">
        <v>0</v>
      </c>
      <c r="H125" s="2" t="b">
        <v>0</v>
      </c>
      <c r="I125">
        <v>5.5567817633127659</v>
      </c>
      <c r="J125" t="s">
        <v>2</v>
      </c>
      <c r="K125">
        <v>4.4378387023412076</v>
      </c>
      <c r="L125">
        <v>5.5567817633127659</v>
      </c>
      <c r="M125">
        <v>7.1646529153505671</v>
      </c>
      <c r="N125" t="b">
        <v>1</v>
      </c>
      <c r="O125" t="b">
        <v>1</v>
      </c>
      <c r="P125" t="b">
        <v>1</v>
      </c>
      <c r="R125" t="s">
        <v>96</v>
      </c>
      <c r="T125" t="b">
        <f t="shared" si="1"/>
        <v>1</v>
      </c>
    </row>
    <row r="126" spans="1:20" x14ac:dyDescent="0.2">
      <c r="A126" s="1">
        <v>124</v>
      </c>
      <c r="B126" t="s">
        <v>97</v>
      </c>
      <c r="C126" s="2" t="b">
        <v>0</v>
      </c>
      <c r="D126" s="2" t="b">
        <v>0</v>
      </c>
      <c r="E126" t="b">
        <v>0</v>
      </c>
      <c r="F126" t="b">
        <v>1</v>
      </c>
      <c r="G126" t="b">
        <v>0</v>
      </c>
      <c r="H126" s="2" t="b">
        <v>0</v>
      </c>
      <c r="I126">
        <v>4.3468367217404396</v>
      </c>
      <c r="J126" t="s">
        <v>2</v>
      </c>
      <c r="K126">
        <v>3.7687333430714212</v>
      </c>
      <c r="L126">
        <v>4.3468367217404396</v>
      </c>
      <c r="M126">
        <v>5.0555288394072164</v>
      </c>
      <c r="N126" t="b">
        <v>1</v>
      </c>
      <c r="O126" t="b">
        <v>1</v>
      </c>
      <c r="P126" t="b">
        <v>1</v>
      </c>
      <c r="R126" t="s">
        <v>97</v>
      </c>
      <c r="T126" t="b">
        <f t="shared" si="1"/>
        <v>1</v>
      </c>
    </row>
    <row r="127" spans="1:20" x14ac:dyDescent="0.2">
      <c r="A127" s="1">
        <v>125</v>
      </c>
      <c r="B127" t="s">
        <v>92</v>
      </c>
      <c r="C127" s="2" t="b">
        <v>0</v>
      </c>
      <c r="D127" s="2" t="b">
        <v>0</v>
      </c>
      <c r="E127" t="b">
        <v>0</v>
      </c>
      <c r="F127" t="b">
        <v>0</v>
      </c>
      <c r="G127" t="b">
        <v>0</v>
      </c>
      <c r="H127" s="2" t="b">
        <v>0</v>
      </c>
      <c r="I127">
        <v>3.49889547531046E-3</v>
      </c>
      <c r="J127" t="s">
        <v>2</v>
      </c>
      <c r="K127">
        <v>3.4072283892884409E-3</v>
      </c>
      <c r="L127">
        <v>3.49889547531046E-3</v>
      </c>
      <c r="M127">
        <v>3.6261674905494271E-3</v>
      </c>
      <c r="N127" t="b">
        <v>1</v>
      </c>
      <c r="O127" t="b">
        <v>1</v>
      </c>
      <c r="P127" t="b">
        <v>1</v>
      </c>
      <c r="R127" t="s">
        <v>92</v>
      </c>
      <c r="T127" t="b">
        <f t="shared" si="1"/>
        <v>1</v>
      </c>
    </row>
    <row r="128" spans="1:20" x14ac:dyDescent="0.2">
      <c r="A128" s="1">
        <v>126</v>
      </c>
      <c r="B128" t="s">
        <v>93</v>
      </c>
      <c r="C128" s="2" t="b">
        <v>0</v>
      </c>
      <c r="D128" s="2" t="b">
        <v>0</v>
      </c>
      <c r="E128" t="b">
        <v>0</v>
      </c>
      <c r="F128" t="b">
        <v>0</v>
      </c>
      <c r="G128" t="b">
        <v>0</v>
      </c>
      <c r="H128" s="2" t="b">
        <v>0</v>
      </c>
      <c r="I128">
        <v>5.6509414364849962E-3</v>
      </c>
      <c r="J128" t="s">
        <v>2</v>
      </c>
      <c r="K128">
        <v>5.2854212889606889E-3</v>
      </c>
      <c r="L128">
        <v>5.6509414364849962E-3</v>
      </c>
      <c r="M128">
        <v>6.3659429303270119E-3</v>
      </c>
      <c r="N128" t="b">
        <v>1</v>
      </c>
      <c r="O128" t="b">
        <v>1</v>
      </c>
      <c r="P128" t="b">
        <v>1</v>
      </c>
      <c r="R128" t="s">
        <v>93</v>
      </c>
      <c r="T128" t="b">
        <f t="shared" si="1"/>
        <v>1</v>
      </c>
    </row>
    <row r="129" spans="1:20" x14ac:dyDescent="0.2">
      <c r="A129" s="1">
        <v>127</v>
      </c>
      <c r="B129" t="s">
        <v>94</v>
      </c>
      <c r="C129" s="2" t="b">
        <v>0</v>
      </c>
      <c r="D129" s="2" t="b">
        <v>0</v>
      </c>
      <c r="E129" t="b">
        <v>0</v>
      </c>
      <c r="F129" t="b">
        <v>0</v>
      </c>
      <c r="G129" t="b">
        <v>0</v>
      </c>
      <c r="H129" s="2" t="b">
        <v>0</v>
      </c>
      <c r="I129">
        <v>7.1937805964061036E-3</v>
      </c>
      <c r="J129" t="s">
        <v>2</v>
      </c>
      <c r="K129">
        <v>6.9447717893954342E-3</v>
      </c>
      <c r="L129">
        <v>7.1937805964061036E-3</v>
      </c>
      <c r="M129">
        <v>7.4774335692065659E-3</v>
      </c>
      <c r="N129" t="b">
        <v>1</v>
      </c>
      <c r="O129" t="b">
        <v>1</v>
      </c>
      <c r="P129" t="b">
        <v>1</v>
      </c>
      <c r="R129" t="s">
        <v>94</v>
      </c>
      <c r="T129" t="b">
        <f t="shared" si="1"/>
        <v>1</v>
      </c>
    </row>
    <row r="130" spans="1:20" x14ac:dyDescent="0.2">
      <c r="A130" s="1">
        <v>128</v>
      </c>
      <c r="B130" t="s">
        <v>71</v>
      </c>
      <c r="C130" s="2" t="b">
        <v>0</v>
      </c>
      <c r="D130" s="2" t="b">
        <v>0</v>
      </c>
      <c r="E130" t="b">
        <v>0</v>
      </c>
      <c r="F130" t="b">
        <v>1</v>
      </c>
      <c r="G130" t="b">
        <v>0</v>
      </c>
      <c r="H130" s="2" t="b">
        <v>0</v>
      </c>
      <c r="I130">
        <v>-2433.0376326817218</v>
      </c>
      <c r="J130" t="s">
        <v>2</v>
      </c>
      <c r="K130">
        <v>-9731.2952563723193</v>
      </c>
      <c r="L130">
        <v>-2433.0376326817218</v>
      </c>
      <c r="M130">
        <v>-0.24613421703394511</v>
      </c>
      <c r="N130" t="b">
        <v>1</v>
      </c>
      <c r="O130" t="b">
        <v>1</v>
      </c>
      <c r="P130" t="b">
        <v>1</v>
      </c>
      <c r="R130" t="s">
        <v>71</v>
      </c>
      <c r="T130" t="b">
        <f t="shared" ref="T130:T148" si="2">(B130=R130)</f>
        <v>1</v>
      </c>
    </row>
    <row r="131" spans="1:20" x14ac:dyDescent="0.2">
      <c r="A131" s="1">
        <v>129</v>
      </c>
      <c r="B131" t="s">
        <v>72</v>
      </c>
      <c r="C131" s="2" t="b">
        <v>0</v>
      </c>
      <c r="D131" s="2" t="b">
        <v>0</v>
      </c>
      <c r="E131" t="b">
        <v>0</v>
      </c>
      <c r="F131" t="b">
        <v>1</v>
      </c>
      <c r="G131" t="b">
        <v>0</v>
      </c>
      <c r="H131" s="2" t="b">
        <v>0</v>
      </c>
      <c r="I131">
        <v>-0.23495315295337249</v>
      </c>
      <c r="J131" t="s">
        <v>2</v>
      </c>
      <c r="K131">
        <v>-0.26397371840108169</v>
      </c>
      <c r="L131">
        <v>-0.23495315295337249</v>
      </c>
      <c r="M131">
        <v>-0.18297131640559119</v>
      </c>
      <c r="N131" t="b">
        <v>1</v>
      </c>
      <c r="O131" t="b">
        <v>1</v>
      </c>
      <c r="P131" t="b">
        <v>1</v>
      </c>
      <c r="R131" t="s">
        <v>72</v>
      </c>
      <c r="T131" t="b">
        <f t="shared" si="2"/>
        <v>1</v>
      </c>
    </row>
    <row r="132" spans="1:20" x14ac:dyDescent="0.2">
      <c r="A132" s="1">
        <v>130</v>
      </c>
      <c r="B132" t="s">
        <v>73</v>
      </c>
      <c r="C132" s="2" t="b">
        <v>0</v>
      </c>
      <c r="D132" s="2" t="b">
        <v>0</v>
      </c>
      <c r="E132" t="b">
        <v>0</v>
      </c>
      <c r="F132" t="b">
        <v>1</v>
      </c>
      <c r="G132" t="b">
        <v>0</v>
      </c>
      <c r="H132" s="2" t="b">
        <v>0</v>
      </c>
      <c r="I132">
        <v>-0.23701430060995551</v>
      </c>
      <c r="J132" t="s">
        <v>2</v>
      </c>
      <c r="K132">
        <v>-0.30913603191788352</v>
      </c>
      <c r="L132">
        <v>-0.23701430060995551</v>
      </c>
      <c r="M132">
        <v>-0.103399884780074</v>
      </c>
      <c r="N132" t="b">
        <v>1</v>
      </c>
      <c r="O132" t="b">
        <v>1</v>
      </c>
      <c r="P132" t="b">
        <v>1</v>
      </c>
      <c r="R132" t="s">
        <v>73</v>
      </c>
      <c r="T132" t="b">
        <f t="shared" si="2"/>
        <v>1</v>
      </c>
    </row>
    <row r="133" spans="1:20" x14ac:dyDescent="0.2">
      <c r="A133" s="1">
        <v>131</v>
      </c>
      <c r="B133" t="s">
        <v>74</v>
      </c>
      <c r="C133" s="2" t="b">
        <v>0</v>
      </c>
      <c r="D133" s="2" t="b">
        <v>0</v>
      </c>
      <c r="E133" t="b">
        <v>0</v>
      </c>
      <c r="F133" t="b">
        <v>1</v>
      </c>
      <c r="G133" t="b">
        <v>0</v>
      </c>
      <c r="H133" s="2" t="b">
        <v>0</v>
      </c>
      <c r="I133">
        <v>-3974.79635405914</v>
      </c>
      <c r="J133" t="s">
        <v>2</v>
      </c>
      <c r="K133">
        <v>-15897.22523777236</v>
      </c>
      <c r="L133">
        <v>-3974.79635405914</v>
      </c>
      <c r="M133">
        <v>-0.56445750497556058</v>
      </c>
      <c r="N133" t="b">
        <v>1</v>
      </c>
      <c r="O133" t="b">
        <v>1</v>
      </c>
      <c r="P133" t="b">
        <v>1</v>
      </c>
      <c r="R133" t="s">
        <v>74</v>
      </c>
      <c r="T133" t="b">
        <f t="shared" si="2"/>
        <v>1</v>
      </c>
    </row>
    <row r="134" spans="1:20" x14ac:dyDescent="0.2">
      <c r="A134" s="1">
        <v>132</v>
      </c>
      <c r="B134" t="s">
        <v>75</v>
      </c>
      <c r="C134" s="2" t="b">
        <v>0</v>
      </c>
      <c r="D134" s="2" t="b">
        <v>0</v>
      </c>
      <c r="E134" t="b">
        <v>0</v>
      </c>
      <c r="F134" t="b">
        <v>1</v>
      </c>
      <c r="G134" t="b">
        <v>0</v>
      </c>
      <c r="H134" s="2" t="b">
        <v>0</v>
      </c>
      <c r="I134">
        <v>-0.59496536796246835</v>
      </c>
      <c r="J134" t="s">
        <v>2</v>
      </c>
      <c r="K134">
        <v>-0.79803966252247704</v>
      </c>
      <c r="L134">
        <v>-0.59496536796246835</v>
      </c>
      <c r="M134">
        <v>-0.41544743277551521</v>
      </c>
      <c r="N134" t="b">
        <v>1</v>
      </c>
      <c r="O134" t="b">
        <v>1</v>
      </c>
      <c r="P134" t="b">
        <v>1</v>
      </c>
      <c r="R134" t="s">
        <v>75</v>
      </c>
      <c r="T134" t="b">
        <f t="shared" si="2"/>
        <v>1</v>
      </c>
    </row>
    <row r="135" spans="1:20" x14ac:dyDescent="0.2">
      <c r="A135" s="1">
        <v>133</v>
      </c>
      <c r="B135" t="s">
        <v>76</v>
      </c>
      <c r="C135" s="2" t="b">
        <v>0</v>
      </c>
      <c r="D135" s="2" t="b">
        <v>0</v>
      </c>
      <c r="E135" t="b">
        <v>0</v>
      </c>
      <c r="F135" t="b">
        <v>1</v>
      </c>
      <c r="G135" t="b">
        <v>0</v>
      </c>
      <c r="H135" s="2" t="b">
        <v>0</v>
      </c>
      <c r="I135">
        <v>-0.48259815722769422</v>
      </c>
      <c r="J135" t="s">
        <v>2</v>
      </c>
      <c r="K135">
        <v>-0.57776885156869684</v>
      </c>
      <c r="L135">
        <v>-0.48259815722769422</v>
      </c>
      <c r="M135">
        <v>-0.29448560351719938</v>
      </c>
      <c r="N135" t="b">
        <v>1</v>
      </c>
      <c r="O135" t="b">
        <v>1</v>
      </c>
      <c r="P135" t="b">
        <v>1</v>
      </c>
      <c r="R135" t="s">
        <v>76</v>
      </c>
      <c r="T135" t="b">
        <f t="shared" si="2"/>
        <v>1</v>
      </c>
    </row>
    <row r="136" spans="1:20" x14ac:dyDescent="0.2">
      <c r="A136" s="1">
        <v>134</v>
      </c>
      <c r="B136" t="s">
        <v>68</v>
      </c>
      <c r="C136" s="2" t="b">
        <v>0</v>
      </c>
      <c r="D136" s="2" t="b">
        <v>0</v>
      </c>
      <c r="E136" t="b">
        <v>0</v>
      </c>
      <c r="F136" t="b">
        <v>1</v>
      </c>
      <c r="G136" t="b">
        <v>0</v>
      </c>
      <c r="H136" s="2" t="b">
        <v>0</v>
      </c>
      <c r="I136">
        <v>-649.88612601102966</v>
      </c>
      <c r="J136" t="s">
        <v>2</v>
      </c>
      <c r="K136">
        <v>-2598.8610889726001</v>
      </c>
      <c r="L136">
        <v>-649.88612601102966</v>
      </c>
      <c r="M136">
        <v>-0.17703097183457259</v>
      </c>
      <c r="N136" t="b">
        <v>1</v>
      </c>
      <c r="O136" t="b">
        <v>1</v>
      </c>
      <c r="P136" t="b">
        <v>1</v>
      </c>
      <c r="R136" t="s">
        <v>68</v>
      </c>
      <c r="T136" t="b">
        <f t="shared" si="2"/>
        <v>1</v>
      </c>
    </row>
    <row r="137" spans="1:20" x14ac:dyDescent="0.2">
      <c r="A137" s="1">
        <v>135</v>
      </c>
      <c r="B137" t="s">
        <v>69</v>
      </c>
      <c r="C137" s="2" t="b">
        <v>0</v>
      </c>
      <c r="D137" s="2" t="b">
        <v>0</v>
      </c>
      <c r="E137" t="b">
        <v>0</v>
      </c>
      <c r="F137" t="b">
        <v>1</v>
      </c>
      <c r="G137" t="b">
        <v>0</v>
      </c>
      <c r="H137" s="2" t="b">
        <v>0</v>
      </c>
      <c r="I137">
        <v>-0.2097880942538646</v>
      </c>
      <c r="J137" t="s">
        <v>2</v>
      </c>
      <c r="K137">
        <v>-0.30926592460505342</v>
      </c>
      <c r="L137">
        <v>-0.2097880942538646</v>
      </c>
      <c r="M137">
        <v>-0.15615857812865691</v>
      </c>
      <c r="N137" t="b">
        <v>1</v>
      </c>
      <c r="O137" t="b">
        <v>1</v>
      </c>
      <c r="P137" t="b">
        <v>1</v>
      </c>
      <c r="R137" t="s">
        <v>69</v>
      </c>
      <c r="T137" t="b">
        <f t="shared" si="2"/>
        <v>1</v>
      </c>
    </row>
    <row r="138" spans="1:20" x14ac:dyDescent="0.2">
      <c r="A138" s="1">
        <v>136</v>
      </c>
      <c r="B138" t="s">
        <v>70</v>
      </c>
      <c r="C138" s="2" t="b">
        <v>0</v>
      </c>
      <c r="D138" s="2" t="b">
        <v>0</v>
      </c>
      <c r="E138" t="b">
        <v>0</v>
      </c>
      <c r="F138" t="b">
        <v>1</v>
      </c>
      <c r="G138" t="b">
        <v>0</v>
      </c>
      <c r="H138" s="2" t="b">
        <v>0</v>
      </c>
      <c r="I138">
        <v>-0.16875711390010381</v>
      </c>
      <c r="J138" t="s">
        <v>2</v>
      </c>
      <c r="K138">
        <v>-0.22591716914934301</v>
      </c>
      <c r="L138">
        <v>-0.16875711390010381</v>
      </c>
      <c r="M138">
        <v>-9.553780111734532E-2</v>
      </c>
      <c r="N138" t="b">
        <v>1</v>
      </c>
      <c r="O138" t="b">
        <v>1</v>
      </c>
      <c r="P138" t="b">
        <v>1</v>
      </c>
      <c r="R138" t="s">
        <v>70</v>
      </c>
      <c r="T138" t="b">
        <f t="shared" si="2"/>
        <v>1</v>
      </c>
    </row>
    <row r="139" spans="1:20" x14ac:dyDescent="0.2">
      <c r="A139" s="1">
        <v>137</v>
      </c>
      <c r="B139" t="s">
        <v>59</v>
      </c>
      <c r="C139" s="2" t="b">
        <v>0</v>
      </c>
      <c r="D139" s="2" t="b">
        <v>0</v>
      </c>
      <c r="E139" t="b">
        <v>0</v>
      </c>
      <c r="F139" t="b">
        <v>0</v>
      </c>
      <c r="G139" t="b">
        <v>0</v>
      </c>
      <c r="H139" s="2" t="b">
        <v>0</v>
      </c>
      <c r="I139">
        <v>4.5709671700530554E-3</v>
      </c>
      <c r="J139" t="s">
        <v>2</v>
      </c>
      <c r="K139">
        <v>1.047630326878556E-4</v>
      </c>
      <c r="L139">
        <v>4.5709671700530554E-3</v>
      </c>
      <c r="M139">
        <v>2.1210161296865999E-2</v>
      </c>
      <c r="N139" t="b">
        <v>1</v>
      </c>
      <c r="O139" t="b">
        <v>1</v>
      </c>
      <c r="P139" t="b">
        <v>1</v>
      </c>
      <c r="R139" t="s">
        <v>59</v>
      </c>
      <c r="T139" t="b">
        <f t="shared" si="2"/>
        <v>1</v>
      </c>
    </row>
    <row r="140" spans="1:20" x14ac:dyDescent="0.2">
      <c r="A140" s="1">
        <v>138</v>
      </c>
      <c r="B140" t="s">
        <v>60</v>
      </c>
      <c r="C140" s="2" t="b">
        <v>0</v>
      </c>
      <c r="D140" s="2" t="b">
        <v>0</v>
      </c>
      <c r="E140" t="b">
        <v>0</v>
      </c>
      <c r="F140" t="b">
        <v>1</v>
      </c>
      <c r="G140" t="b">
        <v>0</v>
      </c>
      <c r="H140" s="2" t="b">
        <v>0</v>
      </c>
      <c r="I140">
        <v>6.4659560414255168E-3</v>
      </c>
      <c r="J140" t="s">
        <v>2</v>
      </c>
      <c r="K140">
        <v>2.025079079928187E-4</v>
      </c>
      <c r="L140">
        <v>6.4659560414255168E-3</v>
      </c>
      <c r="M140">
        <v>3.3369430418648358E-2</v>
      </c>
      <c r="N140" t="b">
        <v>1</v>
      </c>
      <c r="O140" t="b">
        <v>1</v>
      </c>
      <c r="P140" t="b">
        <v>1</v>
      </c>
      <c r="R140" t="s">
        <v>60</v>
      </c>
      <c r="T140" t="b">
        <f t="shared" si="2"/>
        <v>1</v>
      </c>
    </row>
    <row r="141" spans="1:20" x14ac:dyDescent="0.2">
      <c r="A141" s="1">
        <v>139</v>
      </c>
      <c r="B141" t="s">
        <v>61</v>
      </c>
      <c r="C141" s="2" t="b">
        <v>0</v>
      </c>
      <c r="D141" s="2" t="b">
        <v>0</v>
      </c>
      <c r="E141" t="b">
        <v>0</v>
      </c>
      <c r="F141" t="b">
        <v>1</v>
      </c>
      <c r="G141" t="b">
        <v>0</v>
      </c>
      <c r="H141" s="2" t="b">
        <v>0</v>
      </c>
      <c r="I141">
        <v>6.4752667733918847E-3</v>
      </c>
      <c r="J141" t="s">
        <v>2</v>
      </c>
      <c r="K141">
        <v>2.4005241119974169E-4</v>
      </c>
      <c r="L141">
        <v>6.4752667733918847E-3</v>
      </c>
      <c r="M141">
        <v>3.6363644891652683E-2</v>
      </c>
      <c r="N141" t="b">
        <v>1</v>
      </c>
      <c r="O141" t="b">
        <v>1</v>
      </c>
      <c r="P141" t="b">
        <v>1</v>
      </c>
      <c r="R141" t="s">
        <v>61</v>
      </c>
      <c r="T141" t="b">
        <f t="shared" si="2"/>
        <v>1</v>
      </c>
    </row>
    <row r="142" spans="1:20" x14ac:dyDescent="0.2">
      <c r="A142" s="1">
        <v>140</v>
      </c>
      <c r="B142" t="s">
        <v>141</v>
      </c>
      <c r="C142" s="2" t="b">
        <v>0</v>
      </c>
      <c r="D142" s="2" t="b">
        <v>0</v>
      </c>
      <c r="E142" t="b">
        <v>0</v>
      </c>
      <c r="F142" t="b">
        <v>0</v>
      </c>
      <c r="G142" t="b">
        <v>1</v>
      </c>
      <c r="H142" s="2" t="b">
        <v>0</v>
      </c>
      <c r="I142">
        <v>0.25</v>
      </c>
      <c r="J142" t="s">
        <v>511</v>
      </c>
      <c r="K142">
        <v>0.1</v>
      </c>
      <c r="M142">
        <v>0.4</v>
      </c>
      <c r="N142" t="b">
        <v>1</v>
      </c>
      <c r="O142" t="b">
        <v>1</v>
      </c>
      <c r="P142" t="b">
        <v>1</v>
      </c>
      <c r="R142" t="s">
        <v>141</v>
      </c>
      <c r="T142" t="b">
        <f t="shared" si="2"/>
        <v>1</v>
      </c>
    </row>
    <row r="143" spans="1:20" x14ac:dyDescent="0.2">
      <c r="A143" s="1">
        <v>141</v>
      </c>
      <c r="B143" t="s">
        <v>139</v>
      </c>
      <c r="C143" s="2" t="b">
        <v>0</v>
      </c>
      <c r="D143" s="2" t="b">
        <v>0</v>
      </c>
      <c r="E143" t="b">
        <v>0</v>
      </c>
      <c r="F143" t="b">
        <v>0</v>
      </c>
      <c r="G143" t="b">
        <v>1</v>
      </c>
      <c r="H143" s="2" t="b">
        <v>0</v>
      </c>
      <c r="I143">
        <v>1.5069999999999999</v>
      </c>
      <c r="J143" t="s">
        <v>511</v>
      </c>
      <c r="K143">
        <v>1.1639999999999999</v>
      </c>
      <c r="M143">
        <v>2.2959999999999998</v>
      </c>
      <c r="N143" t="b">
        <v>1</v>
      </c>
      <c r="O143" t="b">
        <v>1</v>
      </c>
      <c r="P143" t="b">
        <v>1</v>
      </c>
      <c r="R143" t="s">
        <v>139</v>
      </c>
      <c r="T143" t="b">
        <f t="shared" si="2"/>
        <v>1</v>
      </c>
    </row>
    <row r="144" spans="1:20" x14ac:dyDescent="0.2">
      <c r="A144" s="1">
        <v>142</v>
      </c>
      <c r="B144" t="s">
        <v>140</v>
      </c>
      <c r="C144" s="2" t="b">
        <v>0</v>
      </c>
      <c r="D144" s="2" t="b">
        <v>0</v>
      </c>
      <c r="E144" t="b">
        <v>0</v>
      </c>
      <c r="F144" t="b">
        <v>0</v>
      </c>
      <c r="G144" t="b">
        <v>1</v>
      </c>
      <c r="H144" s="2" t="b">
        <v>0</v>
      </c>
      <c r="I144">
        <v>3.9830000000000001</v>
      </c>
      <c r="J144" t="s">
        <v>511</v>
      </c>
      <c r="K144">
        <v>2.6190000000000002</v>
      </c>
      <c r="M144">
        <v>6.6920000000000002</v>
      </c>
      <c r="N144" t="b">
        <v>1</v>
      </c>
      <c r="O144" t="b">
        <v>1</v>
      </c>
      <c r="P144" t="b">
        <v>1</v>
      </c>
      <c r="R144" t="s">
        <v>140</v>
      </c>
      <c r="T144" t="b">
        <f t="shared" si="2"/>
        <v>1</v>
      </c>
    </row>
    <row r="145" spans="1:20" x14ac:dyDescent="0.2">
      <c r="A145" s="1">
        <v>143</v>
      </c>
      <c r="B145" t="s">
        <v>138</v>
      </c>
      <c r="C145" s="2" t="b">
        <v>0</v>
      </c>
      <c r="D145" s="2" t="b">
        <v>0</v>
      </c>
      <c r="E145" t="b">
        <v>0</v>
      </c>
      <c r="F145" t="b">
        <v>0</v>
      </c>
      <c r="G145" t="b">
        <v>1</v>
      </c>
      <c r="H145" s="2" t="b">
        <v>0</v>
      </c>
      <c r="I145">
        <v>1.333</v>
      </c>
      <c r="J145" t="s">
        <v>511</v>
      </c>
      <c r="K145">
        <v>1.214</v>
      </c>
      <c r="M145">
        <v>1.474</v>
      </c>
      <c r="N145" t="b">
        <v>1</v>
      </c>
      <c r="O145" t="b">
        <v>1</v>
      </c>
      <c r="P145" t="b">
        <v>1</v>
      </c>
      <c r="R145" t="s">
        <v>138</v>
      </c>
      <c r="T145" t="b">
        <f t="shared" si="2"/>
        <v>1</v>
      </c>
    </row>
    <row r="146" spans="1:20" x14ac:dyDescent="0.2">
      <c r="A146" s="1">
        <v>144</v>
      </c>
      <c r="B146" t="s">
        <v>136</v>
      </c>
      <c r="C146" s="2" t="b">
        <v>0</v>
      </c>
      <c r="D146" s="2" t="b">
        <v>0</v>
      </c>
      <c r="E146" t="b">
        <v>0</v>
      </c>
      <c r="F146" t="b">
        <v>0</v>
      </c>
      <c r="G146" t="b">
        <v>1</v>
      </c>
      <c r="H146" s="2" t="b">
        <v>0</v>
      </c>
      <c r="I146">
        <v>0.05</v>
      </c>
      <c r="J146" t="s">
        <v>511</v>
      </c>
      <c r="K146">
        <v>0.03</v>
      </c>
      <c r="M146">
        <v>0.06</v>
      </c>
      <c r="N146" t="b">
        <v>1</v>
      </c>
      <c r="O146" t="b">
        <v>1</v>
      </c>
      <c r="P146" t="b">
        <v>1</v>
      </c>
      <c r="R146" t="s">
        <v>136</v>
      </c>
      <c r="T146" t="b">
        <f t="shared" si="2"/>
        <v>1</v>
      </c>
    </row>
    <row r="147" spans="1:20" x14ac:dyDescent="0.2">
      <c r="A147" s="1">
        <v>145</v>
      </c>
      <c r="B147" t="s">
        <v>137</v>
      </c>
      <c r="C147" s="2" t="b">
        <v>0</v>
      </c>
      <c r="D147" s="2" t="b">
        <v>0</v>
      </c>
      <c r="E147" t="b">
        <v>0</v>
      </c>
      <c r="F147" t="b">
        <v>0</v>
      </c>
      <c r="G147" t="b">
        <v>1</v>
      </c>
      <c r="H147" s="2" t="b">
        <v>0</v>
      </c>
      <c r="I147">
        <v>0.17</v>
      </c>
      <c r="J147" t="s">
        <v>2</v>
      </c>
      <c r="K147">
        <v>0.08</v>
      </c>
      <c r="L147">
        <v>0.17</v>
      </c>
      <c r="M147">
        <v>0.21</v>
      </c>
      <c r="N147" t="b">
        <v>1</v>
      </c>
      <c r="O147" t="b">
        <v>1</v>
      </c>
      <c r="P147" t="b">
        <v>1</v>
      </c>
      <c r="R147" t="s">
        <v>137</v>
      </c>
      <c r="T147" t="b">
        <f t="shared" si="2"/>
        <v>1</v>
      </c>
    </row>
    <row r="148" spans="1:20" x14ac:dyDescent="0.2">
      <c r="A148" s="1">
        <v>146</v>
      </c>
      <c r="B148" t="s">
        <v>484</v>
      </c>
      <c r="C148" s="2" t="b">
        <v>0</v>
      </c>
      <c r="D148" s="2" t="b">
        <v>0</v>
      </c>
      <c r="E148" t="b">
        <v>0</v>
      </c>
      <c r="F148" t="b">
        <v>0</v>
      </c>
      <c r="G148" t="b">
        <v>1</v>
      </c>
      <c r="H148" s="2" t="b">
        <v>0</v>
      </c>
      <c r="I148">
        <v>3000000</v>
      </c>
      <c r="J148" t="s">
        <v>511</v>
      </c>
      <c r="K148">
        <v>1000000</v>
      </c>
      <c r="M148">
        <v>5000000</v>
      </c>
      <c r="N148" t="b">
        <v>1</v>
      </c>
      <c r="O148" t="b">
        <v>0</v>
      </c>
      <c r="P148" t="b">
        <v>1</v>
      </c>
      <c r="R148" t="s">
        <v>484</v>
      </c>
      <c r="T148" t="b">
        <f t="shared" si="2"/>
        <v>1</v>
      </c>
    </row>
  </sheetData>
  <autoFilter ref="N1:P148" xr:uid="{6B2105FD-33F6-7347-A4EC-1919EA3C248B}"/>
  <conditionalFormatting sqref="T1:T1048576">
    <cfRule type="containsText" dxfId="2" priority="5" operator="containsText" text="FALSE">
      <formula>NOT(ISERROR(SEARCH("FALSE",T1)))</formula>
    </cfRule>
  </conditionalFormatting>
  <conditionalFormatting sqref="C1:P1048576">
    <cfRule type="containsText" dxfId="1" priority="3" operator="containsText" text="Maybe">
      <formula>NOT(ISERROR(SEARCH("Maybe",C1)))</formula>
    </cfRule>
    <cfRule type="containsText" dxfId="0" priority="4" operator="containsText" text="TRUE">
      <formula>NOT(ISERROR(SEARCH("TRUE",C1)))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Morgan, Tori</cp:lastModifiedBy>
  <dcterms:created xsi:type="dcterms:W3CDTF">2021-08-17T03:42:11Z</dcterms:created>
  <dcterms:modified xsi:type="dcterms:W3CDTF">2021-09-27T12:52:52Z</dcterms:modified>
</cp:coreProperties>
</file>