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info"/>
    <sheet r:id="rId2" sheetId="2" name="GWP"/>
    <sheet r:id="rId3" sheetId="3" name="H_Ecosystems"/>
    <sheet r:id="rId4" sheetId="4" name="H_Health"/>
    <sheet r:id="rId5" sheetId="5" name="H_Resources"/>
  </sheets>
  <calcPr fullCalcOnLoad="1"/>
</workbook>
</file>

<file path=xl/sharedStrings.xml><?xml version="1.0" encoding="utf-8"?>
<sst xmlns="http://schemas.openxmlformats.org/spreadsheetml/2006/main" count="354" uniqueCount="55">
  <si>
    <t>ID</t>
  </si>
  <si>
    <t>unit</t>
  </si>
  <si>
    <t>expected</t>
  </si>
  <si>
    <t>low</t>
  </si>
  <si>
    <t>high</t>
  </si>
  <si>
    <t>distribution</t>
  </si>
  <si>
    <t>references</t>
  </si>
  <si>
    <t>Trucking</t>
  </si>
  <si>
    <t>points</t>
  </si>
  <si>
    <t>uniform</t>
  </si>
  <si>
    <t>from reclaimer, from ecoinvent 3.8 ReCiPe Endpoint (H, A)</t>
  </si>
  <si>
    <t>Plastic</t>
  </si>
  <si>
    <t>Steel</t>
  </si>
  <si>
    <t>steel production, electric, chromium steel 18/8 from ecoinvent 3.8 ReCiPe Endpoint (H, A)</t>
  </si>
  <si>
    <t>StainlessSteel</t>
  </si>
  <si>
    <t>CastIron</t>
  </si>
  <si>
    <t>cast iron production from ecoinvent 3.8 ReCiPe Endpoint (H, A)</t>
  </si>
  <si>
    <t>HDPE</t>
  </si>
  <si>
    <t>polyethylene pipe production, corrugated, DN 75 from ecoinvent 3.8 ReCiPe Endpoint (H, A)</t>
  </si>
  <si>
    <t>PVC_generic</t>
  </si>
  <si>
    <t>PVC_SolventWeldClass</t>
  </si>
  <si>
    <t>dichloromethane production from ecoinvent 3.8 ReCiPe Endpoint (H, A)</t>
  </si>
  <si>
    <t>PVDF_membrane</t>
  </si>
  <si>
    <t>ecoinvent 3.8 ReCiPe Endpoint (H, A)</t>
  </si>
  <si>
    <t>ElectricMotor</t>
  </si>
  <si>
    <t>Water_pump_production</t>
  </si>
  <si>
    <t>assumption</t>
  </si>
  <si>
    <t>Water_pump_operation</t>
  </si>
  <si>
    <t>water pump operation, diesel from ecoinvent 3.8 ReCiPe Endpoint (H, A)</t>
  </si>
  <si>
    <t>Blade</t>
  </si>
  <si>
    <t>Plate</t>
  </si>
  <si>
    <t>Fan</t>
  </si>
  <si>
    <t>NaOH</t>
  </si>
  <si>
    <t>sodium hydroxide to generic market for neutralising agent fromecoinvent 3.8 ReCiPe Endpoint (H, A)</t>
  </si>
  <si>
    <t>NaClO</t>
  </si>
  <si>
    <t>sodium hypochlorite production, product in 15% solution state from ecoinvent 3.8 ReCiPe Endpoint (H, A)</t>
  </si>
  <si>
    <t>O3</t>
  </si>
  <si>
    <t>ozone production, liquid from ecoinvent 3.8 ReCiPe Endpoint (H, A)</t>
  </si>
  <si>
    <t>kg CO2-eq</t>
  </si>
  <si>
    <t>from reclaimer</t>
  </si>
  <si>
    <t>steel production, electric, chromium steel 18/8 from ecoinvent 3.8 TRACI</t>
  </si>
  <si>
    <t>cast iron production from ecoinvent 3.8 TRACI</t>
  </si>
  <si>
    <t>polyethylene pipe production, corrugated, DN 75 from ecoinvent 3.8 TRACI</t>
  </si>
  <si>
    <t>dichloromethane production from ecoinvent 3.8 TRACI</t>
  </si>
  <si>
    <t>assumption over polyvinylfluoride, film production from ecoinvent 3.8 TRACI</t>
  </si>
  <si>
    <t>electric motor production, for electric scooter ftom ecoinvent 3.8 TRACI</t>
  </si>
  <si>
    <t>water pump operation, electric from ecoinvent 3.8 TRACI</t>
  </si>
  <si>
    <t>ecoinvent 3.8 TRACI</t>
  </si>
  <si>
    <t>sodium hydroxide to generic market for neutralising agent fromecoinvent 3.8 TRACI</t>
  </si>
  <si>
    <t>sodium hypochlorite production, product in 15% solution state from ecoinvent 3.8 TRACI</t>
  </si>
  <si>
    <t>ozone production, liquid from ecoinvent 3.8 TRACI</t>
  </si>
  <si>
    <t>functional_unit</t>
  </si>
  <si>
    <t>tonne*km</t>
  </si>
  <si>
    <t>kg</t>
  </si>
  <si>
    <t>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</si>
</sst>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等线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left"/>
    </xf>
    <xf xfId="0" numFmtId="4" applyNumberFormat="1" borderId="0" fontId="0" fillId="0" applyAlignment="1">
      <alignment horizontal="general"/>
    </xf>
    <xf xfId="0" numFmtId="0" borderId="1" applyBorder="1" fontId="3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9"/>
  <sheetViews>
    <sheetView workbookViewId="0" tabSelected="1"/>
  </sheetViews>
  <sheetFormatPr defaultRowHeight="15" x14ac:dyDescent="0.25"/>
  <cols>
    <col min="1" max="1" style="6" width="20.719285714285714" customWidth="1" bestFit="1"/>
    <col min="2" max="2" style="6" width="18.290714285714284" customWidth="1" bestFit="1"/>
  </cols>
  <sheetData>
    <row x14ac:dyDescent="0.25" r="1" customHeight="1" ht="18.75">
      <c r="A1" s="1" t="s">
        <v>0</v>
      </c>
      <c r="B1" s="1" t="s">
        <v>51</v>
      </c>
    </row>
    <row x14ac:dyDescent="0.25" r="2" customHeight="1" ht="18.75">
      <c r="A2" s="3" t="s">
        <v>7</v>
      </c>
      <c r="B2" s="3" t="s">
        <v>52</v>
      </c>
    </row>
    <row x14ac:dyDescent="0.25" r="3" customHeight="1" ht="18.75">
      <c r="A3" s="3" t="s">
        <v>11</v>
      </c>
      <c r="B3" s="3" t="s">
        <v>53</v>
      </c>
    </row>
    <row x14ac:dyDescent="0.25" r="4" customHeight="1" ht="18.75">
      <c r="A4" s="3" t="s">
        <v>12</v>
      </c>
      <c r="B4" s="3" t="s">
        <v>53</v>
      </c>
    </row>
    <row x14ac:dyDescent="0.25" r="5" customHeight="1" ht="18.75">
      <c r="A5" s="3" t="s">
        <v>14</v>
      </c>
      <c r="B5" s="3" t="s">
        <v>53</v>
      </c>
    </row>
    <row x14ac:dyDescent="0.25" r="6" customHeight="1" ht="18.75">
      <c r="A6" s="3" t="s">
        <v>15</v>
      </c>
      <c r="B6" s="3" t="s">
        <v>53</v>
      </c>
    </row>
    <row x14ac:dyDescent="0.25" r="7" customHeight="1" ht="18.75">
      <c r="A7" s="3" t="s">
        <v>17</v>
      </c>
      <c r="B7" s="3" t="s">
        <v>53</v>
      </c>
    </row>
    <row x14ac:dyDescent="0.25" r="8" customHeight="1" ht="18.75">
      <c r="A8" s="3" t="s">
        <v>19</v>
      </c>
      <c r="B8" s="3" t="s">
        <v>53</v>
      </c>
    </row>
    <row x14ac:dyDescent="0.25" r="9" customHeight="1" ht="18.75">
      <c r="A9" s="3" t="s">
        <v>20</v>
      </c>
      <c r="B9" s="3" t="s">
        <v>53</v>
      </c>
    </row>
    <row x14ac:dyDescent="0.25" r="10" customHeight="1" ht="18.75">
      <c r="A10" s="3" t="s">
        <v>22</v>
      </c>
      <c r="B10" s="3" t="s">
        <v>53</v>
      </c>
    </row>
    <row x14ac:dyDescent="0.25" r="11" customHeight="1" ht="18.75">
      <c r="A11" s="3" t="s">
        <v>24</v>
      </c>
      <c r="B11" s="3" t="s">
        <v>54</v>
      </c>
    </row>
    <row x14ac:dyDescent="0.25" r="12" customHeight="1" ht="18.75">
      <c r="A12" s="3" t="s">
        <v>25</v>
      </c>
      <c r="B12" s="3" t="s">
        <v>54</v>
      </c>
    </row>
    <row x14ac:dyDescent="0.25" r="13" customHeight="1" ht="18.75">
      <c r="A13" s="3" t="s">
        <v>27</v>
      </c>
      <c r="B13" s="3" t="s">
        <v>54</v>
      </c>
    </row>
    <row x14ac:dyDescent="0.25" r="14" customHeight="1" ht="18.75">
      <c r="A14" s="3" t="s">
        <v>29</v>
      </c>
      <c r="B14" s="3" t="s">
        <v>54</v>
      </c>
    </row>
    <row x14ac:dyDescent="0.25" r="15" customHeight="1" ht="18.75">
      <c r="A15" s="3" t="s">
        <v>30</v>
      </c>
      <c r="B15" s="3" t="s">
        <v>54</v>
      </c>
    </row>
    <row x14ac:dyDescent="0.25" r="16" customHeight="1" ht="18.75">
      <c r="A16" s="3" t="s">
        <v>31</v>
      </c>
      <c r="B16" s="3" t="s">
        <v>54</v>
      </c>
    </row>
    <row x14ac:dyDescent="0.25" r="17" customHeight="1" ht="18.75">
      <c r="A17" s="3" t="s">
        <v>32</v>
      </c>
      <c r="B17" s="3" t="s">
        <v>53</v>
      </c>
    </row>
    <row x14ac:dyDescent="0.25" r="18" customHeight="1" ht="18.75">
      <c r="A18" s="3" t="s">
        <v>34</v>
      </c>
      <c r="B18" s="3" t="s">
        <v>53</v>
      </c>
    </row>
    <row x14ac:dyDescent="0.25" r="19" customHeight="1" ht="18.75">
      <c r="A19" s="3" t="s">
        <v>36</v>
      </c>
      <c r="B19" s="3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9"/>
  <sheetViews>
    <sheetView workbookViewId="0"/>
  </sheetViews>
  <sheetFormatPr defaultRowHeight="15" x14ac:dyDescent="0.25"/>
  <cols>
    <col min="1" max="1" style="6" width="26.719285714285714" customWidth="1" bestFit="1"/>
    <col min="2" max="2" style="6" width="10.147857142857141" customWidth="1" bestFit="1"/>
    <col min="3" max="3" style="8" width="13.576428571428572" customWidth="1" bestFit="1"/>
    <col min="4" max="4" style="9" width="13.576428571428572" customWidth="1" bestFit="1"/>
    <col min="5" max="5" style="9" width="13.576428571428572" customWidth="1" bestFit="1"/>
    <col min="6" max="6" style="6" width="13.576428571428572" customWidth="1" bestFit="1"/>
    <col min="7" max="7" style="6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x14ac:dyDescent="0.25" r="2" customHeight="1" ht="18.75">
      <c r="A2" s="3" t="s">
        <v>7</v>
      </c>
      <c r="B2" s="3" t="s">
        <v>38</v>
      </c>
      <c r="C2" s="4">
        <v>0.194</v>
      </c>
      <c r="D2" s="4">
        <v>0.1746</v>
      </c>
      <c r="E2" s="4">
        <v>0.21340000000000003</v>
      </c>
      <c r="F2" s="3" t="s">
        <v>9</v>
      </c>
      <c r="G2" s="3" t="s">
        <v>39</v>
      </c>
    </row>
    <row x14ac:dyDescent="0.25" r="3" customHeight="1" ht="18.75">
      <c r="A3" s="3" t="s">
        <v>11</v>
      </c>
      <c r="B3" s="3" t="s">
        <v>38</v>
      </c>
      <c r="C3" s="4">
        <v>1.97</v>
      </c>
      <c r="D3" s="4">
        <v>1.773</v>
      </c>
      <c r="E3" s="4">
        <v>2.1670000000000003</v>
      </c>
      <c r="F3" s="3" t="s">
        <v>9</v>
      </c>
      <c r="G3" s="3" t="s">
        <v>39</v>
      </c>
    </row>
    <row x14ac:dyDescent="0.25" r="4" customHeight="1" ht="18.75">
      <c r="A4" s="3" t="s">
        <v>12</v>
      </c>
      <c r="B4" s="3" t="s">
        <v>38</v>
      </c>
      <c r="C4" s="4">
        <v>4.7926309</v>
      </c>
      <c r="D4" s="4">
        <v>4.31336781</v>
      </c>
      <c r="E4" s="4">
        <v>5.271893990000001</v>
      </c>
      <c r="F4" s="3" t="s">
        <v>9</v>
      </c>
      <c r="G4" s="3" t="s">
        <v>40</v>
      </c>
    </row>
    <row x14ac:dyDescent="0.25" r="5" customHeight="1" ht="18.75">
      <c r="A5" s="3" t="s">
        <v>14</v>
      </c>
      <c r="B5" s="3" t="s">
        <v>38</v>
      </c>
      <c r="C5" s="4">
        <v>4.7926309</v>
      </c>
      <c r="D5" s="4">
        <v>4.31336781</v>
      </c>
      <c r="E5" s="4">
        <v>5.271893990000001</v>
      </c>
      <c r="F5" s="3" t="s">
        <v>9</v>
      </c>
      <c r="G5" s="3" t="s">
        <v>40</v>
      </c>
    </row>
    <row x14ac:dyDescent="0.25" r="6" customHeight="1" ht="18.75">
      <c r="A6" s="3" t="s">
        <v>15</v>
      </c>
      <c r="B6" s="3" t="s">
        <v>38</v>
      </c>
      <c r="C6" s="4">
        <v>1.7125967</v>
      </c>
      <c r="D6" s="4">
        <v>1.54133703</v>
      </c>
      <c r="E6" s="4">
        <v>1.8838563700000002</v>
      </c>
      <c r="F6" s="3" t="s">
        <v>9</v>
      </c>
      <c r="G6" s="3" t="s">
        <v>41</v>
      </c>
    </row>
    <row x14ac:dyDescent="0.25" r="7" customHeight="1" ht="18.75">
      <c r="A7" s="3" t="s">
        <v>17</v>
      </c>
      <c r="B7" s="3" t="s">
        <v>38</v>
      </c>
      <c r="C7" s="4">
        <v>1.0621746</v>
      </c>
      <c r="D7" s="4">
        <v>0.9559571400000001</v>
      </c>
      <c r="E7" s="4">
        <v>1.1683920600000002</v>
      </c>
      <c r="F7" s="3" t="s">
        <v>9</v>
      </c>
      <c r="G7" s="3" t="s">
        <v>42</v>
      </c>
    </row>
    <row x14ac:dyDescent="0.25" r="8" customHeight="1" ht="18.75">
      <c r="A8" s="3" t="s">
        <v>19</v>
      </c>
      <c r="B8" s="3" t="s">
        <v>38</v>
      </c>
      <c r="C8" s="4">
        <v>2.067379863</v>
      </c>
      <c r="D8" s="4">
        <v>1.8606418767000001</v>
      </c>
      <c r="E8" s="4">
        <v>2.2741178493</v>
      </c>
      <c r="F8" s="3" t="s">
        <v>9</v>
      </c>
      <c r="G8" s="3" t="s">
        <v>39</v>
      </c>
    </row>
    <row x14ac:dyDescent="0.25" r="9" customHeight="1" ht="18.75">
      <c r="A9" s="3" t="s">
        <v>20</v>
      </c>
      <c r="B9" s="3" t="s">
        <v>38</v>
      </c>
      <c r="C9" s="4">
        <v>3.3541512</v>
      </c>
      <c r="D9" s="4">
        <v>3.01873608</v>
      </c>
      <c r="E9" s="4">
        <v>3.6895663200000004</v>
      </c>
      <c r="F9" s="3" t="s">
        <v>9</v>
      </c>
      <c r="G9" s="3" t="s">
        <v>43</v>
      </c>
    </row>
    <row x14ac:dyDescent="0.25" r="10" customHeight="1" ht="18.75">
      <c r="A10" s="3" t="s">
        <v>22</v>
      </c>
      <c r="B10" s="3" t="s">
        <v>38</v>
      </c>
      <c r="C10" s="4">
        <v>25.979003</v>
      </c>
      <c r="D10" s="4">
        <v>23.3811027</v>
      </c>
      <c r="E10" s="4">
        <v>28.5769033</v>
      </c>
      <c r="F10" s="3" t="s">
        <v>9</v>
      </c>
      <c r="G10" s="3" t="s">
        <v>44</v>
      </c>
    </row>
    <row x14ac:dyDescent="0.25" r="11" customHeight="1" ht="18.75">
      <c r="A11" s="3" t="s">
        <v>24</v>
      </c>
      <c r="B11" s="3" t="s">
        <v>38</v>
      </c>
      <c r="C11" s="4">
        <v>8.8785326</v>
      </c>
      <c r="D11" s="4">
        <v>7.99067934</v>
      </c>
      <c r="E11" s="4">
        <v>9.76638586</v>
      </c>
      <c r="F11" s="3" t="s">
        <v>9</v>
      </c>
      <c r="G11" s="3" t="s">
        <v>45</v>
      </c>
    </row>
    <row x14ac:dyDescent="0.25" r="12" customHeight="1" ht="18.75">
      <c r="A12" s="3" t="s">
        <v>25</v>
      </c>
      <c r="B12" s="3" t="s">
        <v>38</v>
      </c>
      <c r="C12" s="4">
        <v>0.04616197</v>
      </c>
      <c r="D12" s="4">
        <v>0.041545773</v>
      </c>
      <c r="E12" s="4">
        <v>0.050778167</v>
      </c>
      <c r="F12" s="3" t="s">
        <v>9</v>
      </c>
      <c r="G12" s="3" t="s">
        <v>26</v>
      </c>
    </row>
    <row x14ac:dyDescent="0.25" r="13" customHeight="1" ht="18.75">
      <c r="A13" s="3" t="s">
        <v>27</v>
      </c>
      <c r="B13" s="3" t="s">
        <v>38</v>
      </c>
      <c r="C13" s="4">
        <v>0.18464787</v>
      </c>
      <c r="D13" s="4">
        <v>0.166183083</v>
      </c>
      <c r="E13" s="4">
        <v>0.203112657</v>
      </c>
      <c r="F13" s="3" t="s">
        <v>9</v>
      </c>
      <c r="G13" s="3" t="s">
        <v>46</v>
      </c>
    </row>
    <row x14ac:dyDescent="0.25" r="14" customHeight="1" ht="18.75">
      <c r="A14" s="3" t="s">
        <v>29</v>
      </c>
      <c r="B14" s="3" t="s">
        <v>38</v>
      </c>
      <c r="C14" s="4">
        <v>4.379021875</v>
      </c>
      <c r="D14" s="4">
        <f>C14*0.9</f>
      </c>
      <c r="E14" s="4">
        <f>C14*1.1</f>
      </c>
      <c r="F14" s="3" t="s">
        <v>9</v>
      </c>
      <c r="G14" s="3" t="s">
        <v>47</v>
      </c>
    </row>
    <row x14ac:dyDescent="0.25" r="15" customHeight="1" ht="18.75">
      <c r="A15" s="3" t="s">
        <v>30</v>
      </c>
      <c r="B15" s="3" t="s">
        <v>38</v>
      </c>
      <c r="C15" s="4">
        <v>0.92807098</v>
      </c>
      <c r="D15" s="4">
        <v>0.835263882</v>
      </c>
      <c r="E15" s="4">
        <v>1.020878078</v>
      </c>
      <c r="F15" s="3" t="s">
        <v>9</v>
      </c>
      <c r="G15" s="3" t="s">
        <v>47</v>
      </c>
    </row>
    <row x14ac:dyDescent="0.25" r="16" customHeight="1" ht="18.75">
      <c r="A16" s="3" t="s">
        <v>31</v>
      </c>
      <c r="B16" s="3" t="s">
        <v>38</v>
      </c>
      <c r="C16" s="4">
        <v>13.937562</v>
      </c>
      <c r="D16" s="4">
        <v>12.5438058</v>
      </c>
      <c r="E16" s="4">
        <v>15.3313182</v>
      </c>
      <c r="F16" s="3" t="s">
        <v>9</v>
      </c>
      <c r="G16" s="3" t="s">
        <v>39</v>
      </c>
    </row>
    <row x14ac:dyDescent="0.25" r="17" customHeight="1" ht="18.75">
      <c r="A17" s="3" t="s">
        <v>32</v>
      </c>
      <c r="B17" s="3" t="s">
        <v>38</v>
      </c>
      <c r="C17" s="4">
        <v>1.2497984</v>
      </c>
      <c r="D17" s="4">
        <v>1.12481856</v>
      </c>
      <c r="E17" s="4">
        <v>1.3747782400000002</v>
      </c>
      <c r="F17" s="3" t="s">
        <v>9</v>
      </c>
      <c r="G17" s="3" t="s">
        <v>48</v>
      </c>
    </row>
    <row x14ac:dyDescent="0.25" r="18" customHeight="1" ht="18.75">
      <c r="A18" s="3" t="s">
        <v>34</v>
      </c>
      <c r="B18" s="3" t="s">
        <v>38</v>
      </c>
      <c r="C18" s="4">
        <v>2.474595</v>
      </c>
      <c r="D18" s="4">
        <v>2.2271355</v>
      </c>
      <c r="E18" s="4">
        <v>2.7220545</v>
      </c>
      <c r="F18" s="3" t="s">
        <v>9</v>
      </c>
      <c r="G18" s="10" t="s">
        <v>49</v>
      </c>
    </row>
    <row x14ac:dyDescent="0.25" r="19" customHeight="1" ht="18.75">
      <c r="A19" s="3" t="s">
        <v>36</v>
      </c>
      <c r="B19" s="3" t="s">
        <v>38</v>
      </c>
      <c r="C19" s="4">
        <v>11.062603</v>
      </c>
      <c r="D19" s="4">
        <v>9.9563427</v>
      </c>
      <c r="E19" s="4">
        <v>12.1688633</v>
      </c>
      <c r="F19" s="3" t="s">
        <v>9</v>
      </c>
      <c r="G19" s="3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9"/>
  <sheetViews>
    <sheetView workbookViewId="0"/>
  </sheetViews>
  <sheetFormatPr defaultRowHeight="15" x14ac:dyDescent="0.25"/>
  <cols>
    <col min="1" max="1" style="6" width="26.719285714285714" customWidth="1" bestFit="1"/>
    <col min="2" max="2" style="6" width="9.43357142857143" customWidth="1" bestFit="1"/>
    <col min="3" max="3" style="8" width="13.576428571428572" customWidth="1" bestFit="1"/>
    <col min="4" max="4" style="9" width="13.576428571428572" customWidth="1" bestFit="1"/>
    <col min="5" max="5" style="9" width="13.576428571428572" customWidth="1" bestFit="1"/>
    <col min="6" max="6" style="6" width="13.576428571428572" customWidth="1" bestFit="1"/>
    <col min="7" max="7" style="6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x14ac:dyDescent="0.25" r="2" customHeight="1" ht="18.75">
      <c r="A2" s="3" t="s">
        <v>7</v>
      </c>
      <c r="B2" s="3" t="s">
        <v>8</v>
      </c>
      <c r="C2" s="4">
        <v>0.000734918912639382</v>
      </c>
      <c r="D2" s="4">
        <v>0.0006614270213754439</v>
      </c>
      <c r="E2" s="4">
        <v>0.0008084108039033203</v>
      </c>
      <c r="F2" s="3" t="s">
        <v>9</v>
      </c>
      <c r="G2" s="3" t="s">
        <v>10</v>
      </c>
    </row>
    <row x14ac:dyDescent="0.25" r="3" customHeight="1" ht="18.75">
      <c r="A3" s="3" t="s">
        <v>11</v>
      </c>
      <c r="B3" s="3" t="s">
        <v>8</v>
      </c>
      <c r="C3" s="4">
        <v>0.16310679</v>
      </c>
      <c r="D3" s="4">
        <v>0.146796111</v>
      </c>
      <c r="E3" s="4">
        <v>0.17941746900000002</v>
      </c>
      <c r="F3" s="3" t="s">
        <v>9</v>
      </c>
      <c r="G3" s="3" t="s">
        <v>10</v>
      </c>
    </row>
    <row x14ac:dyDescent="0.25" r="4" customHeight="1" ht="18.75">
      <c r="A4" s="3" t="s">
        <v>12</v>
      </c>
      <c r="B4" s="3" t="s">
        <v>8</v>
      </c>
      <c r="C4" s="4">
        <v>0.103988</v>
      </c>
      <c r="D4" s="4">
        <v>0.0935892</v>
      </c>
      <c r="E4" s="4">
        <v>0.11438680000000001</v>
      </c>
      <c r="F4" s="3" t="s">
        <v>9</v>
      </c>
      <c r="G4" s="3" t="s">
        <v>13</v>
      </c>
    </row>
    <row x14ac:dyDescent="0.25" r="5" customHeight="1" ht="18.75">
      <c r="A5" s="3" t="s">
        <v>14</v>
      </c>
      <c r="B5" s="3" t="s">
        <v>8</v>
      </c>
      <c r="C5" s="5">
        <v>0.103988</v>
      </c>
      <c r="D5" s="5">
        <v>0.0935892</v>
      </c>
      <c r="E5" s="5">
        <v>0.11438680000000001</v>
      </c>
      <c r="F5" s="3" t="s">
        <v>9</v>
      </c>
      <c r="G5" s="3" t="s">
        <v>13</v>
      </c>
    </row>
    <row x14ac:dyDescent="0.25" r="6" customHeight="1" ht="18.75">
      <c r="A6" s="3" t="s">
        <v>15</v>
      </c>
      <c r="B6" s="3" t="s">
        <v>8</v>
      </c>
      <c r="C6" s="5">
        <v>0.032947924</v>
      </c>
      <c r="D6" s="5">
        <v>0.029653131600000004</v>
      </c>
      <c r="E6" s="5">
        <v>0.03624271640000001</v>
      </c>
      <c r="F6" s="3" t="s">
        <v>9</v>
      </c>
      <c r="G6" s="3" t="s">
        <v>16</v>
      </c>
    </row>
    <row x14ac:dyDescent="0.25" r="7" customHeight="1" ht="18.75">
      <c r="A7" s="3" t="s">
        <v>17</v>
      </c>
      <c r="B7" s="3" t="s">
        <v>8</v>
      </c>
      <c r="C7" s="4">
        <v>0.023136161</v>
      </c>
      <c r="D7" s="4">
        <v>0.0208225449</v>
      </c>
      <c r="E7" s="4">
        <v>0.0254497771</v>
      </c>
      <c r="F7" s="3" t="s">
        <v>9</v>
      </c>
      <c r="G7" s="3" t="s">
        <v>18</v>
      </c>
    </row>
    <row x14ac:dyDescent="0.25" r="8" customHeight="1" ht="18.75">
      <c r="A8" s="3" t="s">
        <v>19</v>
      </c>
      <c r="B8" s="3" t="s">
        <v>8</v>
      </c>
      <c r="C8" s="5">
        <v>0.00761223211422582</v>
      </c>
      <c r="D8" s="5">
        <v>0.006851008902803238</v>
      </c>
      <c r="E8" s="5">
        <v>0.008373455325648402</v>
      </c>
      <c r="F8" s="3" t="s">
        <v>9</v>
      </c>
      <c r="G8" s="3" t="s">
        <v>10</v>
      </c>
    </row>
    <row x14ac:dyDescent="0.25" r="9" customHeight="1" ht="18.75">
      <c r="A9" s="3" t="s">
        <v>20</v>
      </c>
      <c r="B9" s="3" t="s">
        <v>8</v>
      </c>
      <c r="C9" s="5">
        <v>0.060401526</v>
      </c>
      <c r="D9" s="5">
        <v>0.054361373399999996</v>
      </c>
      <c r="E9" s="5">
        <v>0.0664416786</v>
      </c>
      <c r="F9" s="3" t="s">
        <v>9</v>
      </c>
      <c r="G9" s="3" t="s">
        <v>21</v>
      </c>
    </row>
    <row x14ac:dyDescent="0.25" r="10" customHeight="1" ht="18.75">
      <c r="A10" s="3" t="s">
        <v>22</v>
      </c>
      <c r="B10" s="3" t="s">
        <v>8</v>
      </c>
      <c r="C10" s="5">
        <v>0.49095999</v>
      </c>
      <c r="D10" s="5">
        <v>0.441863991</v>
      </c>
      <c r="E10" s="5">
        <v>0.5400559890000001</v>
      </c>
      <c r="F10" s="3" t="s">
        <v>9</v>
      </c>
      <c r="G10" s="3" t="s">
        <v>23</v>
      </c>
    </row>
    <row x14ac:dyDescent="0.25" r="11" customHeight="1" ht="18.75">
      <c r="A11" s="3" t="s">
        <v>24</v>
      </c>
      <c r="B11" s="3" t="s">
        <v>8</v>
      </c>
      <c r="C11" s="5">
        <v>0.2214029</v>
      </c>
      <c r="D11" s="5">
        <v>0.19926261</v>
      </c>
      <c r="E11" s="5">
        <v>0.24354319000000005</v>
      </c>
      <c r="F11" s="3" t="s">
        <v>9</v>
      </c>
      <c r="G11" s="3" t="s">
        <v>23</v>
      </c>
    </row>
    <row x14ac:dyDescent="0.25" r="12" customHeight="1" ht="18.75">
      <c r="A12" s="3" t="s">
        <v>25</v>
      </c>
      <c r="B12" s="3" t="s">
        <v>8</v>
      </c>
      <c r="C12" s="4">
        <v>0.0005480618</v>
      </c>
      <c r="D12" s="4">
        <v>0.0004932556200000001</v>
      </c>
      <c r="E12" s="4">
        <v>0.0006028679800000001</v>
      </c>
      <c r="F12" s="3" t="s">
        <v>9</v>
      </c>
      <c r="G12" s="3" t="s">
        <v>26</v>
      </c>
    </row>
    <row x14ac:dyDescent="0.25" r="13" customHeight="1" ht="18.75">
      <c r="A13" s="3" t="s">
        <v>27</v>
      </c>
      <c r="B13" s="3" t="s">
        <v>8</v>
      </c>
      <c r="C13" s="4">
        <v>0.0036537452</v>
      </c>
      <c r="D13" s="4">
        <v>0.00328837068</v>
      </c>
      <c r="E13" s="4">
        <v>0.00401911972</v>
      </c>
      <c r="F13" s="3" t="s">
        <v>9</v>
      </c>
      <c r="G13" s="3" t="s">
        <v>28</v>
      </c>
    </row>
    <row x14ac:dyDescent="0.25" r="14" customHeight="1" ht="18.75">
      <c r="A14" s="3" t="s">
        <v>29</v>
      </c>
      <c r="B14" s="3" t="s">
        <v>8</v>
      </c>
      <c r="C14" s="5">
        <v>0.00761223211422582</v>
      </c>
      <c r="D14" s="5">
        <f>C14*0.9</f>
      </c>
      <c r="E14" s="5">
        <f>C14*1.1</f>
      </c>
      <c r="F14" s="3" t="s">
        <v>9</v>
      </c>
      <c r="G14" s="3" t="s">
        <v>23</v>
      </c>
    </row>
    <row x14ac:dyDescent="0.25" r="15" customHeight="1" ht="18.75">
      <c r="A15" s="3" t="s">
        <v>30</v>
      </c>
      <c r="B15" s="3" t="s">
        <v>8</v>
      </c>
      <c r="C15" s="5">
        <v>0.018242401</v>
      </c>
      <c r="D15" s="5">
        <v>0.0164181609</v>
      </c>
      <c r="E15" s="5">
        <v>0.0200666411</v>
      </c>
      <c r="F15" s="3" t="s">
        <v>9</v>
      </c>
      <c r="G15" s="3" t="s">
        <v>23</v>
      </c>
    </row>
    <row x14ac:dyDescent="0.25" r="16" customHeight="1" ht="18.75">
      <c r="A16" s="3" t="s">
        <v>31</v>
      </c>
      <c r="B16" s="3" t="s">
        <v>8</v>
      </c>
      <c r="C16" s="5">
        <v>0.058742658263712</v>
      </c>
      <c r="D16" s="5">
        <v>0.0528683924373408</v>
      </c>
      <c r="E16" s="5">
        <v>0.06461692409008321</v>
      </c>
      <c r="F16" s="3" t="s">
        <v>9</v>
      </c>
      <c r="G16" s="3" t="s">
        <v>10</v>
      </c>
    </row>
    <row x14ac:dyDescent="0.25" r="17" customHeight="1" ht="18.75">
      <c r="A17" s="3" t="s">
        <v>32</v>
      </c>
      <c r="B17" s="3" t="s">
        <v>8</v>
      </c>
      <c r="C17" s="5">
        <v>0.025732326</v>
      </c>
      <c r="D17" s="5">
        <v>0.0231590934</v>
      </c>
      <c r="E17" s="5">
        <v>0.028305558600000003</v>
      </c>
      <c r="F17" s="3" t="s">
        <v>9</v>
      </c>
      <c r="G17" s="3" t="s">
        <v>33</v>
      </c>
    </row>
    <row x14ac:dyDescent="0.25" r="18" customHeight="1" ht="18.75">
      <c r="A18" s="3" t="s">
        <v>34</v>
      </c>
      <c r="B18" s="3" t="s">
        <v>8</v>
      </c>
      <c r="C18" s="5">
        <v>0.05139408</v>
      </c>
      <c r="D18" s="5">
        <v>0.046254672000000004</v>
      </c>
      <c r="E18" s="5">
        <v>0.05653348800000001</v>
      </c>
      <c r="F18" s="3" t="s">
        <v>9</v>
      </c>
      <c r="G18" s="3" t="s">
        <v>35</v>
      </c>
    </row>
    <row x14ac:dyDescent="0.25" r="19" customHeight="1" ht="18.75">
      <c r="A19" s="3" t="s">
        <v>36</v>
      </c>
      <c r="B19" s="3" t="s">
        <v>8</v>
      </c>
      <c r="C19" s="4">
        <v>0.21786132</v>
      </c>
      <c r="D19" s="4">
        <v>0.196075188</v>
      </c>
      <c r="E19" s="4">
        <v>0.239647452</v>
      </c>
      <c r="F19" s="3" t="s">
        <v>9</v>
      </c>
      <c r="G19" s="3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9"/>
  <sheetViews>
    <sheetView workbookViewId="0"/>
  </sheetViews>
  <sheetFormatPr defaultRowHeight="15" x14ac:dyDescent="0.25"/>
  <cols>
    <col min="1" max="1" style="6" width="26.719285714285714" customWidth="1" bestFit="1"/>
    <col min="2" max="2" style="6" width="9.43357142857143" customWidth="1" bestFit="1"/>
    <col min="3" max="3" style="8" width="13.576428571428572" customWidth="1" bestFit="1"/>
    <col min="4" max="4" style="9" width="13.576428571428572" customWidth="1" bestFit="1"/>
    <col min="5" max="5" style="9" width="13.576428571428572" customWidth="1" bestFit="1"/>
    <col min="6" max="6" style="6" width="13.576428571428572" customWidth="1" bestFit="1"/>
    <col min="7" max="7" style="6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x14ac:dyDescent="0.25" r="2" customHeight="1" ht="18.75">
      <c r="A2" s="3" t="s">
        <v>7</v>
      </c>
      <c r="B2" s="3" t="s">
        <v>8</v>
      </c>
      <c r="C2" s="4">
        <v>0.0111416240905451</v>
      </c>
      <c r="D2" s="4">
        <v>0.010027461681490591</v>
      </c>
      <c r="E2" s="4">
        <v>0.012255786499599611</v>
      </c>
      <c r="F2" s="3" t="s">
        <v>9</v>
      </c>
      <c r="G2" s="3" t="s">
        <v>10</v>
      </c>
    </row>
    <row x14ac:dyDescent="0.25" r="3" customHeight="1" ht="18.75">
      <c r="A3" s="3" t="s">
        <v>11</v>
      </c>
      <c r="B3" s="3" t="s">
        <v>8</v>
      </c>
      <c r="C3" s="5">
        <v>0.32531039</v>
      </c>
      <c r="D3" s="5">
        <v>0.292779351</v>
      </c>
      <c r="E3" s="5">
        <v>0.35784142900000004</v>
      </c>
      <c r="F3" s="3" t="s">
        <v>9</v>
      </c>
      <c r="G3" s="3" t="s">
        <v>10</v>
      </c>
    </row>
    <row x14ac:dyDescent="0.25" r="4" customHeight="1" ht="18.75">
      <c r="A4" s="3" t="s">
        <v>12</v>
      </c>
      <c r="B4" s="3" t="s">
        <v>8</v>
      </c>
      <c r="C4" s="4">
        <v>0.30268327</v>
      </c>
      <c r="D4" s="4">
        <v>0.272414943</v>
      </c>
      <c r="E4" s="4">
        <v>0.33295159700000004</v>
      </c>
      <c r="F4" s="3" t="s">
        <v>9</v>
      </c>
      <c r="G4" s="3" t="s">
        <v>13</v>
      </c>
    </row>
    <row x14ac:dyDescent="0.25" r="5" customHeight="1" ht="18.75">
      <c r="A5" s="3" t="s">
        <v>14</v>
      </c>
      <c r="B5" s="3" t="s">
        <v>8</v>
      </c>
      <c r="C5" s="4">
        <v>0.30268327</v>
      </c>
      <c r="D5" s="4">
        <v>0.272414943</v>
      </c>
      <c r="E5" s="4">
        <v>0.33295159700000004</v>
      </c>
      <c r="F5" s="3" t="s">
        <v>9</v>
      </c>
      <c r="G5" s="3" t="s">
        <v>13</v>
      </c>
    </row>
    <row x14ac:dyDescent="0.25" r="6" customHeight="1" ht="18.75">
      <c r="A6" s="3" t="s">
        <v>15</v>
      </c>
      <c r="B6" s="3" t="s">
        <v>8</v>
      </c>
      <c r="C6" s="4">
        <v>0.10482827</v>
      </c>
      <c r="D6" s="4">
        <v>0.094345443</v>
      </c>
      <c r="E6" s="4">
        <v>0.11531109700000002</v>
      </c>
      <c r="F6" s="3" t="s">
        <v>9</v>
      </c>
      <c r="G6" s="3" t="s">
        <v>16</v>
      </c>
    </row>
    <row x14ac:dyDescent="0.25" r="7" customHeight="1" ht="18.75">
      <c r="A7" s="3" t="s">
        <v>17</v>
      </c>
      <c r="B7" s="3" t="s">
        <v>8</v>
      </c>
      <c r="C7" s="5">
        <v>0.045536651</v>
      </c>
      <c r="D7" s="5">
        <v>0.0409829859</v>
      </c>
      <c r="E7" s="5">
        <v>0.050090316100000004</v>
      </c>
      <c r="F7" s="3" t="s">
        <v>9</v>
      </c>
      <c r="G7" s="3" t="s">
        <v>18</v>
      </c>
    </row>
    <row x14ac:dyDescent="0.25" r="8" customHeight="1" ht="18.75">
      <c r="A8" s="3" t="s">
        <v>19</v>
      </c>
      <c r="B8" s="3" t="s">
        <v>8</v>
      </c>
      <c r="C8" s="4">
        <v>0.11048229451496501</v>
      </c>
      <c r="D8" s="4">
        <f>C8*0.9</f>
      </c>
      <c r="E8" s="4">
        <f>C8*1.1</f>
      </c>
      <c r="F8" s="3" t="s">
        <v>9</v>
      </c>
      <c r="G8" s="3" t="s">
        <v>10</v>
      </c>
    </row>
    <row x14ac:dyDescent="0.25" r="9" customHeight="1" ht="18.75">
      <c r="A9" s="3" t="s">
        <v>20</v>
      </c>
      <c r="B9" s="3" t="s">
        <v>8</v>
      </c>
      <c r="C9" s="4">
        <v>0.1633964</v>
      </c>
      <c r="D9" s="4">
        <v>0.14705676</v>
      </c>
      <c r="E9" s="4">
        <v>0.17973604</v>
      </c>
      <c r="F9" s="3" t="s">
        <v>9</v>
      </c>
      <c r="G9" s="3" t="s">
        <v>21</v>
      </c>
    </row>
    <row x14ac:dyDescent="0.25" r="10" customHeight="1" ht="18.75">
      <c r="A10" s="3" t="s">
        <v>22</v>
      </c>
      <c r="B10" s="3" t="s">
        <v>8</v>
      </c>
      <c r="C10" s="4">
        <v>0.99488126</v>
      </c>
      <c r="D10" s="4">
        <v>0.895393134</v>
      </c>
      <c r="E10" s="4">
        <v>1.094369386</v>
      </c>
      <c r="F10" s="3" t="s">
        <v>9</v>
      </c>
      <c r="G10" s="3" t="s">
        <v>23</v>
      </c>
    </row>
    <row x14ac:dyDescent="0.25" r="11" customHeight="1" ht="18.75">
      <c r="A11" s="3" t="s">
        <v>24</v>
      </c>
      <c r="B11" s="3" t="s">
        <v>8</v>
      </c>
      <c r="C11" s="4">
        <v>0.84687733</v>
      </c>
      <c r="D11" s="4">
        <v>0.762189597</v>
      </c>
      <c r="E11" s="4">
        <v>0.9315650630000001</v>
      </c>
      <c r="F11" s="3" t="s">
        <v>9</v>
      </c>
      <c r="G11" s="3" t="s">
        <v>23</v>
      </c>
    </row>
    <row x14ac:dyDescent="0.25" r="12" customHeight="1" ht="18.75">
      <c r="A12" s="3" t="s">
        <v>25</v>
      </c>
      <c r="B12" s="3" t="s">
        <v>8</v>
      </c>
      <c r="C12" s="4">
        <v>0.0019493543</v>
      </c>
      <c r="D12" s="4">
        <v>0.00175441887</v>
      </c>
      <c r="E12" s="4">
        <v>0.0021442897300000003</v>
      </c>
      <c r="F12" s="3" t="s">
        <v>9</v>
      </c>
      <c r="G12" s="3" t="s">
        <v>26</v>
      </c>
    </row>
    <row x14ac:dyDescent="0.25" r="13" customHeight="1" ht="18.75">
      <c r="A13" s="3" t="s">
        <v>27</v>
      </c>
      <c r="B13" s="3" t="s">
        <v>8</v>
      </c>
      <c r="C13" s="4">
        <v>0.0097467717</v>
      </c>
      <c r="D13" s="4">
        <v>0.00877209453</v>
      </c>
      <c r="E13" s="4">
        <v>0.01072144887</v>
      </c>
      <c r="F13" s="3" t="s">
        <v>9</v>
      </c>
      <c r="G13" s="3" t="s">
        <v>28</v>
      </c>
    </row>
    <row x14ac:dyDescent="0.25" r="14" customHeight="1" ht="18.75">
      <c r="A14" s="3" t="s">
        <v>29</v>
      </c>
      <c r="B14" s="3" t="s">
        <v>8</v>
      </c>
      <c r="C14" s="4">
        <v>0.11048229451496501</v>
      </c>
      <c r="D14" s="4">
        <f>C14*0.9</f>
      </c>
      <c r="E14" s="4">
        <f>C14*1.1</f>
      </c>
      <c r="F14" s="3" t="s">
        <v>9</v>
      </c>
      <c r="G14" s="3" t="s">
        <v>23</v>
      </c>
    </row>
    <row x14ac:dyDescent="0.25" r="15" customHeight="1" ht="18.75">
      <c r="A15" s="3" t="s">
        <v>30</v>
      </c>
      <c r="B15" s="3" t="s">
        <v>8</v>
      </c>
      <c r="C15" s="4">
        <v>0.14972131</v>
      </c>
      <c r="D15" s="4">
        <v>0.134749179</v>
      </c>
      <c r="E15" s="4">
        <v>0.164693441</v>
      </c>
      <c r="F15" s="3" t="s">
        <v>9</v>
      </c>
      <c r="G15" s="3" t="s">
        <v>23</v>
      </c>
    </row>
    <row x14ac:dyDescent="0.25" r="16" customHeight="1" ht="18.75">
      <c r="A16" s="3" t="s">
        <v>31</v>
      </c>
      <c r="B16" s="3" t="s">
        <v>8</v>
      </c>
      <c r="C16" s="4">
        <v>1.88032079219059</v>
      </c>
      <c r="D16" s="4">
        <v>1.692288712971531</v>
      </c>
      <c r="E16" s="4">
        <v>2.0683528714096493</v>
      </c>
      <c r="F16" s="3" t="s">
        <v>9</v>
      </c>
      <c r="G16" s="3" t="s">
        <v>10</v>
      </c>
    </row>
    <row x14ac:dyDescent="0.25" r="17" customHeight="1" ht="18.75">
      <c r="A17" s="3" t="s">
        <v>32</v>
      </c>
      <c r="B17" s="3" t="s">
        <v>8</v>
      </c>
      <c r="C17" s="4">
        <v>0.061256093</v>
      </c>
      <c r="D17" s="4">
        <v>0.055130484</v>
      </c>
      <c r="E17" s="4">
        <v>0.067381702</v>
      </c>
      <c r="F17" s="3" t="s">
        <v>9</v>
      </c>
      <c r="G17" s="3" t="s">
        <v>33</v>
      </c>
    </row>
    <row x14ac:dyDescent="0.25" r="18" customHeight="1" ht="18.75">
      <c r="A18" s="3" t="s">
        <v>34</v>
      </c>
      <c r="B18" s="3" t="s">
        <v>8</v>
      </c>
      <c r="C18" s="4">
        <v>0.12191047</v>
      </c>
      <c r="D18" s="4">
        <v>0.055130484</v>
      </c>
      <c r="E18" s="4">
        <v>0.067381702</v>
      </c>
      <c r="F18" s="3" t="s">
        <v>9</v>
      </c>
      <c r="G18" s="3" t="s">
        <v>35</v>
      </c>
    </row>
    <row x14ac:dyDescent="0.25" r="19" customHeight="1" ht="18.75">
      <c r="A19" s="3" t="s">
        <v>36</v>
      </c>
      <c r="B19" s="3" t="s">
        <v>8</v>
      </c>
      <c r="C19" s="4">
        <v>0.51710284</v>
      </c>
      <c r="D19" s="4">
        <v>0.055130484</v>
      </c>
      <c r="E19" s="4">
        <v>0.067381702</v>
      </c>
      <c r="F19" s="3" t="s">
        <v>9</v>
      </c>
      <c r="G19" s="3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9"/>
  <sheetViews>
    <sheetView workbookViewId="0"/>
  </sheetViews>
  <sheetFormatPr defaultRowHeight="15" x14ac:dyDescent="0.25"/>
  <cols>
    <col min="1" max="1" style="6" width="26.719285714285714" customWidth="1" bestFit="1"/>
    <col min="2" max="2" style="6" width="9.43357142857143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6" width="13.576428571428572" customWidth="1" bestFit="1"/>
    <col min="7" max="7" style="6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x14ac:dyDescent="0.25" r="2" customHeight="1" ht="19.5">
      <c r="A2" s="3" t="s">
        <v>7</v>
      </c>
      <c r="B2" s="3" t="s">
        <v>8</v>
      </c>
      <c r="C2" s="4">
        <v>0.00858464877100156</v>
      </c>
      <c r="D2" s="4">
        <v>0.007726183893901404</v>
      </c>
      <c r="E2" s="4">
        <v>0.009443113648101716</v>
      </c>
      <c r="F2" s="3" t="s">
        <v>9</v>
      </c>
      <c r="G2" s="3" t="s">
        <v>10</v>
      </c>
    </row>
    <row x14ac:dyDescent="0.25" r="3" customHeight="1" ht="18.75">
      <c r="A3" s="3" t="s">
        <v>11</v>
      </c>
      <c r="B3" s="3" t="s">
        <v>8</v>
      </c>
      <c r="C3" s="5">
        <v>0.36487195</v>
      </c>
      <c r="D3" s="5">
        <v>0.32838475500000003</v>
      </c>
      <c r="E3" s="5">
        <v>0.40135914500000003</v>
      </c>
      <c r="F3" s="3" t="s">
        <v>9</v>
      </c>
      <c r="G3" s="3" t="s">
        <v>10</v>
      </c>
    </row>
    <row x14ac:dyDescent="0.25" r="4" customHeight="1" ht="18.75">
      <c r="A4" s="3" t="s">
        <v>12</v>
      </c>
      <c r="B4" s="3" t="s">
        <v>8</v>
      </c>
      <c r="C4" s="5">
        <v>0.72722925</v>
      </c>
      <c r="D4" s="5">
        <v>0.654506325</v>
      </c>
      <c r="E4" s="5">
        <v>0.7999521750000002</v>
      </c>
      <c r="F4" s="3" t="s">
        <v>9</v>
      </c>
      <c r="G4" s="3" t="s">
        <v>13</v>
      </c>
    </row>
    <row x14ac:dyDescent="0.25" r="5" customHeight="1" ht="19.5">
      <c r="A5" s="3" t="s">
        <v>14</v>
      </c>
      <c r="B5" s="3" t="s">
        <v>8</v>
      </c>
      <c r="C5" s="4">
        <v>0.72722925</v>
      </c>
      <c r="D5" s="4">
        <v>0.654506325</v>
      </c>
      <c r="E5" s="4">
        <v>0.7999521750000002</v>
      </c>
      <c r="F5" s="3" t="s">
        <v>9</v>
      </c>
      <c r="G5" s="3" t="s">
        <v>13</v>
      </c>
    </row>
    <row x14ac:dyDescent="0.25" r="6" customHeight="1" ht="19.5">
      <c r="A6" s="3" t="s">
        <v>15</v>
      </c>
      <c r="B6" s="3" t="s">
        <v>8</v>
      </c>
      <c r="C6" s="4">
        <v>0.44612322</v>
      </c>
      <c r="D6" s="4">
        <v>0.401510898</v>
      </c>
      <c r="E6" s="4">
        <v>0.490735542</v>
      </c>
      <c r="F6" s="3" t="s">
        <v>9</v>
      </c>
      <c r="G6" s="3" t="s">
        <v>16</v>
      </c>
    </row>
    <row x14ac:dyDescent="0.25" r="7" customHeight="1" ht="18.75">
      <c r="A7" s="3" t="s">
        <v>17</v>
      </c>
      <c r="B7" s="3" t="s">
        <v>8</v>
      </c>
      <c r="C7" s="5">
        <v>0.091643754</v>
      </c>
      <c r="D7" s="5">
        <v>0.0824793786</v>
      </c>
      <c r="E7" s="5">
        <v>0.1008081294</v>
      </c>
      <c r="F7" s="3" t="s">
        <v>9</v>
      </c>
      <c r="G7" s="3" t="s">
        <v>18</v>
      </c>
    </row>
    <row x14ac:dyDescent="0.25" r="8" customHeight="1" ht="19.5">
      <c r="A8" s="3" t="s">
        <v>19</v>
      </c>
      <c r="B8" s="3" t="s">
        <v>8</v>
      </c>
      <c r="C8" s="4">
        <v>0.150807596748742</v>
      </c>
      <c r="D8" s="4">
        <v>0.13572683707386782</v>
      </c>
      <c r="E8" s="4">
        <v>0.1658883564236162</v>
      </c>
      <c r="F8" s="3" t="s">
        <v>9</v>
      </c>
      <c r="G8" s="3" t="s">
        <v>10</v>
      </c>
    </row>
    <row x14ac:dyDescent="0.25" r="9" customHeight="1" ht="19.5">
      <c r="A9" s="3" t="s">
        <v>20</v>
      </c>
      <c r="B9" s="3" t="s">
        <v>8</v>
      </c>
      <c r="C9" s="4">
        <v>0.087594459</v>
      </c>
      <c r="D9" s="4">
        <v>0.0788350131</v>
      </c>
      <c r="E9" s="4">
        <v>0.09635390490000001</v>
      </c>
      <c r="F9" s="3" t="s">
        <v>9</v>
      </c>
      <c r="G9" s="3" t="s">
        <v>21</v>
      </c>
    </row>
    <row x14ac:dyDescent="0.25" r="10" customHeight="1" ht="19.5">
      <c r="A10" s="3" t="s">
        <v>22</v>
      </c>
      <c r="B10" s="3" t="s">
        <v>8</v>
      </c>
      <c r="C10" s="4">
        <v>1.13443835</v>
      </c>
      <c r="D10" s="4">
        <v>1.020994515</v>
      </c>
      <c r="E10" s="4">
        <v>1.247882185</v>
      </c>
      <c r="F10" s="3" t="s">
        <v>9</v>
      </c>
      <c r="G10" s="3" t="s">
        <v>23</v>
      </c>
    </row>
    <row x14ac:dyDescent="0.25" r="11" customHeight="1" ht="19.5">
      <c r="A11" s="3" t="s">
        <v>24</v>
      </c>
      <c r="B11" s="3" t="s">
        <v>8</v>
      </c>
      <c r="C11" s="4">
        <v>1.015346</v>
      </c>
      <c r="D11" s="4">
        <v>0.9138114</v>
      </c>
      <c r="E11" s="4">
        <v>1.1168806000000002</v>
      </c>
      <c r="F11" s="3" t="s">
        <v>9</v>
      </c>
      <c r="G11" s="3" t="s">
        <v>23</v>
      </c>
    </row>
    <row x14ac:dyDescent="0.25" r="12" customHeight="1" ht="19.5">
      <c r="A12" s="3" t="s">
        <v>25</v>
      </c>
      <c r="B12" s="3" t="s">
        <v>8</v>
      </c>
      <c r="C12" s="4">
        <v>0.0018259646</v>
      </c>
      <c r="D12" s="4">
        <v>0.00164336814</v>
      </c>
      <c r="E12" s="4">
        <v>0.00200856106</v>
      </c>
      <c r="F12" s="3" t="s">
        <v>9</v>
      </c>
      <c r="G12" s="3" t="s">
        <v>26</v>
      </c>
    </row>
    <row x14ac:dyDescent="0.25" r="13" customHeight="1" ht="19.5">
      <c r="A13" s="3" t="s">
        <v>27</v>
      </c>
      <c r="B13" s="3" t="s">
        <v>8</v>
      </c>
      <c r="C13" s="4">
        <v>0.009129823</v>
      </c>
      <c r="D13" s="4">
        <v>0.0082168407</v>
      </c>
      <c r="E13" s="4">
        <v>0.0100428053</v>
      </c>
      <c r="F13" s="3" t="s">
        <v>9</v>
      </c>
      <c r="G13" s="3" t="s">
        <v>28</v>
      </c>
    </row>
    <row x14ac:dyDescent="0.25" r="14" customHeight="1" ht="19.5">
      <c r="A14" s="3" t="s">
        <v>29</v>
      </c>
      <c r="B14" s="3" t="s">
        <v>8</v>
      </c>
      <c r="C14" s="4">
        <v>0.150807596748742</v>
      </c>
      <c r="D14" s="4">
        <f>C14*0.9</f>
      </c>
      <c r="E14" s="4">
        <f>C14*1.1</f>
      </c>
      <c r="F14" s="3" t="s">
        <v>9</v>
      </c>
      <c r="G14" s="3" t="s">
        <v>23</v>
      </c>
    </row>
    <row x14ac:dyDescent="0.25" r="15" customHeight="1" ht="19.5">
      <c r="A15" s="3" t="s">
        <v>30</v>
      </c>
      <c r="B15" s="3" t="s">
        <v>8</v>
      </c>
      <c r="C15" s="4">
        <v>0.036301794</v>
      </c>
      <c r="D15" s="4">
        <v>0.0326716146</v>
      </c>
      <c r="E15" s="4">
        <v>0.0399319734</v>
      </c>
      <c r="F15" s="3" t="s">
        <v>9</v>
      </c>
      <c r="G15" s="3" t="s">
        <v>23</v>
      </c>
    </row>
    <row x14ac:dyDescent="0.25" r="16" customHeight="1" ht="19.5">
      <c r="A16" s="3" t="s">
        <v>31</v>
      </c>
      <c r="B16" s="3" t="s">
        <v>8</v>
      </c>
      <c r="C16" s="4">
        <v>1.90122937484987</v>
      </c>
      <c r="D16" s="4">
        <v>1.7111064373648832</v>
      </c>
      <c r="E16" s="4">
        <v>2.091352312334857</v>
      </c>
      <c r="F16" s="3" t="s">
        <v>9</v>
      </c>
      <c r="G16" s="3" t="s">
        <v>10</v>
      </c>
    </row>
    <row x14ac:dyDescent="0.25" r="17" customHeight="1" ht="19.5">
      <c r="A17" s="3" t="s">
        <v>32</v>
      </c>
      <c r="B17" s="3" t="s">
        <v>8</v>
      </c>
      <c r="C17" s="4">
        <v>0.050981804</v>
      </c>
      <c r="D17" s="4">
        <v>0.0458836236</v>
      </c>
      <c r="E17" s="4">
        <v>0.056079984400000005</v>
      </c>
      <c r="F17" s="3" t="s">
        <v>9</v>
      </c>
      <c r="G17" s="3" t="s">
        <v>33</v>
      </c>
    </row>
    <row x14ac:dyDescent="0.25" r="18" customHeight="1" ht="19.5">
      <c r="A18" s="3" t="s">
        <v>34</v>
      </c>
      <c r="B18" s="3" t="s">
        <v>8</v>
      </c>
      <c r="C18" s="4">
        <v>0.10287725</v>
      </c>
      <c r="D18" s="4">
        <v>0.092589525</v>
      </c>
      <c r="E18" s="4">
        <v>0.11316497500000001</v>
      </c>
      <c r="F18" s="3" t="s">
        <v>9</v>
      </c>
      <c r="G18" s="3" t="s">
        <v>35</v>
      </c>
    </row>
    <row x14ac:dyDescent="0.25" r="19" customHeight="1" ht="19.5">
      <c r="A19" s="3" t="s">
        <v>36</v>
      </c>
      <c r="B19" s="3" t="s">
        <v>8</v>
      </c>
      <c r="C19" s="4">
        <v>0.39586718</v>
      </c>
      <c r="D19" s="4">
        <v>0.356280462</v>
      </c>
      <c r="E19" s="4">
        <v>0.435453898</v>
      </c>
      <c r="F19" s="3" t="s">
        <v>9</v>
      </c>
      <c r="G19" s="3" t="s">
        <v>37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info</vt:lpstr>
      <vt:lpstr>GWP</vt:lpstr>
      <vt:lpstr>H_Ecosystems</vt:lpstr>
      <vt:lpstr>H_Health</vt:lpstr>
      <vt:lpstr>H_Resources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2025-02-10T16:18:26.788Z</dcterms:created>
  <dcterms:modified xsi:type="dcterms:W3CDTF">2025-02-10T16:18:26.788Z</dcterms:modified>
</cp:coreProperties>
</file>