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y_c\Dropbox\PhD\Research\QSD\codes_developing\EXPOsan\exposan\bsm1\data\"/>
    </mc:Choice>
  </mc:AlternateContent>
  <xr:revisionPtr revIDLastSave="0" documentId="13_ncr:1_{AD34F884-E794-428F-93B7-E628488A1F6D}" xr6:coauthVersionLast="47" xr6:coauthVersionMax="47" xr10:uidLastSave="{00000000-0000-0000-0000-000000000000}"/>
  <bookViews>
    <workbookView xWindow="-105" yWindow="0" windowWidth="26010" windowHeight="20985" activeTab="2" xr2:uid="{0BC5CDD7-C52A-472E-8DC6-98DD828EB5EB}"/>
  </bookViews>
  <sheets>
    <sheet name="commands" sheetId="2" r:id="rId1"/>
    <sheet name="data_ss" sheetId="1" r:id="rId2"/>
    <sheet name="qsdsa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<sst xmlns="http://schemas.openxmlformats.org/spreadsheetml/2006/main" count="742" uniqueCount="674">
  <si>
    <t>S_O2</t>
  </si>
  <si>
    <t>S_F</t>
  </si>
  <si>
    <t>S_A</t>
  </si>
  <si>
    <t>S_I</t>
  </si>
  <si>
    <t>S_NH4</t>
  </si>
  <si>
    <t>S_N2</t>
  </si>
  <si>
    <t>S_PO4</t>
  </si>
  <si>
    <t>S_ALK</t>
  </si>
  <si>
    <t>X_I</t>
  </si>
  <si>
    <t>X_S</t>
  </si>
  <si>
    <t>X_H</t>
  </si>
  <si>
    <t>X_PAO</t>
  </si>
  <si>
    <t>X_PP</t>
  </si>
  <si>
    <t>X_PHA</t>
  </si>
  <si>
    <t>X_A</t>
  </si>
  <si>
    <t>X_MeOH</t>
  </si>
  <si>
    <t>X_MeP</t>
  </si>
  <si>
    <t>Q</t>
  </si>
  <si>
    <t>T</t>
  </si>
  <si>
    <t>A1</t>
  </si>
  <si>
    <t>A2</t>
  </si>
  <si>
    <t>A3</t>
  </si>
  <si>
    <t>A4</t>
  </si>
  <si>
    <t>O1</t>
  </si>
  <si>
    <t>O2</t>
  </si>
  <si>
    <t>O3</t>
  </si>
  <si>
    <t>effluent</t>
  </si>
  <si>
    <t>S_NO3</t>
  </si>
  <si>
    <t>underflow</t>
  </si>
  <si>
    <t>TSS</t>
  </si>
  <si>
    <t>commands</t>
  </si>
  <si>
    <t>Building with 'gcc'.</t>
  </si>
  <si>
    <t>MEX completed successfully.</t>
  </si>
  <si>
    <t>&gt;&gt; mexall_asm2d</t>
  </si>
  <si>
    <t>&gt;&gt; benchmarkinit</t>
  </si>
  <si>
    <t>&gt;&gt; benchmarkss</t>
  </si>
  <si>
    <t>  ACTIVATE: 0</t>
  </si>
  <si>
    <t>ASM2DPAR: [0 0.6250 0.6250 0.4000 0.2000 0.2400 0.1000 0.1000 0.1000 0.0100 0.0300 0.0200 0.0400 0.0700 0 0.0100 0.0100 0.0100 0.0200 0.7500 0.7500 ... ] (1x73 double)</t>
  </si>
  <si>
    <t>ASM2d_Influent: [58465x27 double]</t>
  </si>
  <si>
    <t>CARBONSOURCECONC: 400000</t>
  </si>
  <si>
    <t>CONSTINFLUENT: [2x27 double]</t>
  </si>
  <si>
    <t>DECAY: 0</t>
  </si>
  <si>
    <t>DIM2D: [1500 4]</t>
  </si>
  <si>
    <t>DRYINFLUENT: [1345x27 double]</t>
  </si>
  <si>
    <t>KA_ALK: 0.5000</t>
  </si>
  <si>
    <t>KA_NH4: 1</t>
  </si>
  <si>
    <t>KA_NO3: 0.5000</t>
  </si>
  <si>
    <t>KA_O2: 0.5000</t>
  </si>
  <si>
    <t>KA_PO4: 0.0100</t>
  </si>
  <si>
    <t>KH_A: 4</t>
  </si>
  <si>
    <t>KH_ALK: 0.1000</t>
  </si>
  <si>
    <t>KH_NH4: 0.0500</t>
  </si>
  <si>
    <t>KH_NO3: 0.5000</t>
  </si>
  <si>
    <t>KH_O2: 0.2000</t>
  </si>
  <si>
    <t>KH_PO4: 0.0100</t>
  </si>
  <si>
    <t>KI_PP: 0.0200</t>
  </si>
  <si>
    <t>KL_NO3: 0.5000</t>
  </si>
  <si>
    <t>KL_O2: 0.2000</t>
  </si>
  <si>
    <t>KL_X: 0.1000</t>
  </si>
  <si>
    <t>KLa1: 0</t>
  </si>
  <si>
    <t>KLa2: 0</t>
  </si>
  <si>
    <t>KLa3: 0</t>
  </si>
  <si>
    <t>KLa4: 0</t>
  </si>
  <si>
    <t>KLa5: 240</t>
  </si>
  <si>
    <t>KLa6: 240</t>
  </si>
  <si>
    <t>KLa7: 240</t>
  </si>
  <si>
    <t>KP_A: 4</t>
  </si>
  <si>
    <t>KP_ALK: 0.1000</t>
  </si>
  <si>
    <t>KP_NH4: 0.0500</t>
  </si>
  <si>
    <t>KP_NO3: 0.5000</t>
  </si>
  <si>
    <t>KP_O2: 0.2000</t>
  </si>
  <si>
    <t>KP_P: 0.2000</t>
  </si>
  <si>
    <t>KP_PHA: 0.0100</t>
  </si>
  <si>
    <t>KP_PO4: 0.0100</t>
  </si>
  <si>
    <t>KP_PP: 0.0100</t>
  </si>
  <si>
    <t>KPr_ALK: 0.5000</t>
  </si>
  <si>
    <t>KQintr: 15000</t>
  </si>
  <si>
    <t>KSO5: 500</t>
  </si>
  <si>
    <t>K_F: 4</t>
  </si>
  <si>
    <t>K_MAX: 0.3400</t>
  </si>
  <si>
    <t>K_fe: 4</t>
  </si>
  <si>
    <t>Kfeedforward: 0</t>
  </si>
  <si>
    <t>LAYER2D: [5 10]</t>
  </si>
  <si>
    <t>METALSOURCECONC: 1000000</t>
  </si>
  <si>
    <t>Mu_A: 0.6100</t>
  </si>
  <si>
    <t>Mu_H: 4.2300</t>
  </si>
  <si>
    <t>Mu_PAO: 0.8200</t>
  </si>
  <si>
    <t>PAR1: [0 0.6250 0.6250 0.4000 0.2000 0.2400 0.1000 0.1000 0.1000 0.0100 0.0300 0.0200 0.0400 0.0700 0 0.0100 0.0100 0.0100 0.0200 0.7500 0.7500 ... ] (1x73 double)</t>
  </si>
  <si>
    <t>PAR2: [0 0.6250 0.6250 0.4000 0.2000 0.2400 0.1000 0.1000 0.1000 0.0100 0.0300 0.0200 0.0400 0.0700 0 0.0100 0.0100 0.0100 0.0200 0.7500 0.7500 ... ] (1x73 double)</t>
  </si>
  <si>
    <t>PAR3: [0 0.6250 0.6250 0.4000 0.2000 0.2400 0.1000 0.1000 0.1000 0.0100 0.0300 0.0200 0.0400 0.0700 0 0.0100 0.0100 0.0100 0.0200 0.7500 0.7500 ... ] (1x73 double)</t>
  </si>
  <si>
    <t>PAR4: [0 0.6250 0.6250 0.4000 0.2000 0.2400 0.1000 0.1000 0.1000 0.0100 0.0300 0.0200 0.0400 0.0700 0 0.0100 0.0100 0.0100 0.0200 0.7500 0.7500 ... ] (1x73 double)</t>
  </si>
  <si>
    <t>PAR5: [0 0.6250 0.6250 0.4000 0.2000 0.2400 0.1000 0.1000 0.1000 0.0100 0.0300 0.0200 0.0400 0.0700 0 0.0100 0.0100 0.0100 0.0200 0.7500 0.7500 ... ] (1x73 double)</t>
  </si>
  <si>
    <t>PAR6: [0 0.6250 0.6250 0.4000 0.2000 0.2400 0.1000 0.1000 0.1000 0.0100 0.0300 0.0200 0.0400 0.0700 0 0.0100 0.0100 0.0100 0.0200 0.7500 0.7500 ... ] (1x73 double)</t>
  </si>
  <si>
    <t>PAR7: [0 0.6250 0.6250 0.4000 0.2000 0.2400 0.1000 0.1000 0.1000 0.0100 0.0300 0.0200 0.0400 0.0700 0 0.0100 0.0100 0.0100 0.0200 0.7500 0.7500 ... ] (1x73 double)</t>
  </si>
  <si>
    <t>Q1: 36892</t>
  </si>
  <si>
    <t>Q2: 36892</t>
  </si>
  <si>
    <t>Q3: 92230</t>
  </si>
  <si>
    <t>Q4: 92230</t>
  </si>
  <si>
    <t>Q5: 92230</t>
  </si>
  <si>
    <t>Q6: 92230</t>
  </si>
  <si>
    <t>Q7: 92230</t>
  </si>
  <si>
    <t>Q_ASin: 92230</t>
  </si>
  <si>
    <t>Qffref: 3</t>
  </si>
  <si>
    <t>Qin0: 18446</t>
  </si>
  <si>
    <t>Qintr: 55338</t>
  </si>
  <si>
    <t>Qintrawstate: 0</t>
  </si>
  <si>
    <t>Qintrintstate: 0</t>
  </si>
  <si>
    <t>Qw: 385</t>
  </si>
  <si>
    <t>RAININFLUENT: [1345x27 double]</t>
  </si>
  <si>
    <t>SALK_1: 7</t>
  </si>
  <si>
    <t>SALK_10: 7</t>
  </si>
  <si>
    <t>SALK_2: 7</t>
  </si>
  <si>
    <t>SALK_3: 7</t>
  </si>
  <si>
    <t>SALK_4: 7</t>
  </si>
  <si>
    <t>SALK_5: 7</t>
  </si>
  <si>
    <t>SALK_6: 7</t>
  </si>
  <si>
    <t>SALK_7: 7</t>
  </si>
  <si>
    <t>SALK_8: 7</t>
  </si>
  <si>
    <t>SALK_9: 7</t>
  </si>
  <si>
    <t>SA_1: 5</t>
  </si>
  <si>
    <t>SA_10: 5</t>
  </si>
  <si>
    <t>SA_2: 5</t>
  </si>
  <si>
    <t>SA_3: 5</t>
  </si>
  <si>
    <t>SA_4: 5</t>
  </si>
  <si>
    <t>SA_5: 5</t>
  </si>
  <si>
    <t>SA_6: 5</t>
  </si>
  <si>
    <t>SA_7: 5</t>
  </si>
  <si>
    <t>SA_8: 5</t>
  </si>
  <si>
    <t>SA_9: 5</t>
  </si>
  <si>
    <t>SD1_1: 0</t>
  </si>
  <si>
    <t>SD1_10: 0</t>
  </si>
  <si>
    <t>SD1_2: 0</t>
  </si>
  <si>
    <t>SD1_3: 0</t>
  </si>
  <si>
    <t>SD1_4: 0</t>
  </si>
  <si>
    <t>SD1_5: 0</t>
  </si>
  <si>
    <t>SD1_6: 0</t>
  </si>
  <si>
    <t>SD1_7: 0</t>
  </si>
  <si>
    <t>SD1_8: 0</t>
  </si>
  <si>
    <t>SD1_9: 0</t>
  </si>
  <si>
    <t>SD2_1: 0</t>
  </si>
  <si>
    <t>SD2_10: 0</t>
  </si>
  <si>
    <t>SD2_2: 0</t>
  </si>
  <si>
    <t>SD2_3: 0</t>
  </si>
  <si>
    <t>SD2_4: 0</t>
  </si>
  <si>
    <t>SD2_5: 0</t>
  </si>
  <si>
    <t>SD2_6: 0</t>
  </si>
  <si>
    <t>SD2_7: 0</t>
  </si>
  <si>
    <t>SD2_8: 0</t>
  </si>
  <si>
    <t>SD2_9: 0</t>
  </si>
  <si>
    <t>SD3_1: 0</t>
  </si>
  <si>
    <t>SD3_10: 0</t>
  </si>
  <si>
    <t>SD3_2: 0</t>
  </si>
  <si>
    <t>SD3_3: 0</t>
  </si>
  <si>
    <t>SD3_4: 0</t>
  </si>
  <si>
    <t>SD3_5: 0</t>
  </si>
  <si>
    <t>SD3_6: 0</t>
  </si>
  <si>
    <t>SD3_7: 0</t>
  </si>
  <si>
    <t>SD3_8: 0</t>
  </si>
  <si>
    <t>SD3_9: 0</t>
  </si>
  <si>
    <t>SETTLER: 0</t>
  </si>
  <si>
    <t>SETTLERINIT2D: [2 2 2 2 2 2 2 2 2 2 5 5 5 5 5 5 5 5 5 5 5 5 5 5 5 5 5 5 5 5 30 30 30 30 30 30 30 30 30 30 2 2 2 2 2 2 2 2 2 2 2 2 2 2 2 2 2 2 2 2 10 10 ... ] (1x251 double)</t>
  </si>
  <si>
    <t>SETTLERPAR2D: [250 474 5.7600e-04 0.0029 0.0023 3000]</t>
  </si>
  <si>
    <t>SF_1: 5</t>
  </si>
  <si>
    <t>SF_10: 5</t>
  </si>
  <si>
    <t>SF_2: 5</t>
  </si>
  <si>
    <t>SF_3: 5</t>
  </si>
  <si>
    <t>SF_4: 5</t>
  </si>
  <si>
    <t>SF_5: 5</t>
  </si>
  <si>
    <t>SF_6: 5</t>
  </si>
  <si>
    <t>SF_7: 5</t>
  </si>
  <si>
    <t>SF_8: 5</t>
  </si>
  <si>
    <t>SF_9: 5</t>
  </si>
  <si>
    <t>SI_1: 30</t>
  </si>
  <si>
    <t>SI_10: 30</t>
  </si>
  <si>
    <t>SI_2: 30</t>
  </si>
  <si>
    <t>SI_3: 30</t>
  </si>
  <si>
    <t>SI_4: 30</t>
  </si>
  <si>
    <t>SI_5: 30</t>
  </si>
  <si>
    <t>SI_6: 30</t>
  </si>
  <si>
    <t>SI_7: 30</t>
  </si>
  <si>
    <t>SI_8: 30</t>
  </si>
  <si>
    <t>SI_9: 30</t>
  </si>
  <si>
    <t>SN2_1: 2</t>
  </si>
  <si>
    <t>SN2_10: 2</t>
  </si>
  <si>
    <t>SN2_2: 2</t>
  </si>
  <si>
    <t>SN2_3: 2</t>
  </si>
  <si>
    <t>SN2_4: 2</t>
  </si>
  <si>
    <t>SN2_5: 2</t>
  </si>
  <si>
    <t>SN2_6: 2</t>
  </si>
  <si>
    <t>SN2_7: 2</t>
  </si>
  <si>
    <t>SN2_8: 2</t>
  </si>
  <si>
    <t>SN2_9: 2</t>
  </si>
  <si>
    <t>SNH_1: 2</t>
  </si>
  <si>
    <t>SNH_10: 2</t>
  </si>
  <si>
    <t>SNH_2: 2</t>
  </si>
  <si>
    <t>SNH_3: 2</t>
  </si>
  <si>
    <t>SNH_4: 2</t>
  </si>
  <si>
    <t>SNH_5: 2</t>
  </si>
  <si>
    <t>SNH_6: 2</t>
  </si>
  <si>
    <t>SNH_7: 2</t>
  </si>
  <si>
    <t>SNH_8: 2</t>
  </si>
  <si>
    <t>SNH_9: 2</t>
  </si>
  <si>
    <t>SNO2delayinit: 1</t>
  </si>
  <si>
    <t>SNO2ref: 1</t>
  </si>
  <si>
    <t>SNO_1: 10</t>
  </si>
  <si>
    <t>SNO_10: 10</t>
  </si>
  <si>
    <t>SNO_2: 10</t>
  </si>
  <si>
    <t>SNO_3: 10</t>
  </si>
  <si>
    <t>SNO_4: 10</t>
  </si>
  <si>
    <t>SNO_5: 10</t>
  </si>
  <si>
    <t>SNO_6: 10</t>
  </si>
  <si>
    <t>SNO_7: 10</t>
  </si>
  <si>
    <t>SNO_8: 10</t>
  </si>
  <si>
    <t>SNO_9: 10</t>
  </si>
  <si>
    <t>SO5awstate: 0</t>
  </si>
  <si>
    <t>SO5intstate: 50</t>
  </si>
  <si>
    <t>SO5ref: 2</t>
  </si>
  <si>
    <t>SOSAT1: 8</t>
  </si>
  <si>
    <t>SOSAT2: 8</t>
  </si>
  <si>
    <t>SOSAT3: 8</t>
  </si>
  <si>
    <t>SOSAT4: 8</t>
  </si>
  <si>
    <t>SOSAT5: 8</t>
  </si>
  <si>
    <t>SOSAT6: 8</t>
  </si>
  <si>
    <t>SOSAT7: 8</t>
  </si>
  <si>
    <t>SO_1: 2</t>
  </si>
  <si>
    <t>SO_10: 2</t>
  </si>
  <si>
    <t>SO_2: 2</t>
  </si>
  <si>
    <t>SO_3: 2</t>
  </si>
  <si>
    <t>SO_4: 2</t>
  </si>
  <si>
    <t>SO_5: 2</t>
  </si>
  <si>
    <t>SO_6: 2</t>
  </si>
  <si>
    <t>SO_7: 2</t>
  </si>
  <si>
    <t>SO_8: 2</t>
  </si>
  <si>
    <t>SO_9: 2</t>
  </si>
  <si>
    <t>SPO_1: 2</t>
  </si>
  <si>
    <t>SPO_10: 2</t>
  </si>
  <si>
    <t>SPO_2: 2</t>
  </si>
  <si>
    <t>SPO_3: 2</t>
  </si>
  <si>
    <t>SPO_4: 2</t>
  </si>
  <si>
    <t>SPO_5: 2</t>
  </si>
  <si>
    <t>SPO_6: 2</t>
  </si>
  <si>
    <t>SPO_7: 2</t>
  </si>
  <si>
    <t>SPO_8: 2</t>
  </si>
  <si>
    <t>SPO_9: 2</t>
  </si>
  <si>
    <t>STORMINFLUENT: [1345x27 double]</t>
  </si>
  <si>
    <t>S_ALK_1: 6</t>
  </si>
  <si>
    <t>S_ALK_2: 6</t>
  </si>
  <si>
    <t>S_ALK_3: 5</t>
  </si>
  <si>
    <t>S_ALK_4: 5</t>
  </si>
  <si>
    <t>S_ALK_5: 4</t>
  </si>
  <si>
    <t>S_ALK_6: 4</t>
  </si>
  <si>
    <t>S_ALK_7: 4</t>
  </si>
  <si>
    <t>S_ALK_ASin: 461150</t>
  </si>
  <si>
    <t>S_A_1: 5</t>
  </si>
  <si>
    <t>S_A_2: 15</t>
  </si>
  <si>
    <t>S_A_3: 1</t>
  </si>
  <si>
    <t>S_A_4: 1</t>
  </si>
  <si>
    <t>S_A_5: 0.1000</t>
  </si>
  <si>
    <t>S_A_6: 0.1000</t>
  </si>
  <si>
    <t>S_A_7: 0.1000</t>
  </si>
  <si>
    <t>S_A_ASin: 92230</t>
  </si>
  <si>
    <t>S_D1_1: 0</t>
  </si>
  <si>
    <t>S_D1_2: 0</t>
  </si>
  <si>
    <t>S_D1_3: 0</t>
  </si>
  <si>
    <t>S_D1_4: 0</t>
  </si>
  <si>
    <t>S_D1_5: 0</t>
  </si>
  <si>
    <t>S_D1_6: 0</t>
  </si>
  <si>
    <t>S_D1_7: 0</t>
  </si>
  <si>
    <t>S_D1_ASin: 0</t>
  </si>
  <si>
    <t>S_D2_1: 0</t>
  </si>
  <si>
    <t>S_D2_2: 0</t>
  </si>
  <si>
    <t>S_D2_3: 0</t>
  </si>
  <si>
    <t>S_D2_4: 0</t>
  </si>
  <si>
    <t>S_D2_5: 0</t>
  </si>
  <si>
    <t>S_D2_6: 0</t>
  </si>
  <si>
    <t>S_D2_7: 0</t>
  </si>
  <si>
    <t>S_D2_ASin: 0</t>
  </si>
  <si>
    <t>S_D3_1: 0</t>
  </si>
  <si>
    <t>S_D3_2: 0</t>
  </si>
  <si>
    <t>S_D3_3: 0</t>
  </si>
  <si>
    <t>S_D3_4: 0</t>
  </si>
  <si>
    <t>S_D3_5: 0</t>
  </si>
  <si>
    <t>S_D3_6: 0</t>
  </si>
  <si>
    <t>S_D3_7: 0</t>
  </si>
  <si>
    <t>S_D3_ASin: 0</t>
  </si>
  <si>
    <t>S_F_1: 2</t>
  </si>
  <si>
    <t>S_F_2: 1</t>
  </si>
  <si>
    <t>S_F_3: 0.5000</t>
  </si>
  <si>
    <t>S_F_4: 0.5000</t>
  </si>
  <si>
    <t>S_F_5: 0.5000</t>
  </si>
  <si>
    <t>S_F_6: 0.5000</t>
  </si>
  <si>
    <t>S_F_7: 0.5000</t>
  </si>
  <si>
    <t>S_F_ASin: 46115</t>
  </si>
  <si>
    <t>S_I_1: 30</t>
  </si>
  <si>
    <t>S_I_2: 30</t>
  </si>
  <si>
    <t>S_I_3: 30</t>
  </si>
  <si>
    <t>S_I_4: 30</t>
  </si>
  <si>
    <t>S_I_5: 30</t>
  </si>
  <si>
    <t>S_I_6: 30</t>
  </si>
  <si>
    <t>S_I_7: 30</t>
  </si>
  <si>
    <t>S_I_ASin: 2766900</t>
  </si>
  <si>
    <t>S_N2_1: 21</t>
  </si>
  <si>
    <t>S_N2_2: 21</t>
  </si>
  <si>
    <t>S_N2_3: 30</t>
  </si>
  <si>
    <t>S_N2_4: 30</t>
  </si>
  <si>
    <t>S_N2_5: 30</t>
  </si>
  <si>
    <t>S_N2_6: 30</t>
  </si>
  <si>
    <t>S_N2_7: 30</t>
  </si>
  <si>
    <t>S_N2_ASin: 2766900</t>
  </si>
  <si>
    <t>S_NH4_1: 22</t>
  </si>
  <si>
    <t>S_NH4_2: 22</t>
  </si>
  <si>
    <t>S_NH4_3: 10</t>
  </si>
  <si>
    <t>S_NH4_4: 10</t>
  </si>
  <si>
    <t>S_NH4_5: 10</t>
  </si>
  <si>
    <t>S_NH4_6: 5</t>
  </si>
  <si>
    <t>S_NH4_7: 2</t>
  </si>
  <si>
    <t>S_NH4_ASin: 922300</t>
  </si>
  <si>
    <t>S_NOX_1: 1.0000e-03</t>
  </si>
  <si>
    <t>S_NOX_2: 1.0000e-03</t>
  </si>
  <si>
    <t>S_NOX_3: 6</t>
  </si>
  <si>
    <t>S_NOX_4: 4</t>
  </si>
  <si>
    <t>S_NOX_5: 6</t>
  </si>
  <si>
    <t>S_NOX_6: 9</t>
  </si>
  <si>
    <t>S_NOX_7: 10</t>
  </si>
  <si>
    <t>S_NOX_ASin: 553380</t>
  </si>
  <si>
    <t>S_O2_1: 0</t>
  </si>
  <si>
    <t>S_O2_2: 0</t>
  </si>
  <si>
    <t>S_O2_3: 0</t>
  </si>
  <si>
    <t>S_O2_4: 0</t>
  </si>
  <si>
    <t>S_O2_5: 2</t>
  </si>
  <si>
    <t>S_O2_6: 2</t>
  </si>
  <si>
    <t>S_O2_7: 2</t>
  </si>
  <si>
    <t>S_O2_ASin: 0</t>
  </si>
  <si>
    <t>S_PO4_1: 11</t>
  </si>
  <si>
    <t>S_PO4_2: 16</t>
  </si>
  <si>
    <t>S_PO4_3: 10</t>
  </si>
  <si>
    <t>S_PO4_4: 9</t>
  </si>
  <si>
    <t>S_PO4_5: 7</t>
  </si>
  <si>
    <t>S_PO4_6: 7</t>
  </si>
  <si>
    <t>S_PO4_7: 6</t>
  </si>
  <si>
    <t>S_PO4_ASin: 922300</t>
  </si>
  <si>
    <t>T: 1.0000e-04</t>
  </si>
  <si>
    <t>T1: 15</t>
  </si>
  <si>
    <t>T2: 15</t>
  </si>
  <si>
    <t>T3: 14.8581</t>
  </si>
  <si>
    <t>T4: 15</t>
  </si>
  <si>
    <t>T5: 14.8581</t>
  </si>
  <si>
    <t>T6: 15</t>
  </si>
  <si>
    <t>T7: 15</t>
  </si>
  <si>
    <t>TEMPMODEL: 0</t>
  </si>
  <si>
    <t>TSS_1: 10</t>
  </si>
  <si>
    <t>TSS_10: 4000</t>
  </si>
  <si>
    <t>TSS_2: 20</t>
  </si>
  <si>
    <t>TSS_3: 30</t>
  </si>
  <si>
    <t>TSS_4: 70</t>
  </si>
  <si>
    <t>TSS_5: 400</t>
  </si>
  <si>
    <t>TSS_6: 400</t>
  </si>
  <si>
    <t>TSS_7: 400</t>
  </si>
  <si>
    <t>TSS_8: 400</t>
  </si>
  <si>
    <t>TSS_9: 400</t>
  </si>
  <si>
    <t>T_1: 14.8581</t>
  </si>
  <si>
    <t>T_10: 14.8581</t>
  </si>
  <si>
    <t>T_2: 14.8581</t>
  </si>
  <si>
    <t>T_3: 14.8581</t>
  </si>
  <si>
    <t>T_4: 14.8581</t>
  </si>
  <si>
    <t>T_5: 14.8581</t>
  </si>
  <si>
    <t>T_6: 14.8581</t>
  </si>
  <si>
    <t>T_7: 14.8581</t>
  </si>
  <si>
    <t>T_8: 14.8581</t>
  </si>
  <si>
    <t>T_9: 14.8581</t>
  </si>
  <si>
    <t>T_ASin: 14.8581</t>
  </si>
  <si>
    <t>TiQintr: 0.0500</t>
  </si>
  <si>
    <t>TiSO5: 1.0000e-03</t>
  </si>
  <si>
    <t>TtQintr: 0.0300</t>
  </si>
  <si>
    <t>TtSO5: 2.0000e-04</t>
  </si>
  <si>
    <t>VOL1: 1000</t>
  </si>
  <si>
    <t>VOL2: 1000</t>
  </si>
  <si>
    <t>VOL3: 1000</t>
  </si>
  <si>
    <t>VOL4: 1000</t>
  </si>
  <si>
    <t>VOL5: 1333</t>
  </si>
  <si>
    <t>VOL6: 1333</t>
  </si>
  <si>
    <t>VOL7: 1333</t>
  </si>
  <si>
    <t>XBA_1: 0.5000</t>
  </si>
  <si>
    <t>XBA_10: 100</t>
  </si>
  <si>
    <t>XBA_2: 1</t>
  </si>
  <si>
    <t>XBA_3: 1</t>
  </si>
  <si>
    <t>XBA_4: 1</t>
  </si>
  <si>
    <t>XBA_5: 4</t>
  </si>
  <si>
    <t>XBA_6: 4</t>
  </si>
  <si>
    <t>XBA_7: 4</t>
  </si>
  <si>
    <t>XBA_8: 4</t>
  </si>
  <si>
    <t>XBA_9: 4</t>
  </si>
  <si>
    <t>XBH_1: 5</t>
  </si>
  <si>
    <t>XBH_10: 3000</t>
  </si>
  <si>
    <t>XBH_2: 10</t>
  </si>
  <si>
    <t>XBH_3: 20</t>
  </si>
  <si>
    <t>XBH_4: 20</t>
  </si>
  <si>
    <t>XBH_5: 200</t>
  </si>
  <si>
    <t>XBH_6: 200</t>
  </si>
  <si>
    <t>XBH_7: 200</t>
  </si>
  <si>
    <t>XBH_8: 200</t>
  </si>
  <si>
    <t>XBH_9: 200</t>
  </si>
  <si>
    <t>XD4_1: 0</t>
  </si>
  <si>
    <t>XD4_10: 0</t>
  </si>
  <si>
    <t>XD4_2: 0</t>
  </si>
  <si>
    <t>XD4_3: 0</t>
  </si>
  <si>
    <t>XD4_4: 0</t>
  </si>
  <si>
    <t>XD4_5: 0</t>
  </si>
  <si>
    <t>XD4_6: 0</t>
  </si>
  <si>
    <t>XD4_7: 0</t>
  </si>
  <si>
    <t>XD4_8: 0</t>
  </si>
  <si>
    <t>XD4_9: 0</t>
  </si>
  <si>
    <t>XD5_1: 0</t>
  </si>
  <si>
    <t>XD5_10: 0</t>
  </si>
  <si>
    <t>XD5_2: 0</t>
  </si>
  <si>
    <t>XD5_3: 0</t>
  </si>
  <si>
    <t>XD5_4: 0</t>
  </si>
  <si>
    <t>XD5_5: 0</t>
  </si>
  <si>
    <t>XD5_6: 0</t>
  </si>
  <si>
    <t>XD5_7: 0</t>
  </si>
  <si>
    <t>XD5_8: 0</t>
  </si>
  <si>
    <t>XD5_9: 0</t>
  </si>
  <si>
    <t>XINIT1: [0 2 5 30 22 21 1.0000e-03 11 6 1800 150 1900 250 70 7 125 3700 0 0 36892 15 0 0 0 0 0]</t>
  </si>
  <si>
    <t>XINIT2: [0 1 15 30 22 21 1.0000e-03 16 6 1800 140 1900 250 70 18 125 3700 0 0 36892 15 0 0 0 0 0]</t>
  </si>
  <si>
    <t>XINIT3: [0 0.5000 1 30 10 30 6 10 5 1800 80 1900 250 70 6 125 3700 0 0 92230 14.8581 0 0 0 0 0]</t>
  </si>
  <si>
    <t>XINIT4: [0 0.5000 1 30 10 30 4 9 5 1800 80 1900 250 70 5 125 3700 0 0 92230 15 0 0 0 0 0]</t>
  </si>
  <si>
    <t>XINIT5: [2 0.5000 0.1000 30 10 30 6 7 4 1800 70 1900 250 70 2 125 3700 0 0 92230 14.8581 0 0 0 0 0]</t>
  </si>
  <si>
    <t>XINIT6: [2 0.5000 0.1000 30 5 30 9 7 4 1800 60 1900 250 70 6 125 3700 0 0 92230 15 0 0 0 0 0]</t>
  </si>
  <si>
    <t>XINIT7: [2 0.5000 0.1000 30 2 30 10 6 4 1800 50 1900 250 70 1 125 3700 0 0 92230 15 0 0 0 0 0]</t>
  </si>
  <si>
    <t>XINITDELAY: [0 46115 92230 2766900 922300 2766900 553380 922300 461150 166014000 7378400 175237000 23057500 6456100 553380 11528750 341251000 0 0 ... ] (1x26 double)</t>
  </si>
  <si>
    <t>XI_1: 5</t>
  </si>
  <si>
    <t>XI_10: 3000</t>
  </si>
  <si>
    <t>XI_2: 10</t>
  </si>
  <si>
    <t>XI_3: 20</t>
  </si>
  <si>
    <t>XI_4: 20</t>
  </si>
  <si>
    <t>XI_5: 200</t>
  </si>
  <si>
    <t>XI_6: 200</t>
  </si>
  <si>
    <t>XI_7: 200</t>
  </si>
  <si>
    <t>XI_8: 200</t>
  </si>
  <si>
    <t>XI_9: 200</t>
  </si>
  <si>
    <t>XMEOH_1: 0</t>
  </si>
  <si>
    <t>XMEOH_10: 0</t>
  </si>
  <si>
    <t>XMEOH_2: 0</t>
  </si>
  <si>
    <t>XMEOH_3: 0</t>
  </si>
  <si>
    <t>XMEOH_4: 0</t>
  </si>
  <si>
    <t>XMEOH_5: 0</t>
  </si>
  <si>
    <t>XMEOH_6: 0</t>
  </si>
  <si>
    <t>XMEOH_7: 0</t>
  </si>
  <si>
    <t>XMEOH_8: 0</t>
  </si>
  <si>
    <t>XMEOH_9: 0</t>
  </si>
  <si>
    <t>XMEP_1: 0</t>
  </si>
  <si>
    <t>XMEP_10: 0</t>
  </si>
  <si>
    <t>XMEP_2: 0</t>
  </si>
  <si>
    <t>XMEP_3: 0</t>
  </si>
  <si>
    <t>XMEP_4: 0</t>
  </si>
  <si>
    <t>XMEP_5: 0</t>
  </si>
  <si>
    <t>XMEP_6: 0</t>
  </si>
  <si>
    <t>XMEP_7: 0</t>
  </si>
  <si>
    <t>XMEP_8: 0</t>
  </si>
  <si>
    <t>XMEP_9: 0</t>
  </si>
  <si>
    <t>XPAO_1: 0.5000</t>
  </si>
  <si>
    <t>XPAO_10: 100</t>
  </si>
  <si>
    <t>XPAO_2: 1</t>
  </si>
  <si>
    <t>XPAO_3: 1</t>
  </si>
  <si>
    <t>XPAO_4: 1</t>
  </si>
  <si>
    <t>XPAO_5: 4</t>
  </si>
  <si>
    <t>XPAO_6: 4</t>
  </si>
  <si>
    <t>XPAO_7: 4</t>
  </si>
  <si>
    <t>XPAO_8: 4</t>
  </si>
  <si>
    <t>XPAO_9: 4</t>
  </si>
  <si>
    <t>XPHA_1: 0.1000</t>
  </si>
  <si>
    <t>XPHA_10: 5</t>
  </si>
  <si>
    <t>XPHA_2: 0.2000</t>
  </si>
  <si>
    <t>XPHA_3: 0.2000</t>
  </si>
  <si>
    <t>XPHA_4: 0.2000</t>
  </si>
  <si>
    <t>XPHA_5: 1</t>
  </si>
  <si>
    <t>XPHA_6: 1</t>
  </si>
  <si>
    <t>XPHA_7: 1</t>
  </si>
  <si>
    <t>XPHA_8: 1</t>
  </si>
  <si>
    <t>XPHA_9: 1</t>
  </si>
  <si>
    <t>XPP_1: 0.1000</t>
  </si>
  <si>
    <t>XPP_10: 5</t>
  </si>
  <si>
    <t>XPP_2: 0.2000</t>
  </si>
  <si>
    <t>XPP_3: 0.2000</t>
  </si>
  <si>
    <t>XPP_4: 0.2000</t>
  </si>
  <si>
    <t>XPP_5: 1</t>
  </si>
  <si>
    <t>XPP_6: 1</t>
  </si>
  <si>
    <t>XPP_7: 1</t>
  </si>
  <si>
    <t>XPP_8: 1</t>
  </si>
  <si>
    <t>XPP_9: 1</t>
  </si>
  <si>
    <t>XS_1: 0.5000</t>
  </si>
  <si>
    <t>XS_10: 100</t>
  </si>
  <si>
    <t>XS_2: 1</t>
  </si>
  <si>
    <t>XS_3: 1</t>
  </si>
  <si>
    <t>XS_4: 1</t>
  </si>
  <si>
    <t>XS_5: 4</t>
  </si>
  <si>
    <t>XS_6: 4</t>
  </si>
  <si>
    <t>XS_7: 4</t>
  </si>
  <si>
    <t>XS_8: 4</t>
  </si>
  <si>
    <t>XS_9: 4</t>
  </si>
  <si>
    <t>X_A_1: 125</t>
  </si>
  <si>
    <t>X_A_2: 125</t>
  </si>
  <si>
    <t>X_A_3: 125</t>
  </si>
  <si>
    <t>X_A_4: 125</t>
  </si>
  <si>
    <t>X_A_5: 125</t>
  </si>
  <si>
    <t>X_A_6: 125</t>
  </si>
  <si>
    <t>X_A_7: 125</t>
  </si>
  <si>
    <t>X_A_ASin: 11528750</t>
  </si>
  <si>
    <t>X_D4_1: 0</t>
  </si>
  <si>
    <t>X_D4_2: 0</t>
  </si>
  <si>
    <t>X_D4_3: 0</t>
  </si>
  <si>
    <t>X_D4_4: 0</t>
  </si>
  <si>
    <t>X_D4_5: 0</t>
  </si>
  <si>
    <t>X_D4_6: 0</t>
  </si>
  <si>
    <t>X_D4_7: 0</t>
  </si>
  <si>
    <t>X_D4_ASin: 0</t>
  </si>
  <si>
    <t>X_D5_1: 0</t>
  </si>
  <si>
    <t>X_D5_2: 0</t>
  </si>
  <si>
    <t>X_D5_3: 0</t>
  </si>
  <si>
    <t>X_D5_4: 0</t>
  </si>
  <si>
    <t>X_D5_5: 0</t>
  </si>
  <si>
    <t>X_D5_6: 0</t>
  </si>
  <si>
    <t>X_D5_7: 0</t>
  </si>
  <si>
    <t>X_D5_ASin: 0</t>
  </si>
  <si>
    <t>X_H_1: 1900</t>
  </si>
  <si>
    <t>X_H_2: 1900</t>
  </si>
  <si>
    <t>X_H_3: 1900</t>
  </si>
  <si>
    <t>X_H_4: 1900</t>
  </si>
  <si>
    <t>X_H_5: 1900</t>
  </si>
  <si>
    <t>X_H_6: 1900</t>
  </si>
  <si>
    <t>X_H_7: 1900</t>
  </si>
  <si>
    <t>X_H_ASin: 175237000</t>
  </si>
  <si>
    <t>X_I_1: 1800</t>
  </si>
  <si>
    <t>X_I_2: 1800</t>
  </si>
  <si>
    <t>X_I_3: 1800</t>
  </si>
  <si>
    <t>X_I_4: 1800</t>
  </si>
  <si>
    <t>X_I_5: 1800</t>
  </si>
  <si>
    <t>X_I_6: 1800</t>
  </si>
  <si>
    <t>X_I_7: 1800</t>
  </si>
  <si>
    <t>X_I_ASin: 166014000</t>
  </si>
  <si>
    <t>X_MeOH_1: 0</t>
  </si>
  <si>
    <t>X_MeOH_2: 0</t>
  </si>
  <si>
    <t>X_MeOH_3: 0</t>
  </si>
  <si>
    <t>X_MeOH_4: 0</t>
  </si>
  <si>
    <t>X_MeOH_5: 0</t>
  </si>
  <si>
    <t>X_MeOH_6: 0</t>
  </si>
  <si>
    <t>X_MeOH_7: 0</t>
  </si>
  <si>
    <t>X_MeOH_ASin: 0</t>
  </si>
  <si>
    <t>X_MeP_1: 0</t>
  </si>
  <si>
    <t>X_MeP_2: 0</t>
  </si>
  <si>
    <t>X_MeP_3: 0</t>
  </si>
  <si>
    <t>X_MeP_4: 0</t>
  </si>
  <si>
    <t>X_MeP_5: 0</t>
  </si>
  <si>
    <t>X_MeP_6: 0</t>
  </si>
  <si>
    <t>X_MeP_7: 0</t>
  </si>
  <si>
    <t>X_MeP_ASin: 0</t>
  </si>
  <si>
    <t>X_PAO_1: 250</t>
  </si>
  <si>
    <t>X_PAO_2: 250</t>
  </si>
  <si>
    <t>X_PAO_3: 250</t>
  </si>
  <si>
    <t>X_PAO_4: 250</t>
  </si>
  <si>
    <t>X_PAO_5: 250</t>
  </si>
  <si>
    <t>X_PAO_6: 250</t>
  </si>
  <si>
    <t>X_PAO_7: 250</t>
  </si>
  <si>
    <t>X_PAO_ASin: 23057500</t>
  </si>
  <si>
    <t>X_PHA_1: 7</t>
  </si>
  <si>
    <t>X_PHA_2: 18</t>
  </si>
  <si>
    <t>X_PHA_3: 6</t>
  </si>
  <si>
    <t>X_PHA_4: 5</t>
  </si>
  <si>
    <t>X_PHA_5: 2</t>
  </si>
  <si>
    <t>X_PHA_6: 6</t>
  </si>
  <si>
    <t>X_PHA_7: 1</t>
  </si>
  <si>
    <t>X_PHA_ASin: 553380</t>
  </si>
  <si>
    <t>X_PP_1: 70</t>
  </si>
  <si>
    <t>X_PP_2: 70</t>
  </si>
  <si>
    <t>X_PP_3: 70</t>
  </si>
  <si>
    <t>X_PP_4: 70</t>
  </si>
  <si>
    <t>X_PP_5: 70</t>
  </si>
  <si>
    <t>X_PP_6: 70</t>
  </si>
  <si>
    <t>X_PP_7: 70</t>
  </si>
  <si>
    <t>X_PP_ASin: 6456100</t>
  </si>
  <si>
    <t>X_S_1: 150</t>
  </si>
  <si>
    <t>X_S_2: 140</t>
  </si>
  <si>
    <t>X_S_3: 80</t>
  </si>
  <si>
    <t>X_S_4: 80</t>
  </si>
  <si>
    <t>X_S_5: 70</t>
  </si>
  <si>
    <t>X_S_6: 60</t>
  </si>
  <si>
    <t>X_S_7: 50</t>
  </si>
  <si>
    <t>X_S_ASin: 7378400</t>
  </si>
  <si>
    <t>X_TSS_1: 3700</t>
  </si>
  <si>
    <t>X_TSS_2: 3700</t>
  </si>
  <si>
    <t>X_TSS_3: 3700</t>
  </si>
  <si>
    <t>X_TSS_4: 3700</t>
  </si>
  <si>
    <t>X_TSS_5: 3700</t>
  </si>
  <si>
    <t>X_TSS_6: 3700</t>
  </si>
  <si>
    <t>X_TSS_7: 3700</t>
  </si>
  <si>
    <t>X_TSS_ASin: 341251000</t>
  </si>
  <si>
    <t>X_t: 3000</t>
  </si>
  <si>
    <t>Y_A: 0.2400</t>
  </si>
  <si>
    <t>Y_H: 0.6250</t>
  </si>
  <si>
    <t>Y_PAO: 0.6250</t>
  </si>
  <si>
    <t>Y_PHA: 0.2000</t>
  </si>
  <si>
    <t>Y_PO4: 0.4000</t>
  </si>
  <si>
    <t>area: 1500</t>
  </si>
  <si>
    <t>b_A: 0.0900</t>
  </si>
  <si>
    <t>b_H: 0.2800</t>
  </si>
  <si>
    <t>b_PAO: 0.1400</t>
  </si>
  <si>
    <t>b_PHA: 0.1400</t>
  </si>
  <si>
    <t>b_PP: 0.1400</t>
  </si>
  <si>
    <t>carb1: 0</t>
  </si>
  <si>
    <t>carb2: 0</t>
  </si>
  <si>
    <t>carb3: 0</t>
  </si>
  <si>
    <t>carb4: 0</t>
  </si>
  <si>
    <t>carb5: 0</t>
  </si>
  <si>
    <t>carb6: 0</t>
  </si>
  <si>
    <t>carb7: 0</t>
  </si>
  <si>
    <t>f_SI: 0</t>
  </si>
  <si>
    <t>f_XIA: 0.1000</t>
  </si>
  <si>
    <t>f_XIH: 0.1000</t>
  </si>
  <si>
    <t>f_XIP: 0.1000</t>
  </si>
  <si>
    <t>f_ns: 0.0023</t>
  </si>
  <si>
    <t>feedlayer: 5</t>
  </si>
  <si>
    <t>hA_NO3_end: 0.3300</t>
  </si>
  <si>
    <t>hH_NO3: 0.8000</t>
  </si>
  <si>
    <t>hH_NO3_end: 0.5000</t>
  </si>
  <si>
    <t>hL_NO3: 0.6000</t>
  </si>
  <si>
    <t>hL_fe: 0.4000</t>
  </si>
  <si>
    <t>hPHA_NO3_end: 0.3300</t>
  </si>
  <si>
    <t>hPP_NO3_end: 0.3300</t>
  </si>
  <si>
    <t>hP_NO3: 0.6000</t>
  </si>
  <si>
    <t>hP_NO3_end: 0.3300</t>
  </si>
  <si>
    <t>height: 4</t>
  </si>
  <si>
    <t>iN_BM: 0.0700</t>
  </si>
  <si>
    <t>iN_SF: 0.0300</t>
  </si>
  <si>
    <t>iN_SI: 0.0100</t>
  </si>
  <si>
    <t>iN_XI: 0.0200</t>
  </si>
  <si>
    <t>iN_XS: 0.0400</t>
  </si>
  <si>
    <t>iP_BM: 0.0200</t>
  </si>
  <si>
    <t>iP_SF: 0.0100</t>
  </si>
  <si>
    <t>iP_SI: 0</t>
  </si>
  <si>
    <t>iP_XI: 0.0100</t>
  </si>
  <si>
    <t>iP_XS: 0.0100</t>
  </si>
  <si>
    <t>iSS_BM: 0.9000</t>
  </si>
  <si>
    <t>iSS_XI: 0.7500</t>
  </si>
  <si>
    <t>iSS_XS: 0.7500</t>
  </si>
  <si>
    <t>k_H: 2.4600</t>
  </si>
  <si>
    <t>k_PRE: 1</t>
  </si>
  <si>
    <t>k_RED: 0.6000</t>
  </si>
  <si>
    <t>metal1: 0</t>
  </si>
  <si>
    <t>metal2: 0</t>
  </si>
  <si>
    <t>metal3: 0</t>
  </si>
  <si>
    <t>metal4: 0</t>
  </si>
  <si>
    <t>metal5: 0</t>
  </si>
  <si>
    <t>metal6: 0</t>
  </si>
  <si>
    <t>metal7: 0</t>
  </si>
  <si>
    <t>noisemeanSNO2: 0</t>
  </si>
  <si>
    <t>noiseseedSNO2: 1</t>
  </si>
  <si>
    <t>noisevarianceSNO2: 0.0100</t>
  </si>
  <si>
    <t>nooflayers: 10</t>
  </si>
  <si>
    <t>q_PHA: 2.4600</t>
  </si>
  <si>
    <t>q_PP: 1.2300</t>
  </si>
  <si>
    <t>q_fe: 2.1100</t>
  </si>
  <si>
    <t>r_h: 5.7600e-04</t>
  </si>
  <si>
    <t>r_p: 0.0029</t>
  </si>
  <si>
    <t>useantiwindupQintr: 1</t>
  </si>
  <si>
    <t>useantiwindupSO5: 1</t>
  </si>
  <si>
    <t>usenoiseSNO2: 1</t>
  </si>
  <si>
    <t>v0: 474</t>
  </si>
  <si>
    <t>v0_max: 250</t>
  </si>
  <si>
    <t>&gt;&gt; stateset</t>
  </si>
  <si>
    <t>% steady state results are stored as variables "XINIT1", "XINIT2", …, 'XINIT7", "SETTLERINIT2D"</t>
  </si>
  <si>
    <t>X_AUT</t>
  </si>
  <si>
    <t>H2O</t>
  </si>
  <si>
    <t>QSDsan, T = 20</t>
  </si>
  <si>
    <t>QSDsan, T =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</si>
</sst>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1" fontId="0" fillId="0" borderId="0" xfId="0" applyNumberFormat="1"/>
    <xf numFmtId="0" fontId="0" fillId="0" borderId="0" xfId="0" applyFont="1"/>
    <xf numFmtId="0" fontId="0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76368-D56A-4AD1-8BE7-174ADB058719}">
  <dimension ref="A1:C650"/>
  <sheetViews>
    <sheetView workbookViewId="0">
      <selection activeCell="N33" sqref="N33"/>
    </sheetView>
  </sheetViews>
  <sheetFormatPr defaultRowHeight="15" x14ac:dyDescent="0.25"/>
  <cols>
    <col min="1" max="1" width="9.140625" style="3"/>
  </cols>
  <sheetData>
    <row r="1" spans="1:2" x14ac:dyDescent="0.25">
      <c r="A1" s="3" t="s">
        <v>30</v>
      </c>
    </row>
    <row r="2" spans="1:2" x14ac:dyDescent="0.25">
      <c r="A2" s="4" t="s">
        <v>33</v>
      </c>
    </row>
    <row r="3" spans="1:2" x14ac:dyDescent="0.25">
      <c r="B3" s="1" t="s">
        <v>31</v>
      </c>
    </row>
    <row r="4" spans="1:2" x14ac:dyDescent="0.25">
      <c r="B4" s="1" t="s">
        <v>32</v>
      </c>
    </row>
    <row r="5" spans="1:2" x14ac:dyDescent="0.25">
      <c r="B5" s="1" t="s">
        <v>31</v>
      </c>
    </row>
    <row r="6" spans="1:2" x14ac:dyDescent="0.25">
      <c r="B6" s="1" t="s">
        <v>32</v>
      </c>
    </row>
    <row r="7" spans="1:2" x14ac:dyDescent="0.25">
      <c r="B7" s="1" t="s">
        <v>31</v>
      </c>
    </row>
    <row r="8" spans="1:2" x14ac:dyDescent="0.25">
      <c r="B8" s="1" t="s">
        <v>32</v>
      </c>
    </row>
    <row r="9" spans="1:2" x14ac:dyDescent="0.25">
      <c r="B9" s="1" t="s">
        <v>31</v>
      </c>
    </row>
    <row r="10" spans="1:2" x14ac:dyDescent="0.25">
      <c r="B10" s="1" t="s">
        <v>32</v>
      </c>
    </row>
    <row r="11" spans="1:2" x14ac:dyDescent="0.25">
      <c r="B11" s="1" t="s">
        <v>31</v>
      </c>
    </row>
    <row r="12" spans="1:2" x14ac:dyDescent="0.25">
      <c r="B12" s="1" t="s">
        <v>32</v>
      </c>
    </row>
    <row r="13" spans="1:2" x14ac:dyDescent="0.25">
      <c r="B13" s="1" t="s">
        <v>31</v>
      </c>
    </row>
    <row r="14" spans="1:2" x14ac:dyDescent="0.25">
      <c r="B14" s="1" t="s">
        <v>32</v>
      </c>
    </row>
    <row r="15" spans="1:2" x14ac:dyDescent="0.25">
      <c r="A15" s="4" t="s">
        <v>34</v>
      </c>
    </row>
    <row r="16" spans="1:2" x14ac:dyDescent="0.25">
      <c r="A16" s="4" t="s">
        <v>35</v>
      </c>
    </row>
    <row r="17" spans="1:3" x14ac:dyDescent="0.25">
      <c r="A17" s="4" t="s">
        <v>668</v>
      </c>
      <c r="C17" t="s">
        <v>669</v>
      </c>
    </row>
    <row r="18" spans="1:3" x14ac:dyDescent="0.25">
      <c r="A18" s="4"/>
    </row>
    <row r="19" spans="1:3" x14ac:dyDescent="0.25">
      <c r="A19" s="3" t="s">
        <v>36</v>
      </c>
    </row>
    <row r="20" spans="1:3" x14ac:dyDescent="0.25">
      <c r="A20" s="3" t="s">
        <v>37</v>
      </c>
    </row>
    <row r="21" spans="1:3" x14ac:dyDescent="0.25">
      <c r="A21" s="3" t="s">
        <v>38</v>
      </c>
    </row>
    <row r="22" spans="1:3" x14ac:dyDescent="0.25">
      <c r="A22" s="3" t="s">
        <v>39</v>
      </c>
    </row>
    <row r="23" spans="1:3" x14ac:dyDescent="0.25">
      <c r="A23" s="3" t="s">
        <v>40</v>
      </c>
    </row>
    <row r="24" spans="1:3" x14ac:dyDescent="0.25">
      <c r="A24" s="3" t="s">
        <v>41</v>
      </c>
    </row>
    <row r="25" spans="1:3" x14ac:dyDescent="0.25">
      <c r="A25" s="3" t="s">
        <v>42</v>
      </c>
    </row>
    <row r="26" spans="1:3" x14ac:dyDescent="0.25">
      <c r="A26" s="3" t="s">
        <v>43</v>
      </c>
    </row>
    <row r="27" spans="1:3" x14ac:dyDescent="0.25">
      <c r="A27" s="3" t="s">
        <v>44</v>
      </c>
    </row>
    <row r="28" spans="1:3" x14ac:dyDescent="0.25">
      <c r="A28" s="3" t="s">
        <v>45</v>
      </c>
    </row>
    <row r="29" spans="1:3" x14ac:dyDescent="0.25">
      <c r="A29" s="3" t="s">
        <v>46</v>
      </c>
    </row>
    <row r="30" spans="1:3" x14ac:dyDescent="0.25">
      <c r="A30" s="3" t="s">
        <v>47</v>
      </c>
    </row>
    <row r="31" spans="1:3" x14ac:dyDescent="0.25">
      <c r="A31" s="3" t="s">
        <v>48</v>
      </c>
    </row>
    <row r="32" spans="1:3" x14ac:dyDescent="0.25">
      <c r="A32" s="3" t="s">
        <v>49</v>
      </c>
    </row>
    <row r="33" spans="1:1" x14ac:dyDescent="0.25">
      <c r="A33" s="3" t="s">
        <v>50</v>
      </c>
    </row>
    <row r="34" spans="1:1" x14ac:dyDescent="0.25">
      <c r="A34" s="3" t="s">
        <v>51</v>
      </c>
    </row>
    <row r="35" spans="1:1" x14ac:dyDescent="0.25">
      <c r="A35" s="3" t="s">
        <v>52</v>
      </c>
    </row>
    <row r="36" spans="1:1" x14ac:dyDescent="0.25">
      <c r="A36" s="3" t="s">
        <v>53</v>
      </c>
    </row>
    <row r="37" spans="1:1" x14ac:dyDescent="0.25">
      <c r="A37" s="3" t="s">
        <v>54</v>
      </c>
    </row>
    <row r="38" spans="1:1" x14ac:dyDescent="0.25">
      <c r="A38" s="3" t="s">
        <v>55</v>
      </c>
    </row>
    <row r="39" spans="1:1" x14ac:dyDescent="0.25">
      <c r="A39" s="3" t="s">
        <v>56</v>
      </c>
    </row>
    <row r="40" spans="1:1" x14ac:dyDescent="0.25">
      <c r="A40" s="3" t="s">
        <v>57</v>
      </c>
    </row>
    <row r="41" spans="1:1" x14ac:dyDescent="0.25">
      <c r="A41" s="3" t="s">
        <v>58</v>
      </c>
    </row>
    <row r="42" spans="1:1" x14ac:dyDescent="0.25">
      <c r="A42" s="3" t="s">
        <v>59</v>
      </c>
    </row>
    <row r="43" spans="1:1" x14ac:dyDescent="0.25">
      <c r="A43" s="3" t="s">
        <v>60</v>
      </c>
    </row>
    <row r="44" spans="1:1" x14ac:dyDescent="0.25">
      <c r="A44" s="3" t="s">
        <v>61</v>
      </c>
    </row>
    <row r="45" spans="1:1" x14ac:dyDescent="0.25">
      <c r="A45" s="3" t="s">
        <v>62</v>
      </c>
    </row>
    <row r="46" spans="1:1" x14ac:dyDescent="0.25">
      <c r="A46" s="3" t="s">
        <v>63</v>
      </c>
    </row>
    <row r="47" spans="1:1" x14ac:dyDescent="0.25">
      <c r="A47" s="3" t="s">
        <v>64</v>
      </c>
    </row>
    <row r="48" spans="1:1" x14ac:dyDescent="0.25">
      <c r="A48" s="3" t="s">
        <v>65</v>
      </c>
    </row>
    <row r="49" spans="1:1" x14ac:dyDescent="0.25">
      <c r="A49" s="3" t="s">
        <v>66</v>
      </c>
    </row>
    <row r="50" spans="1:1" x14ac:dyDescent="0.25">
      <c r="A50" s="3" t="s">
        <v>67</v>
      </c>
    </row>
    <row r="51" spans="1:1" x14ac:dyDescent="0.25">
      <c r="A51" s="3" t="s">
        <v>68</v>
      </c>
    </row>
    <row r="52" spans="1:1" x14ac:dyDescent="0.25">
      <c r="A52" s="3" t="s">
        <v>69</v>
      </c>
    </row>
    <row r="53" spans="1:1" x14ac:dyDescent="0.25">
      <c r="A53" s="3" t="s">
        <v>70</v>
      </c>
    </row>
    <row r="54" spans="1:1" x14ac:dyDescent="0.25">
      <c r="A54" s="3" t="s">
        <v>71</v>
      </c>
    </row>
    <row r="55" spans="1:1" x14ac:dyDescent="0.25">
      <c r="A55" s="3" t="s">
        <v>72</v>
      </c>
    </row>
    <row r="56" spans="1:1" x14ac:dyDescent="0.25">
      <c r="A56" s="3" t="s">
        <v>73</v>
      </c>
    </row>
    <row r="57" spans="1:1" x14ac:dyDescent="0.25">
      <c r="A57" s="3" t="s">
        <v>74</v>
      </c>
    </row>
    <row r="58" spans="1:1" x14ac:dyDescent="0.25">
      <c r="A58" s="3" t="s">
        <v>75</v>
      </c>
    </row>
    <row r="59" spans="1:1" x14ac:dyDescent="0.25">
      <c r="A59" s="3" t="s">
        <v>76</v>
      </c>
    </row>
    <row r="60" spans="1:1" x14ac:dyDescent="0.25">
      <c r="A60" s="3" t="s">
        <v>77</v>
      </c>
    </row>
    <row r="61" spans="1:1" x14ac:dyDescent="0.25">
      <c r="A61" s="3" t="s">
        <v>78</v>
      </c>
    </row>
    <row r="62" spans="1:1" x14ac:dyDescent="0.25">
      <c r="A62" s="3" t="s">
        <v>79</v>
      </c>
    </row>
    <row r="63" spans="1:1" x14ac:dyDescent="0.25">
      <c r="A63" s="3" t="s">
        <v>80</v>
      </c>
    </row>
    <row r="64" spans="1:1" x14ac:dyDescent="0.25">
      <c r="A64" s="3" t="s">
        <v>81</v>
      </c>
    </row>
    <row r="65" spans="1:1" x14ac:dyDescent="0.25">
      <c r="A65" s="3" t="s">
        <v>82</v>
      </c>
    </row>
    <row r="66" spans="1:1" x14ac:dyDescent="0.25">
      <c r="A66" s="3" t="s">
        <v>83</v>
      </c>
    </row>
    <row r="67" spans="1:1" x14ac:dyDescent="0.25">
      <c r="A67" s="3" t="s">
        <v>84</v>
      </c>
    </row>
    <row r="68" spans="1:1" x14ac:dyDescent="0.25">
      <c r="A68" s="3" t="s">
        <v>85</v>
      </c>
    </row>
    <row r="69" spans="1:1" x14ac:dyDescent="0.25">
      <c r="A69" s="3" t="s">
        <v>86</v>
      </c>
    </row>
    <row r="70" spans="1:1" x14ac:dyDescent="0.25">
      <c r="A70" s="3" t="s">
        <v>87</v>
      </c>
    </row>
    <row r="71" spans="1:1" x14ac:dyDescent="0.25">
      <c r="A71" s="3" t="s">
        <v>88</v>
      </c>
    </row>
    <row r="72" spans="1:1" x14ac:dyDescent="0.25">
      <c r="A72" s="3" t="s">
        <v>89</v>
      </c>
    </row>
    <row r="73" spans="1:1" x14ac:dyDescent="0.25">
      <c r="A73" s="3" t="s">
        <v>90</v>
      </c>
    </row>
    <row r="74" spans="1:1" x14ac:dyDescent="0.25">
      <c r="A74" s="3" t="s">
        <v>91</v>
      </c>
    </row>
    <row r="75" spans="1:1" x14ac:dyDescent="0.25">
      <c r="A75" s="3" t="s">
        <v>92</v>
      </c>
    </row>
    <row r="76" spans="1:1" x14ac:dyDescent="0.25">
      <c r="A76" s="3" t="s">
        <v>93</v>
      </c>
    </row>
    <row r="77" spans="1:1" x14ac:dyDescent="0.25">
      <c r="A77" s="3" t="s">
        <v>94</v>
      </c>
    </row>
    <row r="78" spans="1:1" x14ac:dyDescent="0.25">
      <c r="A78" s="3" t="s">
        <v>95</v>
      </c>
    </row>
    <row r="79" spans="1:1" x14ac:dyDescent="0.25">
      <c r="A79" s="3" t="s">
        <v>96</v>
      </c>
    </row>
    <row r="80" spans="1:1" x14ac:dyDescent="0.25">
      <c r="A80" s="3" t="s">
        <v>97</v>
      </c>
    </row>
    <row r="81" spans="1:1" x14ac:dyDescent="0.25">
      <c r="A81" s="3" t="s">
        <v>98</v>
      </c>
    </row>
    <row r="82" spans="1:1" x14ac:dyDescent="0.25">
      <c r="A82" s="3" t="s">
        <v>99</v>
      </c>
    </row>
    <row r="83" spans="1:1" x14ac:dyDescent="0.25">
      <c r="A83" s="3" t="s">
        <v>100</v>
      </c>
    </row>
    <row r="84" spans="1:1" x14ac:dyDescent="0.25">
      <c r="A84" s="3" t="s">
        <v>101</v>
      </c>
    </row>
    <row r="85" spans="1:1" x14ac:dyDescent="0.25">
      <c r="A85" s="3" t="s">
        <v>102</v>
      </c>
    </row>
    <row r="86" spans="1:1" x14ac:dyDescent="0.25">
      <c r="A86" s="3" t="s">
        <v>103</v>
      </c>
    </row>
    <row r="87" spans="1:1" x14ac:dyDescent="0.25">
      <c r="A87" s="3" t="s">
        <v>104</v>
      </c>
    </row>
    <row r="88" spans="1:1" x14ac:dyDescent="0.25">
      <c r="A88" s="3" t="s">
        <v>105</v>
      </c>
    </row>
    <row r="89" spans="1:1" x14ac:dyDescent="0.25">
      <c r="A89" s="3" t="s">
        <v>106</v>
      </c>
    </row>
    <row r="90" spans="1:1" x14ac:dyDescent="0.25">
      <c r="A90" s="3" t="s">
        <v>107</v>
      </c>
    </row>
    <row r="91" spans="1:1" x14ac:dyDescent="0.25">
      <c r="A91" s="3" t="s">
        <v>108</v>
      </c>
    </row>
    <row r="92" spans="1:1" x14ac:dyDescent="0.25">
      <c r="A92" s="3" t="s">
        <v>109</v>
      </c>
    </row>
    <row r="93" spans="1:1" x14ac:dyDescent="0.25">
      <c r="A93" s="3" t="s">
        <v>110</v>
      </c>
    </row>
    <row r="94" spans="1:1" x14ac:dyDescent="0.25">
      <c r="A94" s="3" t="s">
        <v>111</v>
      </c>
    </row>
    <row r="95" spans="1:1" x14ac:dyDescent="0.25">
      <c r="A95" s="3" t="s">
        <v>112</v>
      </c>
    </row>
    <row r="96" spans="1:1" x14ac:dyDescent="0.25">
      <c r="A96" s="3" t="s">
        <v>113</v>
      </c>
    </row>
    <row r="97" spans="1:1" x14ac:dyDescent="0.25">
      <c r="A97" s="3" t="s">
        <v>114</v>
      </c>
    </row>
    <row r="98" spans="1:1" x14ac:dyDescent="0.25">
      <c r="A98" s="3" t="s">
        <v>115</v>
      </c>
    </row>
    <row r="99" spans="1:1" x14ac:dyDescent="0.25">
      <c r="A99" s="3" t="s">
        <v>116</v>
      </c>
    </row>
    <row r="100" spans="1:1" x14ac:dyDescent="0.25">
      <c r="A100" s="3" t="s">
        <v>117</v>
      </c>
    </row>
    <row r="101" spans="1:1" x14ac:dyDescent="0.25">
      <c r="A101" s="3" t="s">
        <v>118</v>
      </c>
    </row>
    <row r="102" spans="1:1" x14ac:dyDescent="0.25">
      <c r="A102" s="3" t="s">
        <v>119</v>
      </c>
    </row>
    <row r="103" spans="1:1" x14ac:dyDescent="0.25">
      <c r="A103" s="3" t="s">
        <v>120</v>
      </c>
    </row>
    <row r="104" spans="1:1" x14ac:dyDescent="0.25">
      <c r="A104" s="3" t="s">
        <v>121</v>
      </c>
    </row>
    <row r="105" spans="1:1" x14ac:dyDescent="0.25">
      <c r="A105" s="3" t="s">
        <v>122</v>
      </c>
    </row>
    <row r="106" spans="1:1" x14ac:dyDescent="0.25">
      <c r="A106" s="3" t="s">
        <v>123</v>
      </c>
    </row>
    <row r="107" spans="1:1" x14ac:dyDescent="0.25">
      <c r="A107" s="3" t="s">
        <v>124</v>
      </c>
    </row>
    <row r="108" spans="1:1" x14ac:dyDescent="0.25">
      <c r="A108" s="3" t="s">
        <v>125</v>
      </c>
    </row>
    <row r="109" spans="1:1" x14ac:dyDescent="0.25">
      <c r="A109" s="3" t="s">
        <v>126</v>
      </c>
    </row>
    <row r="110" spans="1:1" x14ac:dyDescent="0.25">
      <c r="A110" s="3" t="s">
        <v>127</v>
      </c>
    </row>
    <row r="111" spans="1:1" x14ac:dyDescent="0.25">
      <c r="A111" s="3" t="s">
        <v>128</v>
      </c>
    </row>
    <row r="112" spans="1:1" x14ac:dyDescent="0.25">
      <c r="A112" s="3" t="s">
        <v>129</v>
      </c>
    </row>
    <row r="113" spans="1:1" x14ac:dyDescent="0.25">
      <c r="A113" s="3" t="s">
        <v>130</v>
      </c>
    </row>
    <row r="114" spans="1:1" x14ac:dyDescent="0.25">
      <c r="A114" s="3" t="s">
        <v>131</v>
      </c>
    </row>
    <row r="115" spans="1:1" x14ac:dyDescent="0.25">
      <c r="A115" s="3" t="s">
        <v>132</v>
      </c>
    </row>
    <row r="116" spans="1:1" x14ac:dyDescent="0.25">
      <c r="A116" s="3" t="s">
        <v>133</v>
      </c>
    </row>
    <row r="117" spans="1:1" x14ac:dyDescent="0.25">
      <c r="A117" s="3" t="s">
        <v>134</v>
      </c>
    </row>
    <row r="118" spans="1:1" x14ac:dyDescent="0.25">
      <c r="A118" s="3" t="s">
        <v>135</v>
      </c>
    </row>
    <row r="119" spans="1:1" x14ac:dyDescent="0.25">
      <c r="A119" s="3" t="s">
        <v>136</v>
      </c>
    </row>
    <row r="120" spans="1:1" x14ac:dyDescent="0.25">
      <c r="A120" s="3" t="s">
        <v>137</v>
      </c>
    </row>
    <row r="121" spans="1:1" x14ac:dyDescent="0.25">
      <c r="A121" s="3" t="s">
        <v>138</v>
      </c>
    </row>
    <row r="122" spans="1:1" x14ac:dyDescent="0.25">
      <c r="A122" s="3" t="s">
        <v>139</v>
      </c>
    </row>
    <row r="123" spans="1:1" x14ac:dyDescent="0.25">
      <c r="A123" s="3" t="s">
        <v>140</v>
      </c>
    </row>
    <row r="124" spans="1:1" x14ac:dyDescent="0.25">
      <c r="A124" s="3" t="s">
        <v>141</v>
      </c>
    </row>
    <row r="125" spans="1:1" x14ac:dyDescent="0.25">
      <c r="A125" s="3" t="s">
        <v>142</v>
      </c>
    </row>
    <row r="126" spans="1:1" x14ac:dyDescent="0.25">
      <c r="A126" s="3" t="s">
        <v>143</v>
      </c>
    </row>
    <row r="127" spans="1:1" x14ac:dyDescent="0.25">
      <c r="A127" s="3" t="s">
        <v>144</v>
      </c>
    </row>
    <row r="128" spans="1:1" x14ac:dyDescent="0.25">
      <c r="A128" s="3" t="s">
        <v>145</v>
      </c>
    </row>
    <row r="129" spans="1:1" x14ac:dyDescent="0.25">
      <c r="A129" s="3" t="s">
        <v>146</v>
      </c>
    </row>
    <row r="130" spans="1:1" x14ac:dyDescent="0.25">
      <c r="A130" s="3" t="s">
        <v>147</v>
      </c>
    </row>
    <row r="131" spans="1:1" x14ac:dyDescent="0.25">
      <c r="A131" s="3" t="s">
        <v>148</v>
      </c>
    </row>
    <row r="132" spans="1:1" x14ac:dyDescent="0.25">
      <c r="A132" s="3" t="s">
        <v>149</v>
      </c>
    </row>
    <row r="133" spans="1:1" x14ac:dyDescent="0.25">
      <c r="A133" s="3" t="s">
        <v>150</v>
      </c>
    </row>
    <row r="134" spans="1:1" x14ac:dyDescent="0.25">
      <c r="A134" s="3" t="s">
        <v>151</v>
      </c>
    </row>
    <row r="135" spans="1:1" x14ac:dyDescent="0.25">
      <c r="A135" s="3" t="s">
        <v>152</v>
      </c>
    </row>
    <row r="136" spans="1:1" x14ac:dyDescent="0.25">
      <c r="A136" s="3" t="s">
        <v>153</v>
      </c>
    </row>
    <row r="137" spans="1:1" x14ac:dyDescent="0.25">
      <c r="A137" s="3" t="s">
        <v>154</v>
      </c>
    </row>
    <row r="138" spans="1:1" x14ac:dyDescent="0.25">
      <c r="A138" s="3" t="s">
        <v>155</v>
      </c>
    </row>
    <row r="139" spans="1:1" x14ac:dyDescent="0.25">
      <c r="A139" s="3" t="s">
        <v>156</v>
      </c>
    </row>
    <row r="140" spans="1:1" x14ac:dyDescent="0.25">
      <c r="A140" s="3" t="s">
        <v>157</v>
      </c>
    </row>
    <row r="141" spans="1:1" x14ac:dyDescent="0.25">
      <c r="A141" s="3" t="s">
        <v>158</v>
      </c>
    </row>
    <row r="142" spans="1:1" x14ac:dyDescent="0.25">
      <c r="A142" s="3" t="s">
        <v>159</v>
      </c>
    </row>
    <row r="143" spans="1:1" x14ac:dyDescent="0.25">
      <c r="A143" s="3" t="s">
        <v>160</v>
      </c>
    </row>
    <row r="144" spans="1:1" x14ac:dyDescent="0.25">
      <c r="A144" s="3" t="s">
        <v>161</v>
      </c>
    </row>
    <row r="145" spans="1:1" x14ac:dyDescent="0.25">
      <c r="A145" s="3" t="s">
        <v>162</v>
      </c>
    </row>
    <row r="146" spans="1:1" x14ac:dyDescent="0.25">
      <c r="A146" s="3" t="s">
        <v>163</v>
      </c>
    </row>
    <row r="147" spans="1:1" x14ac:dyDescent="0.25">
      <c r="A147" s="3" t="s">
        <v>164</v>
      </c>
    </row>
    <row r="148" spans="1:1" x14ac:dyDescent="0.25">
      <c r="A148" s="3" t="s">
        <v>165</v>
      </c>
    </row>
    <row r="149" spans="1:1" x14ac:dyDescent="0.25">
      <c r="A149" s="3" t="s">
        <v>166</v>
      </c>
    </row>
    <row r="150" spans="1:1" x14ac:dyDescent="0.25">
      <c r="A150" s="3" t="s">
        <v>167</v>
      </c>
    </row>
    <row r="151" spans="1:1" x14ac:dyDescent="0.25">
      <c r="A151" s="3" t="s">
        <v>168</v>
      </c>
    </row>
    <row r="152" spans="1:1" x14ac:dyDescent="0.25">
      <c r="A152" s="3" t="s">
        <v>169</v>
      </c>
    </row>
    <row r="153" spans="1:1" x14ac:dyDescent="0.25">
      <c r="A153" s="3" t="s">
        <v>170</v>
      </c>
    </row>
    <row r="154" spans="1:1" x14ac:dyDescent="0.25">
      <c r="A154" s="3" t="s">
        <v>171</v>
      </c>
    </row>
    <row r="155" spans="1:1" x14ac:dyDescent="0.25">
      <c r="A155" s="3" t="s">
        <v>172</v>
      </c>
    </row>
    <row r="156" spans="1:1" x14ac:dyDescent="0.25">
      <c r="A156" s="3" t="s">
        <v>173</v>
      </c>
    </row>
    <row r="157" spans="1:1" x14ac:dyDescent="0.25">
      <c r="A157" s="3" t="s">
        <v>174</v>
      </c>
    </row>
    <row r="158" spans="1:1" x14ac:dyDescent="0.25">
      <c r="A158" s="3" t="s">
        <v>175</v>
      </c>
    </row>
    <row r="159" spans="1:1" x14ac:dyDescent="0.25">
      <c r="A159" s="3" t="s">
        <v>176</v>
      </c>
    </row>
    <row r="160" spans="1:1" x14ac:dyDescent="0.25">
      <c r="A160" s="3" t="s">
        <v>177</v>
      </c>
    </row>
    <row r="161" spans="1:1" x14ac:dyDescent="0.25">
      <c r="A161" s="3" t="s">
        <v>178</v>
      </c>
    </row>
    <row r="162" spans="1:1" x14ac:dyDescent="0.25">
      <c r="A162" s="3" t="s">
        <v>179</v>
      </c>
    </row>
    <row r="163" spans="1:1" x14ac:dyDescent="0.25">
      <c r="A163" s="3" t="s">
        <v>180</v>
      </c>
    </row>
    <row r="164" spans="1:1" x14ac:dyDescent="0.25">
      <c r="A164" s="3" t="s">
        <v>181</v>
      </c>
    </row>
    <row r="165" spans="1:1" x14ac:dyDescent="0.25">
      <c r="A165" s="3" t="s">
        <v>182</v>
      </c>
    </row>
    <row r="166" spans="1:1" x14ac:dyDescent="0.25">
      <c r="A166" s="3" t="s">
        <v>183</v>
      </c>
    </row>
    <row r="167" spans="1:1" x14ac:dyDescent="0.25">
      <c r="A167" s="3" t="s">
        <v>184</v>
      </c>
    </row>
    <row r="168" spans="1:1" x14ac:dyDescent="0.25">
      <c r="A168" s="3" t="s">
        <v>185</v>
      </c>
    </row>
    <row r="169" spans="1:1" x14ac:dyDescent="0.25">
      <c r="A169" s="3" t="s">
        <v>186</v>
      </c>
    </row>
    <row r="170" spans="1:1" x14ac:dyDescent="0.25">
      <c r="A170" s="3" t="s">
        <v>187</v>
      </c>
    </row>
    <row r="171" spans="1:1" x14ac:dyDescent="0.25">
      <c r="A171" s="3" t="s">
        <v>188</v>
      </c>
    </row>
    <row r="172" spans="1:1" x14ac:dyDescent="0.25">
      <c r="A172" s="3" t="s">
        <v>189</v>
      </c>
    </row>
    <row r="173" spans="1:1" x14ac:dyDescent="0.25">
      <c r="A173" s="3" t="s">
        <v>190</v>
      </c>
    </row>
    <row r="174" spans="1:1" x14ac:dyDescent="0.25">
      <c r="A174" s="3" t="s">
        <v>191</v>
      </c>
    </row>
    <row r="175" spans="1:1" x14ac:dyDescent="0.25">
      <c r="A175" s="3" t="s">
        <v>192</v>
      </c>
    </row>
    <row r="176" spans="1:1" x14ac:dyDescent="0.25">
      <c r="A176" s="3" t="s">
        <v>193</v>
      </c>
    </row>
    <row r="177" spans="1:1" x14ac:dyDescent="0.25">
      <c r="A177" s="3" t="s">
        <v>194</v>
      </c>
    </row>
    <row r="178" spans="1:1" x14ac:dyDescent="0.25">
      <c r="A178" s="3" t="s">
        <v>195</v>
      </c>
    </row>
    <row r="179" spans="1:1" x14ac:dyDescent="0.25">
      <c r="A179" s="3" t="s">
        <v>196</v>
      </c>
    </row>
    <row r="180" spans="1:1" x14ac:dyDescent="0.25">
      <c r="A180" s="3" t="s">
        <v>197</v>
      </c>
    </row>
    <row r="181" spans="1:1" x14ac:dyDescent="0.25">
      <c r="A181" s="3" t="s">
        <v>198</v>
      </c>
    </row>
    <row r="182" spans="1:1" x14ac:dyDescent="0.25">
      <c r="A182" s="3" t="s">
        <v>199</v>
      </c>
    </row>
    <row r="183" spans="1:1" x14ac:dyDescent="0.25">
      <c r="A183" s="3" t="s">
        <v>200</v>
      </c>
    </row>
    <row r="184" spans="1:1" x14ac:dyDescent="0.25">
      <c r="A184" s="3" t="s">
        <v>201</v>
      </c>
    </row>
    <row r="185" spans="1:1" x14ac:dyDescent="0.25">
      <c r="A185" s="3" t="s">
        <v>202</v>
      </c>
    </row>
    <row r="186" spans="1:1" x14ac:dyDescent="0.25">
      <c r="A186" s="3" t="s">
        <v>203</v>
      </c>
    </row>
    <row r="187" spans="1:1" x14ac:dyDescent="0.25">
      <c r="A187" s="3" t="s">
        <v>204</v>
      </c>
    </row>
    <row r="188" spans="1:1" x14ac:dyDescent="0.25">
      <c r="A188" s="3" t="s">
        <v>205</v>
      </c>
    </row>
    <row r="189" spans="1:1" x14ac:dyDescent="0.25">
      <c r="A189" s="3" t="s">
        <v>206</v>
      </c>
    </row>
    <row r="190" spans="1:1" x14ac:dyDescent="0.25">
      <c r="A190" s="3" t="s">
        <v>207</v>
      </c>
    </row>
    <row r="191" spans="1:1" x14ac:dyDescent="0.25">
      <c r="A191" s="3" t="s">
        <v>208</v>
      </c>
    </row>
    <row r="192" spans="1:1" x14ac:dyDescent="0.25">
      <c r="A192" s="3" t="s">
        <v>209</v>
      </c>
    </row>
    <row r="193" spans="1:1" x14ac:dyDescent="0.25">
      <c r="A193" s="3" t="s">
        <v>210</v>
      </c>
    </row>
    <row r="194" spans="1:1" x14ac:dyDescent="0.25">
      <c r="A194" s="3" t="s">
        <v>211</v>
      </c>
    </row>
    <row r="195" spans="1:1" x14ac:dyDescent="0.25">
      <c r="A195" s="3" t="s">
        <v>212</v>
      </c>
    </row>
    <row r="196" spans="1:1" x14ac:dyDescent="0.25">
      <c r="A196" s="3" t="s">
        <v>213</v>
      </c>
    </row>
    <row r="197" spans="1:1" x14ac:dyDescent="0.25">
      <c r="A197" s="3" t="s">
        <v>214</v>
      </c>
    </row>
    <row r="198" spans="1:1" x14ac:dyDescent="0.25">
      <c r="A198" s="3" t="s">
        <v>215</v>
      </c>
    </row>
    <row r="199" spans="1:1" x14ac:dyDescent="0.25">
      <c r="A199" s="3" t="s">
        <v>216</v>
      </c>
    </row>
    <row r="200" spans="1:1" x14ac:dyDescent="0.25">
      <c r="A200" s="3" t="s">
        <v>217</v>
      </c>
    </row>
    <row r="201" spans="1:1" x14ac:dyDescent="0.25">
      <c r="A201" s="3" t="s">
        <v>218</v>
      </c>
    </row>
    <row r="202" spans="1:1" x14ac:dyDescent="0.25">
      <c r="A202" s="3" t="s">
        <v>219</v>
      </c>
    </row>
    <row r="203" spans="1:1" x14ac:dyDescent="0.25">
      <c r="A203" s="3" t="s">
        <v>220</v>
      </c>
    </row>
    <row r="204" spans="1:1" x14ac:dyDescent="0.25">
      <c r="A204" s="3" t="s">
        <v>221</v>
      </c>
    </row>
    <row r="205" spans="1:1" x14ac:dyDescent="0.25">
      <c r="A205" s="3" t="s">
        <v>222</v>
      </c>
    </row>
    <row r="206" spans="1:1" x14ac:dyDescent="0.25">
      <c r="A206" s="3" t="s">
        <v>223</v>
      </c>
    </row>
    <row r="207" spans="1:1" x14ac:dyDescent="0.25">
      <c r="A207" s="3" t="s">
        <v>224</v>
      </c>
    </row>
    <row r="208" spans="1:1" x14ac:dyDescent="0.25">
      <c r="A208" s="3" t="s">
        <v>225</v>
      </c>
    </row>
    <row r="209" spans="1:1" x14ac:dyDescent="0.25">
      <c r="A209" s="3" t="s">
        <v>226</v>
      </c>
    </row>
    <row r="210" spans="1:1" x14ac:dyDescent="0.25">
      <c r="A210" s="3" t="s">
        <v>227</v>
      </c>
    </row>
    <row r="211" spans="1:1" x14ac:dyDescent="0.25">
      <c r="A211" s="3" t="s">
        <v>228</v>
      </c>
    </row>
    <row r="212" spans="1:1" x14ac:dyDescent="0.25">
      <c r="A212" s="3" t="s">
        <v>229</v>
      </c>
    </row>
    <row r="213" spans="1:1" x14ac:dyDescent="0.25">
      <c r="A213" s="3" t="s">
        <v>230</v>
      </c>
    </row>
    <row r="214" spans="1:1" x14ac:dyDescent="0.25">
      <c r="A214" s="3" t="s">
        <v>231</v>
      </c>
    </row>
    <row r="215" spans="1:1" x14ac:dyDescent="0.25">
      <c r="A215" s="3" t="s">
        <v>232</v>
      </c>
    </row>
    <row r="216" spans="1:1" x14ac:dyDescent="0.25">
      <c r="A216" s="3" t="s">
        <v>233</v>
      </c>
    </row>
    <row r="217" spans="1:1" x14ac:dyDescent="0.25">
      <c r="A217" s="3" t="s">
        <v>234</v>
      </c>
    </row>
    <row r="218" spans="1:1" x14ac:dyDescent="0.25">
      <c r="A218" s="3" t="s">
        <v>235</v>
      </c>
    </row>
    <row r="219" spans="1:1" x14ac:dyDescent="0.25">
      <c r="A219" s="3" t="s">
        <v>236</v>
      </c>
    </row>
    <row r="220" spans="1:1" x14ac:dyDescent="0.25">
      <c r="A220" s="3" t="s">
        <v>237</v>
      </c>
    </row>
    <row r="221" spans="1:1" x14ac:dyDescent="0.25">
      <c r="A221" s="3" t="s">
        <v>238</v>
      </c>
    </row>
    <row r="222" spans="1:1" x14ac:dyDescent="0.25">
      <c r="A222" s="3" t="s">
        <v>239</v>
      </c>
    </row>
    <row r="223" spans="1:1" x14ac:dyDescent="0.25">
      <c r="A223" s="3" t="s">
        <v>240</v>
      </c>
    </row>
    <row r="224" spans="1:1" x14ac:dyDescent="0.25">
      <c r="A224" s="3" t="s">
        <v>241</v>
      </c>
    </row>
    <row r="225" spans="1:1" x14ac:dyDescent="0.25">
      <c r="A225" s="3" t="s">
        <v>242</v>
      </c>
    </row>
    <row r="226" spans="1:1" x14ac:dyDescent="0.25">
      <c r="A226" s="3" t="s">
        <v>243</v>
      </c>
    </row>
    <row r="227" spans="1:1" x14ac:dyDescent="0.25">
      <c r="A227" s="3" t="s">
        <v>244</v>
      </c>
    </row>
    <row r="228" spans="1:1" x14ac:dyDescent="0.25">
      <c r="A228" s="3" t="s">
        <v>245</v>
      </c>
    </row>
    <row r="229" spans="1:1" x14ac:dyDescent="0.25">
      <c r="A229" s="3" t="s">
        <v>246</v>
      </c>
    </row>
    <row r="230" spans="1:1" x14ac:dyDescent="0.25">
      <c r="A230" s="3" t="s">
        <v>247</v>
      </c>
    </row>
    <row r="231" spans="1:1" x14ac:dyDescent="0.25">
      <c r="A231" s="3" t="s">
        <v>248</v>
      </c>
    </row>
    <row r="232" spans="1:1" x14ac:dyDescent="0.25">
      <c r="A232" s="3" t="s">
        <v>249</v>
      </c>
    </row>
    <row r="233" spans="1:1" x14ac:dyDescent="0.25">
      <c r="A233" s="3" t="s">
        <v>250</v>
      </c>
    </row>
    <row r="234" spans="1:1" x14ac:dyDescent="0.25">
      <c r="A234" s="3" t="s">
        <v>251</v>
      </c>
    </row>
    <row r="235" spans="1:1" x14ac:dyDescent="0.25">
      <c r="A235" s="3" t="s">
        <v>252</v>
      </c>
    </row>
    <row r="236" spans="1:1" x14ac:dyDescent="0.25">
      <c r="A236" s="3" t="s">
        <v>253</v>
      </c>
    </row>
    <row r="237" spans="1:1" x14ac:dyDescent="0.25">
      <c r="A237" s="3" t="s">
        <v>254</v>
      </c>
    </row>
    <row r="238" spans="1:1" x14ac:dyDescent="0.25">
      <c r="A238" s="3" t="s">
        <v>255</v>
      </c>
    </row>
    <row r="239" spans="1:1" x14ac:dyDescent="0.25">
      <c r="A239" s="3" t="s">
        <v>256</v>
      </c>
    </row>
    <row r="240" spans="1:1" x14ac:dyDescent="0.25">
      <c r="A240" s="3" t="s">
        <v>257</v>
      </c>
    </row>
    <row r="241" spans="1:1" x14ac:dyDescent="0.25">
      <c r="A241" s="3" t="s">
        <v>258</v>
      </c>
    </row>
    <row r="242" spans="1:1" x14ac:dyDescent="0.25">
      <c r="A242" s="3" t="s">
        <v>259</v>
      </c>
    </row>
    <row r="243" spans="1:1" x14ac:dyDescent="0.25">
      <c r="A243" s="3" t="s">
        <v>260</v>
      </c>
    </row>
    <row r="244" spans="1:1" x14ac:dyDescent="0.25">
      <c r="A244" s="3" t="s">
        <v>261</v>
      </c>
    </row>
    <row r="245" spans="1:1" x14ac:dyDescent="0.25">
      <c r="A245" s="3" t="s">
        <v>262</v>
      </c>
    </row>
    <row r="246" spans="1:1" x14ac:dyDescent="0.25">
      <c r="A246" s="3" t="s">
        <v>263</v>
      </c>
    </row>
    <row r="247" spans="1:1" x14ac:dyDescent="0.25">
      <c r="A247" s="3" t="s">
        <v>264</v>
      </c>
    </row>
    <row r="248" spans="1:1" x14ac:dyDescent="0.25">
      <c r="A248" s="3" t="s">
        <v>265</v>
      </c>
    </row>
    <row r="249" spans="1:1" x14ac:dyDescent="0.25">
      <c r="A249" s="3" t="s">
        <v>266</v>
      </c>
    </row>
    <row r="250" spans="1:1" x14ac:dyDescent="0.25">
      <c r="A250" s="3" t="s">
        <v>267</v>
      </c>
    </row>
    <row r="251" spans="1:1" x14ac:dyDescent="0.25">
      <c r="A251" s="3" t="s">
        <v>268</v>
      </c>
    </row>
    <row r="252" spans="1:1" x14ac:dyDescent="0.25">
      <c r="A252" s="3" t="s">
        <v>269</v>
      </c>
    </row>
    <row r="253" spans="1:1" x14ac:dyDescent="0.25">
      <c r="A253" s="3" t="s">
        <v>270</v>
      </c>
    </row>
    <row r="254" spans="1:1" x14ac:dyDescent="0.25">
      <c r="A254" s="3" t="s">
        <v>271</v>
      </c>
    </row>
    <row r="255" spans="1:1" x14ac:dyDescent="0.25">
      <c r="A255" s="3" t="s">
        <v>272</v>
      </c>
    </row>
    <row r="256" spans="1:1" x14ac:dyDescent="0.25">
      <c r="A256" s="3" t="s">
        <v>273</v>
      </c>
    </row>
    <row r="257" spans="1:1" x14ac:dyDescent="0.25">
      <c r="A257" s="3" t="s">
        <v>274</v>
      </c>
    </row>
    <row r="258" spans="1:1" x14ac:dyDescent="0.25">
      <c r="A258" s="3" t="s">
        <v>275</v>
      </c>
    </row>
    <row r="259" spans="1:1" x14ac:dyDescent="0.25">
      <c r="A259" s="3" t="s">
        <v>276</v>
      </c>
    </row>
    <row r="260" spans="1:1" x14ac:dyDescent="0.25">
      <c r="A260" s="3" t="s">
        <v>277</v>
      </c>
    </row>
    <row r="261" spans="1:1" x14ac:dyDescent="0.25">
      <c r="A261" s="3" t="s">
        <v>278</v>
      </c>
    </row>
    <row r="262" spans="1:1" x14ac:dyDescent="0.25">
      <c r="A262" s="3" t="s">
        <v>279</v>
      </c>
    </row>
    <row r="263" spans="1:1" x14ac:dyDescent="0.25">
      <c r="A263" s="3" t="s">
        <v>280</v>
      </c>
    </row>
    <row r="264" spans="1:1" x14ac:dyDescent="0.25">
      <c r="A264" s="3" t="s">
        <v>281</v>
      </c>
    </row>
    <row r="265" spans="1:1" x14ac:dyDescent="0.25">
      <c r="A265" s="3" t="s">
        <v>282</v>
      </c>
    </row>
    <row r="266" spans="1:1" x14ac:dyDescent="0.25">
      <c r="A266" s="3" t="s">
        <v>283</v>
      </c>
    </row>
    <row r="267" spans="1:1" x14ac:dyDescent="0.25">
      <c r="A267" s="3" t="s">
        <v>284</v>
      </c>
    </row>
    <row r="268" spans="1:1" x14ac:dyDescent="0.25">
      <c r="A268" s="3" t="s">
        <v>285</v>
      </c>
    </row>
    <row r="269" spans="1:1" x14ac:dyDescent="0.25">
      <c r="A269" s="3" t="s">
        <v>286</v>
      </c>
    </row>
    <row r="270" spans="1:1" x14ac:dyDescent="0.25">
      <c r="A270" s="3" t="s">
        <v>287</v>
      </c>
    </row>
    <row r="271" spans="1:1" x14ac:dyDescent="0.25">
      <c r="A271" s="3" t="s">
        <v>288</v>
      </c>
    </row>
    <row r="272" spans="1:1" x14ac:dyDescent="0.25">
      <c r="A272" s="3" t="s">
        <v>289</v>
      </c>
    </row>
    <row r="273" spans="1:1" x14ac:dyDescent="0.25">
      <c r="A273" s="3" t="s">
        <v>290</v>
      </c>
    </row>
    <row r="274" spans="1:1" x14ac:dyDescent="0.25">
      <c r="A274" s="3" t="s">
        <v>291</v>
      </c>
    </row>
    <row r="275" spans="1:1" x14ac:dyDescent="0.25">
      <c r="A275" s="3" t="s">
        <v>292</v>
      </c>
    </row>
    <row r="276" spans="1:1" x14ac:dyDescent="0.25">
      <c r="A276" s="3" t="s">
        <v>293</v>
      </c>
    </row>
    <row r="277" spans="1:1" x14ac:dyDescent="0.25">
      <c r="A277" s="3" t="s">
        <v>294</v>
      </c>
    </row>
    <row r="278" spans="1:1" x14ac:dyDescent="0.25">
      <c r="A278" s="3" t="s">
        <v>295</v>
      </c>
    </row>
    <row r="279" spans="1:1" x14ac:dyDescent="0.25">
      <c r="A279" s="3" t="s">
        <v>296</v>
      </c>
    </row>
    <row r="280" spans="1:1" x14ac:dyDescent="0.25">
      <c r="A280" s="3" t="s">
        <v>297</v>
      </c>
    </row>
    <row r="281" spans="1:1" x14ac:dyDescent="0.25">
      <c r="A281" s="3" t="s">
        <v>298</v>
      </c>
    </row>
    <row r="282" spans="1:1" x14ac:dyDescent="0.25">
      <c r="A282" s="3" t="s">
        <v>299</v>
      </c>
    </row>
    <row r="283" spans="1:1" x14ac:dyDescent="0.25">
      <c r="A283" s="3" t="s">
        <v>300</v>
      </c>
    </row>
    <row r="284" spans="1:1" x14ac:dyDescent="0.25">
      <c r="A284" s="3" t="s">
        <v>301</v>
      </c>
    </row>
    <row r="285" spans="1:1" x14ac:dyDescent="0.25">
      <c r="A285" s="3" t="s">
        <v>302</v>
      </c>
    </row>
    <row r="286" spans="1:1" x14ac:dyDescent="0.25">
      <c r="A286" s="3" t="s">
        <v>303</v>
      </c>
    </row>
    <row r="287" spans="1:1" x14ac:dyDescent="0.25">
      <c r="A287" s="3" t="s">
        <v>304</v>
      </c>
    </row>
    <row r="288" spans="1:1" x14ac:dyDescent="0.25">
      <c r="A288" s="3" t="s">
        <v>305</v>
      </c>
    </row>
    <row r="289" spans="1:1" x14ac:dyDescent="0.25">
      <c r="A289" s="3" t="s">
        <v>306</v>
      </c>
    </row>
    <row r="290" spans="1:1" x14ac:dyDescent="0.25">
      <c r="A290" s="3" t="s">
        <v>307</v>
      </c>
    </row>
    <row r="291" spans="1:1" x14ac:dyDescent="0.25">
      <c r="A291" s="3" t="s">
        <v>308</v>
      </c>
    </row>
    <row r="292" spans="1:1" x14ac:dyDescent="0.25">
      <c r="A292" s="3" t="s">
        <v>309</v>
      </c>
    </row>
    <row r="293" spans="1:1" x14ac:dyDescent="0.25">
      <c r="A293" s="3" t="s">
        <v>310</v>
      </c>
    </row>
    <row r="294" spans="1:1" x14ac:dyDescent="0.25">
      <c r="A294" s="3" t="s">
        <v>311</v>
      </c>
    </row>
    <row r="295" spans="1:1" x14ac:dyDescent="0.25">
      <c r="A295" s="3" t="s">
        <v>312</v>
      </c>
    </row>
    <row r="296" spans="1:1" x14ac:dyDescent="0.25">
      <c r="A296" s="3" t="s">
        <v>313</v>
      </c>
    </row>
    <row r="297" spans="1:1" x14ac:dyDescent="0.25">
      <c r="A297" s="3" t="s">
        <v>314</v>
      </c>
    </row>
    <row r="298" spans="1:1" x14ac:dyDescent="0.25">
      <c r="A298" s="3" t="s">
        <v>315</v>
      </c>
    </row>
    <row r="299" spans="1:1" x14ac:dyDescent="0.25">
      <c r="A299" s="3" t="s">
        <v>316</v>
      </c>
    </row>
    <row r="300" spans="1:1" x14ac:dyDescent="0.25">
      <c r="A300" s="3" t="s">
        <v>317</v>
      </c>
    </row>
    <row r="301" spans="1:1" x14ac:dyDescent="0.25">
      <c r="A301" s="3" t="s">
        <v>318</v>
      </c>
    </row>
    <row r="302" spans="1:1" x14ac:dyDescent="0.25">
      <c r="A302" s="3" t="s">
        <v>319</v>
      </c>
    </row>
    <row r="303" spans="1:1" x14ac:dyDescent="0.25">
      <c r="A303" s="3" t="s">
        <v>320</v>
      </c>
    </row>
    <row r="304" spans="1:1" x14ac:dyDescent="0.25">
      <c r="A304" s="3" t="s">
        <v>321</v>
      </c>
    </row>
    <row r="305" spans="1:1" x14ac:dyDescent="0.25">
      <c r="A305" s="3" t="s">
        <v>322</v>
      </c>
    </row>
    <row r="306" spans="1:1" x14ac:dyDescent="0.25">
      <c r="A306" s="3" t="s">
        <v>323</v>
      </c>
    </row>
    <row r="307" spans="1:1" x14ac:dyDescent="0.25">
      <c r="A307" s="3" t="s">
        <v>324</v>
      </c>
    </row>
    <row r="308" spans="1:1" x14ac:dyDescent="0.25">
      <c r="A308" s="3" t="s">
        <v>325</v>
      </c>
    </row>
    <row r="309" spans="1:1" x14ac:dyDescent="0.25">
      <c r="A309" s="3" t="s">
        <v>326</v>
      </c>
    </row>
    <row r="310" spans="1:1" x14ac:dyDescent="0.25">
      <c r="A310" s="3" t="s">
        <v>327</v>
      </c>
    </row>
    <row r="311" spans="1:1" x14ac:dyDescent="0.25">
      <c r="A311" s="3" t="s">
        <v>328</v>
      </c>
    </row>
    <row r="312" spans="1:1" x14ac:dyDescent="0.25">
      <c r="A312" s="3" t="s">
        <v>329</v>
      </c>
    </row>
    <row r="313" spans="1:1" x14ac:dyDescent="0.25">
      <c r="A313" s="3" t="s">
        <v>330</v>
      </c>
    </row>
    <row r="314" spans="1:1" x14ac:dyDescent="0.25">
      <c r="A314" s="3" t="s">
        <v>331</v>
      </c>
    </row>
    <row r="315" spans="1:1" x14ac:dyDescent="0.25">
      <c r="A315" s="3" t="s">
        <v>332</v>
      </c>
    </row>
    <row r="316" spans="1:1" x14ac:dyDescent="0.25">
      <c r="A316" s="3" t="s">
        <v>333</v>
      </c>
    </row>
    <row r="317" spans="1:1" x14ac:dyDescent="0.25">
      <c r="A317" s="3" t="s">
        <v>334</v>
      </c>
    </row>
    <row r="318" spans="1:1" x14ac:dyDescent="0.25">
      <c r="A318" s="3" t="s">
        <v>335</v>
      </c>
    </row>
    <row r="319" spans="1:1" x14ac:dyDescent="0.25">
      <c r="A319" s="3" t="s">
        <v>336</v>
      </c>
    </row>
    <row r="320" spans="1:1" x14ac:dyDescent="0.25">
      <c r="A320" s="3" t="s">
        <v>337</v>
      </c>
    </row>
    <row r="321" spans="1:1" x14ac:dyDescent="0.25">
      <c r="A321" s="3" t="s">
        <v>338</v>
      </c>
    </row>
    <row r="322" spans="1:1" x14ac:dyDescent="0.25">
      <c r="A322" s="3" t="s">
        <v>339</v>
      </c>
    </row>
    <row r="323" spans="1:1" x14ac:dyDescent="0.25">
      <c r="A323" s="3" t="s">
        <v>340</v>
      </c>
    </row>
    <row r="324" spans="1:1" x14ac:dyDescent="0.25">
      <c r="A324" s="3" t="s">
        <v>341</v>
      </c>
    </row>
    <row r="325" spans="1:1" x14ac:dyDescent="0.25">
      <c r="A325" s="3" t="s">
        <v>342</v>
      </c>
    </row>
    <row r="326" spans="1:1" x14ac:dyDescent="0.25">
      <c r="A326" s="3" t="s">
        <v>343</v>
      </c>
    </row>
    <row r="327" spans="1:1" x14ac:dyDescent="0.25">
      <c r="A327" s="3" t="s">
        <v>344</v>
      </c>
    </row>
    <row r="328" spans="1:1" x14ac:dyDescent="0.25">
      <c r="A328" s="3" t="s">
        <v>345</v>
      </c>
    </row>
    <row r="329" spans="1:1" x14ac:dyDescent="0.25">
      <c r="A329" s="3" t="s">
        <v>346</v>
      </c>
    </row>
    <row r="330" spans="1:1" x14ac:dyDescent="0.25">
      <c r="A330" s="3" t="s">
        <v>347</v>
      </c>
    </row>
    <row r="331" spans="1:1" x14ac:dyDescent="0.25">
      <c r="A331" s="3" t="s">
        <v>348</v>
      </c>
    </row>
    <row r="332" spans="1:1" x14ac:dyDescent="0.25">
      <c r="A332" s="3" t="s">
        <v>349</v>
      </c>
    </row>
    <row r="333" spans="1:1" x14ac:dyDescent="0.25">
      <c r="A333" s="3" t="s">
        <v>350</v>
      </c>
    </row>
    <row r="334" spans="1:1" x14ac:dyDescent="0.25">
      <c r="A334" s="3" t="s">
        <v>351</v>
      </c>
    </row>
    <row r="335" spans="1:1" x14ac:dyDescent="0.25">
      <c r="A335" s="3" t="s">
        <v>352</v>
      </c>
    </row>
    <row r="336" spans="1:1" x14ac:dyDescent="0.25">
      <c r="A336" s="3" t="s">
        <v>353</v>
      </c>
    </row>
    <row r="337" spans="1:1" x14ac:dyDescent="0.25">
      <c r="A337" s="3" t="s">
        <v>354</v>
      </c>
    </row>
    <row r="338" spans="1:1" x14ac:dyDescent="0.25">
      <c r="A338" s="3" t="s">
        <v>355</v>
      </c>
    </row>
    <row r="339" spans="1:1" x14ac:dyDescent="0.25">
      <c r="A339" s="3" t="s">
        <v>356</v>
      </c>
    </row>
    <row r="340" spans="1:1" x14ac:dyDescent="0.25">
      <c r="A340" s="3" t="s">
        <v>357</v>
      </c>
    </row>
    <row r="341" spans="1:1" x14ac:dyDescent="0.25">
      <c r="A341" s="3" t="s">
        <v>358</v>
      </c>
    </row>
    <row r="342" spans="1:1" x14ac:dyDescent="0.25">
      <c r="A342" s="3" t="s">
        <v>359</v>
      </c>
    </row>
    <row r="343" spans="1:1" x14ac:dyDescent="0.25">
      <c r="A343" s="3" t="s">
        <v>360</v>
      </c>
    </row>
    <row r="344" spans="1:1" x14ac:dyDescent="0.25">
      <c r="A344" s="3" t="s">
        <v>361</v>
      </c>
    </row>
    <row r="345" spans="1:1" x14ac:dyDescent="0.25">
      <c r="A345" s="3" t="s">
        <v>362</v>
      </c>
    </row>
    <row r="346" spans="1:1" x14ac:dyDescent="0.25">
      <c r="A346" s="3" t="s">
        <v>363</v>
      </c>
    </row>
    <row r="347" spans="1:1" x14ac:dyDescent="0.25">
      <c r="A347" s="3" t="s">
        <v>364</v>
      </c>
    </row>
    <row r="348" spans="1:1" x14ac:dyDescent="0.25">
      <c r="A348" s="3" t="s">
        <v>365</v>
      </c>
    </row>
    <row r="349" spans="1:1" x14ac:dyDescent="0.25">
      <c r="A349" s="3" t="s">
        <v>366</v>
      </c>
    </row>
    <row r="350" spans="1:1" x14ac:dyDescent="0.25">
      <c r="A350" s="3" t="s">
        <v>367</v>
      </c>
    </row>
    <row r="351" spans="1:1" x14ac:dyDescent="0.25">
      <c r="A351" s="3" t="s">
        <v>368</v>
      </c>
    </row>
    <row r="352" spans="1:1" x14ac:dyDescent="0.25">
      <c r="A352" s="3" t="s">
        <v>369</v>
      </c>
    </row>
    <row r="353" spans="1:1" x14ac:dyDescent="0.25">
      <c r="A353" s="3" t="s">
        <v>370</v>
      </c>
    </row>
    <row r="354" spans="1:1" x14ac:dyDescent="0.25">
      <c r="A354" s="3" t="s">
        <v>371</v>
      </c>
    </row>
    <row r="355" spans="1:1" x14ac:dyDescent="0.25">
      <c r="A355" s="3" t="s">
        <v>372</v>
      </c>
    </row>
    <row r="356" spans="1:1" x14ac:dyDescent="0.25">
      <c r="A356" s="3" t="s">
        <v>373</v>
      </c>
    </row>
    <row r="357" spans="1:1" x14ac:dyDescent="0.25">
      <c r="A357" s="3" t="s">
        <v>374</v>
      </c>
    </row>
    <row r="358" spans="1:1" x14ac:dyDescent="0.25">
      <c r="A358" s="3" t="s">
        <v>375</v>
      </c>
    </row>
    <row r="359" spans="1:1" x14ac:dyDescent="0.25">
      <c r="A359" s="3" t="s">
        <v>376</v>
      </c>
    </row>
    <row r="360" spans="1:1" x14ac:dyDescent="0.25">
      <c r="A360" s="3" t="s">
        <v>377</v>
      </c>
    </row>
    <row r="361" spans="1:1" x14ac:dyDescent="0.25">
      <c r="A361" s="3" t="s">
        <v>378</v>
      </c>
    </row>
    <row r="362" spans="1:1" x14ac:dyDescent="0.25">
      <c r="A362" s="3" t="s">
        <v>379</v>
      </c>
    </row>
    <row r="363" spans="1:1" x14ac:dyDescent="0.25">
      <c r="A363" s="3" t="s">
        <v>380</v>
      </c>
    </row>
    <row r="364" spans="1:1" x14ac:dyDescent="0.25">
      <c r="A364" s="3" t="s">
        <v>381</v>
      </c>
    </row>
    <row r="365" spans="1:1" x14ac:dyDescent="0.25">
      <c r="A365" s="3" t="s">
        <v>382</v>
      </c>
    </row>
    <row r="366" spans="1:1" x14ac:dyDescent="0.25">
      <c r="A366" s="3" t="s">
        <v>383</v>
      </c>
    </row>
    <row r="367" spans="1:1" x14ac:dyDescent="0.25">
      <c r="A367" s="3" t="s">
        <v>384</v>
      </c>
    </row>
    <row r="368" spans="1:1" x14ac:dyDescent="0.25">
      <c r="A368" s="3" t="s">
        <v>385</v>
      </c>
    </row>
    <row r="369" spans="1:1" x14ac:dyDescent="0.25">
      <c r="A369" s="3" t="s">
        <v>386</v>
      </c>
    </row>
    <row r="370" spans="1:1" x14ac:dyDescent="0.25">
      <c r="A370" s="3" t="s">
        <v>387</v>
      </c>
    </row>
    <row r="371" spans="1:1" x14ac:dyDescent="0.25">
      <c r="A371" s="3" t="s">
        <v>388</v>
      </c>
    </row>
    <row r="372" spans="1:1" x14ac:dyDescent="0.25">
      <c r="A372" s="3" t="s">
        <v>389</v>
      </c>
    </row>
    <row r="373" spans="1:1" x14ac:dyDescent="0.25">
      <c r="A373" s="3" t="s">
        <v>390</v>
      </c>
    </row>
    <row r="374" spans="1:1" x14ac:dyDescent="0.25">
      <c r="A374" s="3" t="s">
        <v>391</v>
      </c>
    </row>
    <row r="375" spans="1:1" x14ac:dyDescent="0.25">
      <c r="A375" s="3" t="s">
        <v>392</v>
      </c>
    </row>
    <row r="376" spans="1:1" x14ac:dyDescent="0.25">
      <c r="A376" s="3" t="s">
        <v>393</v>
      </c>
    </row>
    <row r="377" spans="1:1" x14ac:dyDescent="0.25">
      <c r="A377" s="3" t="s">
        <v>394</v>
      </c>
    </row>
    <row r="378" spans="1:1" x14ac:dyDescent="0.25">
      <c r="A378" s="3" t="s">
        <v>395</v>
      </c>
    </row>
    <row r="379" spans="1:1" x14ac:dyDescent="0.25">
      <c r="A379" s="3" t="s">
        <v>396</v>
      </c>
    </row>
    <row r="380" spans="1:1" x14ac:dyDescent="0.25">
      <c r="A380" s="3" t="s">
        <v>397</v>
      </c>
    </row>
    <row r="381" spans="1:1" x14ac:dyDescent="0.25">
      <c r="A381" s="3" t="s">
        <v>398</v>
      </c>
    </row>
    <row r="382" spans="1:1" x14ac:dyDescent="0.25">
      <c r="A382" s="3" t="s">
        <v>399</v>
      </c>
    </row>
    <row r="383" spans="1:1" x14ac:dyDescent="0.25">
      <c r="A383" s="3" t="s">
        <v>400</v>
      </c>
    </row>
    <row r="384" spans="1:1" x14ac:dyDescent="0.25">
      <c r="A384" s="3" t="s">
        <v>401</v>
      </c>
    </row>
    <row r="385" spans="1:1" x14ac:dyDescent="0.25">
      <c r="A385" s="3" t="s">
        <v>402</v>
      </c>
    </row>
    <row r="386" spans="1:1" x14ac:dyDescent="0.25">
      <c r="A386" s="3" t="s">
        <v>403</v>
      </c>
    </row>
    <row r="387" spans="1:1" x14ac:dyDescent="0.25">
      <c r="A387" s="3" t="s">
        <v>404</v>
      </c>
    </row>
    <row r="388" spans="1:1" x14ac:dyDescent="0.25">
      <c r="A388" s="3" t="s">
        <v>405</v>
      </c>
    </row>
    <row r="389" spans="1:1" x14ac:dyDescent="0.25">
      <c r="A389" s="3" t="s">
        <v>406</v>
      </c>
    </row>
    <row r="390" spans="1:1" x14ac:dyDescent="0.25">
      <c r="A390" s="3" t="s">
        <v>407</v>
      </c>
    </row>
    <row r="391" spans="1:1" x14ac:dyDescent="0.25">
      <c r="A391" s="3" t="s">
        <v>408</v>
      </c>
    </row>
    <row r="392" spans="1:1" x14ac:dyDescent="0.25">
      <c r="A392" s="3" t="s">
        <v>409</v>
      </c>
    </row>
    <row r="393" spans="1:1" x14ac:dyDescent="0.25">
      <c r="A393" s="3" t="s">
        <v>410</v>
      </c>
    </row>
    <row r="394" spans="1:1" x14ac:dyDescent="0.25">
      <c r="A394" s="3" t="s">
        <v>411</v>
      </c>
    </row>
    <row r="395" spans="1:1" x14ac:dyDescent="0.25">
      <c r="A395" s="3" t="s">
        <v>412</v>
      </c>
    </row>
    <row r="396" spans="1:1" x14ac:dyDescent="0.25">
      <c r="A396" s="3" t="s">
        <v>413</v>
      </c>
    </row>
    <row r="397" spans="1:1" x14ac:dyDescent="0.25">
      <c r="A397" s="3" t="s">
        <v>414</v>
      </c>
    </row>
    <row r="398" spans="1:1" x14ac:dyDescent="0.25">
      <c r="A398" s="3" t="s">
        <v>415</v>
      </c>
    </row>
    <row r="399" spans="1:1" x14ac:dyDescent="0.25">
      <c r="A399" s="3" t="s">
        <v>416</v>
      </c>
    </row>
    <row r="400" spans="1:1" x14ac:dyDescent="0.25">
      <c r="A400" s="3" t="s">
        <v>417</v>
      </c>
    </row>
    <row r="401" spans="1:1" x14ac:dyDescent="0.25">
      <c r="A401" s="3" t="s">
        <v>418</v>
      </c>
    </row>
    <row r="402" spans="1:1" x14ac:dyDescent="0.25">
      <c r="A402" s="3" t="s">
        <v>419</v>
      </c>
    </row>
    <row r="403" spans="1:1" x14ac:dyDescent="0.25">
      <c r="A403" s="3" t="s">
        <v>420</v>
      </c>
    </row>
    <row r="404" spans="1:1" x14ac:dyDescent="0.25">
      <c r="A404" s="3" t="s">
        <v>421</v>
      </c>
    </row>
    <row r="405" spans="1:1" x14ac:dyDescent="0.25">
      <c r="A405" s="3" t="s">
        <v>422</v>
      </c>
    </row>
    <row r="406" spans="1:1" x14ac:dyDescent="0.25">
      <c r="A406" s="3" t="s">
        <v>423</v>
      </c>
    </row>
    <row r="407" spans="1:1" x14ac:dyDescent="0.25">
      <c r="A407" s="3" t="s">
        <v>424</v>
      </c>
    </row>
    <row r="408" spans="1:1" x14ac:dyDescent="0.25">
      <c r="A408" s="3" t="s">
        <v>425</v>
      </c>
    </row>
    <row r="409" spans="1:1" x14ac:dyDescent="0.25">
      <c r="A409" s="3" t="s">
        <v>426</v>
      </c>
    </row>
    <row r="410" spans="1:1" x14ac:dyDescent="0.25">
      <c r="A410" s="3" t="s">
        <v>427</v>
      </c>
    </row>
    <row r="411" spans="1:1" x14ac:dyDescent="0.25">
      <c r="A411" s="3" t="s">
        <v>428</v>
      </c>
    </row>
    <row r="412" spans="1:1" x14ac:dyDescent="0.25">
      <c r="A412" s="3" t="s">
        <v>429</v>
      </c>
    </row>
    <row r="413" spans="1:1" x14ac:dyDescent="0.25">
      <c r="A413" s="3" t="s">
        <v>430</v>
      </c>
    </row>
    <row r="414" spans="1:1" x14ac:dyDescent="0.25">
      <c r="A414" s="3" t="s">
        <v>431</v>
      </c>
    </row>
    <row r="415" spans="1:1" x14ac:dyDescent="0.25">
      <c r="A415" s="3" t="s">
        <v>432</v>
      </c>
    </row>
    <row r="416" spans="1:1" x14ac:dyDescent="0.25">
      <c r="A416" s="3" t="s">
        <v>433</v>
      </c>
    </row>
    <row r="417" spans="1:1" x14ac:dyDescent="0.25">
      <c r="A417" s="3" t="s">
        <v>434</v>
      </c>
    </row>
    <row r="418" spans="1:1" x14ac:dyDescent="0.25">
      <c r="A418" s="3" t="s">
        <v>435</v>
      </c>
    </row>
    <row r="419" spans="1:1" x14ac:dyDescent="0.25">
      <c r="A419" s="3" t="s">
        <v>436</v>
      </c>
    </row>
    <row r="420" spans="1:1" x14ac:dyDescent="0.25">
      <c r="A420" s="3" t="s">
        <v>437</v>
      </c>
    </row>
    <row r="421" spans="1:1" x14ac:dyDescent="0.25">
      <c r="A421" s="3" t="s">
        <v>438</v>
      </c>
    </row>
    <row r="422" spans="1:1" x14ac:dyDescent="0.25">
      <c r="A422" s="3" t="s">
        <v>439</v>
      </c>
    </row>
    <row r="423" spans="1:1" x14ac:dyDescent="0.25">
      <c r="A423" s="3" t="s">
        <v>440</v>
      </c>
    </row>
    <row r="424" spans="1:1" x14ac:dyDescent="0.25">
      <c r="A424" s="3" t="s">
        <v>441</v>
      </c>
    </row>
    <row r="425" spans="1:1" x14ac:dyDescent="0.25">
      <c r="A425" s="3" t="s">
        <v>442</v>
      </c>
    </row>
    <row r="426" spans="1:1" x14ac:dyDescent="0.25">
      <c r="A426" s="3" t="s">
        <v>443</v>
      </c>
    </row>
    <row r="427" spans="1:1" x14ac:dyDescent="0.25">
      <c r="A427" s="3" t="s">
        <v>444</v>
      </c>
    </row>
    <row r="428" spans="1:1" x14ac:dyDescent="0.25">
      <c r="A428" s="3" t="s">
        <v>445</v>
      </c>
    </row>
    <row r="429" spans="1:1" x14ac:dyDescent="0.25">
      <c r="A429" s="3" t="s">
        <v>446</v>
      </c>
    </row>
    <row r="430" spans="1:1" x14ac:dyDescent="0.25">
      <c r="A430" s="3" t="s">
        <v>447</v>
      </c>
    </row>
    <row r="431" spans="1:1" x14ac:dyDescent="0.25">
      <c r="A431" s="3" t="s">
        <v>448</v>
      </c>
    </row>
    <row r="432" spans="1:1" x14ac:dyDescent="0.25">
      <c r="A432" s="3" t="s">
        <v>449</v>
      </c>
    </row>
    <row r="433" spans="1:1" x14ac:dyDescent="0.25">
      <c r="A433" s="3" t="s">
        <v>450</v>
      </c>
    </row>
    <row r="434" spans="1:1" x14ac:dyDescent="0.25">
      <c r="A434" s="3" t="s">
        <v>451</v>
      </c>
    </row>
    <row r="435" spans="1:1" x14ac:dyDescent="0.25">
      <c r="A435" s="3" t="s">
        <v>452</v>
      </c>
    </row>
    <row r="436" spans="1:1" x14ac:dyDescent="0.25">
      <c r="A436" s="3" t="s">
        <v>453</v>
      </c>
    </row>
    <row r="437" spans="1:1" x14ac:dyDescent="0.25">
      <c r="A437" s="3" t="s">
        <v>454</v>
      </c>
    </row>
    <row r="438" spans="1:1" x14ac:dyDescent="0.25">
      <c r="A438" s="3" t="s">
        <v>455</v>
      </c>
    </row>
    <row r="439" spans="1:1" x14ac:dyDescent="0.25">
      <c r="A439" s="3" t="s">
        <v>456</v>
      </c>
    </row>
    <row r="440" spans="1:1" x14ac:dyDescent="0.25">
      <c r="A440" s="3" t="s">
        <v>457</v>
      </c>
    </row>
    <row r="441" spans="1:1" x14ac:dyDescent="0.25">
      <c r="A441" s="3" t="s">
        <v>458</v>
      </c>
    </row>
    <row r="442" spans="1:1" x14ac:dyDescent="0.25">
      <c r="A442" s="3" t="s">
        <v>459</v>
      </c>
    </row>
    <row r="443" spans="1:1" x14ac:dyDescent="0.25">
      <c r="A443" s="3" t="s">
        <v>460</v>
      </c>
    </row>
    <row r="444" spans="1:1" x14ac:dyDescent="0.25">
      <c r="A444" s="3" t="s">
        <v>461</v>
      </c>
    </row>
    <row r="445" spans="1:1" x14ac:dyDescent="0.25">
      <c r="A445" s="3" t="s">
        <v>462</v>
      </c>
    </row>
    <row r="446" spans="1:1" x14ac:dyDescent="0.25">
      <c r="A446" s="3" t="s">
        <v>463</v>
      </c>
    </row>
    <row r="447" spans="1:1" x14ac:dyDescent="0.25">
      <c r="A447" s="3" t="s">
        <v>464</v>
      </c>
    </row>
    <row r="448" spans="1:1" x14ac:dyDescent="0.25">
      <c r="A448" s="3" t="s">
        <v>465</v>
      </c>
    </row>
    <row r="449" spans="1:1" x14ac:dyDescent="0.25">
      <c r="A449" s="3" t="s">
        <v>466</v>
      </c>
    </row>
    <row r="450" spans="1:1" x14ac:dyDescent="0.25">
      <c r="A450" s="3" t="s">
        <v>467</v>
      </c>
    </row>
    <row r="451" spans="1:1" x14ac:dyDescent="0.25">
      <c r="A451" s="3" t="s">
        <v>468</v>
      </c>
    </row>
    <row r="452" spans="1:1" x14ac:dyDescent="0.25">
      <c r="A452" s="3" t="s">
        <v>469</v>
      </c>
    </row>
    <row r="453" spans="1:1" x14ac:dyDescent="0.25">
      <c r="A453" s="3" t="s">
        <v>470</v>
      </c>
    </row>
    <row r="454" spans="1:1" x14ac:dyDescent="0.25">
      <c r="A454" s="3" t="s">
        <v>471</v>
      </c>
    </row>
    <row r="455" spans="1:1" x14ac:dyDescent="0.25">
      <c r="A455" s="3" t="s">
        <v>472</v>
      </c>
    </row>
    <row r="456" spans="1:1" x14ac:dyDescent="0.25">
      <c r="A456" s="3" t="s">
        <v>473</v>
      </c>
    </row>
    <row r="457" spans="1:1" x14ac:dyDescent="0.25">
      <c r="A457" s="3" t="s">
        <v>474</v>
      </c>
    </row>
    <row r="458" spans="1:1" x14ac:dyDescent="0.25">
      <c r="A458" s="3" t="s">
        <v>475</v>
      </c>
    </row>
    <row r="459" spans="1:1" x14ac:dyDescent="0.25">
      <c r="A459" s="3" t="s">
        <v>476</v>
      </c>
    </row>
    <row r="460" spans="1:1" x14ac:dyDescent="0.25">
      <c r="A460" s="3" t="s">
        <v>477</v>
      </c>
    </row>
    <row r="461" spans="1:1" x14ac:dyDescent="0.25">
      <c r="A461" s="3" t="s">
        <v>478</v>
      </c>
    </row>
    <row r="462" spans="1:1" x14ac:dyDescent="0.25">
      <c r="A462" s="3" t="s">
        <v>479</v>
      </c>
    </row>
    <row r="463" spans="1:1" x14ac:dyDescent="0.25">
      <c r="A463" s="3" t="s">
        <v>480</v>
      </c>
    </row>
    <row r="464" spans="1:1" x14ac:dyDescent="0.25">
      <c r="A464" s="3" t="s">
        <v>481</v>
      </c>
    </row>
    <row r="465" spans="1:1" x14ac:dyDescent="0.25">
      <c r="A465" s="3" t="s">
        <v>482</v>
      </c>
    </row>
    <row r="466" spans="1:1" x14ac:dyDescent="0.25">
      <c r="A466" s="3" t="s">
        <v>483</v>
      </c>
    </row>
    <row r="467" spans="1:1" x14ac:dyDescent="0.25">
      <c r="A467" s="3" t="s">
        <v>484</v>
      </c>
    </row>
    <row r="468" spans="1:1" x14ac:dyDescent="0.25">
      <c r="A468" s="3" t="s">
        <v>485</v>
      </c>
    </row>
    <row r="469" spans="1:1" x14ac:dyDescent="0.25">
      <c r="A469" s="3" t="s">
        <v>486</v>
      </c>
    </row>
    <row r="470" spans="1:1" x14ac:dyDescent="0.25">
      <c r="A470" s="3" t="s">
        <v>487</v>
      </c>
    </row>
    <row r="471" spans="1:1" x14ac:dyDescent="0.25">
      <c r="A471" s="3" t="s">
        <v>488</v>
      </c>
    </row>
    <row r="472" spans="1:1" x14ac:dyDescent="0.25">
      <c r="A472" s="3" t="s">
        <v>489</v>
      </c>
    </row>
    <row r="473" spans="1:1" x14ac:dyDescent="0.25">
      <c r="A473" s="3" t="s">
        <v>490</v>
      </c>
    </row>
    <row r="474" spans="1:1" x14ac:dyDescent="0.25">
      <c r="A474" s="3" t="s">
        <v>491</v>
      </c>
    </row>
    <row r="475" spans="1:1" x14ac:dyDescent="0.25">
      <c r="A475" s="3" t="s">
        <v>492</v>
      </c>
    </row>
    <row r="476" spans="1:1" x14ac:dyDescent="0.25">
      <c r="A476" s="3" t="s">
        <v>493</v>
      </c>
    </row>
    <row r="477" spans="1:1" x14ac:dyDescent="0.25">
      <c r="A477" s="3" t="s">
        <v>494</v>
      </c>
    </row>
    <row r="478" spans="1:1" x14ac:dyDescent="0.25">
      <c r="A478" s="3" t="s">
        <v>495</v>
      </c>
    </row>
    <row r="479" spans="1:1" x14ac:dyDescent="0.25">
      <c r="A479" s="3" t="s">
        <v>496</v>
      </c>
    </row>
    <row r="480" spans="1:1" x14ac:dyDescent="0.25">
      <c r="A480" s="3" t="s">
        <v>497</v>
      </c>
    </row>
    <row r="481" spans="1:1" x14ac:dyDescent="0.25">
      <c r="A481" s="3" t="s">
        <v>498</v>
      </c>
    </row>
    <row r="482" spans="1:1" x14ac:dyDescent="0.25">
      <c r="A482" s="3" t="s">
        <v>499</v>
      </c>
    </row>
    <row r="483" spans="1:1" x14ac:dyDescent="0.25">
      <c r="A483" s="3" t="s">
        <v>500</v>
      </c>
    </row>
    <row r="484" spans="1:1" x14ac:dyDescent="0.25">
      <c r="A484" s="3" t="s">
        <v>501</v>
      </c>
    </row>
    <row r="485" spans="1:1" x14ac:dyDescent="0.25">
      <c r="A485" s="3" t="s">
        <v>502</v>
      </c>
    </row>
    <row r="486" spans="1:1" x14ac:dyDescent="0.25">
      <c r="A486" s="3" t="s">
        <v>503</v>
      </c>
    </row>
    <row r="487" spans="1:1" x14ac:dyDescent="0.25">
      <c r="A487" s="3" t="s">
        <v>504</v>
      </c>
    </row>
    <row r="488" spans="1:1" x14ac:dyDescent="0.25">
      <c r="A488" s="3" t="s">
        <v>505</v>
      </c>
    </row>
    <row r="489" spans="1:1" x14ac:dyDescent="0.25">
      <c r="A489" s="3" t="s">
        <v>506</v>
      </c>
    </row>
    <row r="490" spans="1:1" x14ac:dyDescent="0.25">
      <c r="A490" s="3" t="s">
        <v>507</v>
      </c>
    </row>
    <row r="491" spans="1:1" x14ac:dyDescent="0.25">
      <c r="A491" s="3" t="s">
        <v>508</v>
      </c>
    </row>
    <row r="492" spans="1:1" x14ac:dyDescent="0.25">
      <c r="A492" s="3" t="s">
        <v>509</v>
      </c>
    </row>
    <row r="493" spans="1:1" x14ac:dyDescent="0.25">
      <c r="A493" s="3" t="s">
        <v>510</v>
      </c>
    </row>
    <row r="494" spans="1:1" x14ac:dyDescent="0.25">
      <c r="A494" s="3" t="s">
        <v>511</v>
      </c>
    </row>
    <row r="495" spans="1:1" x14ac:dyDescent="0.25">
      <c r="A495" s="3" t="s">
        <v>512</v>
      </c>
    </row>
    <row r="496" spans="1:1" x14ac:dyDescent="0.25">
      <c r="A496" s="3" t="s">
        <v>513</v>
      </c>
    </row>
    <row r="497" spans="1:1" x14ac:dyDescent="0.25">
      <c r="A497" s="3" t="s">
        <v>514</v>
      </c>
    </row>
    <row r="498" spans="1:1" x14ac:dyDescent="0.25">
      <c r="A498" s="3" t="s">
        <v>515</v>
      </c>
    </row>
    <row r="499" spans="1:1" x14ac:dyDescent="0.25">
      <c r="A499" s="3" t="s">
        <v>516</v>
      </c>
    </row>
    <row r="500" spans="1:1" x14ac:dyDescent="0.25">
      <c r="A500" s="3" t="s">
        <v>517</v>
      </c>
    </row>
    <row r="501" spans="1:1" x14ac:dyDescent="0.25">
      <c r="A501" s="3" t="s">
        <v>518</v>
      </c>
    </row>
    <row r="502" spans="1:1" x14ac:dyDescent="0.25">
      <c r="A502" s="3" t="s">
        <v>519</v>
      </c>
    </row>
    <row r="503" spans="1:1" x14ac:dyDescent="0.25">
      <c r="A503" s="3" t="s">
        <v>520</v>
      </c>
    </row>
    <row r="504" spans="1:1" x14ac:dyDescent="0.25">
      <c r="A504" s="3" t="s">
        <v>521</v>
      </c>
    </row>
    <row r="505" spans="1:1" x14ac:dyDescent="0.25">
      <c r="A505" s="3" t="s">
        <v>522</v>
      </c>
    </row>
    <row r="506" spans="1:1" x14ac:dyDescent="0.25">
      <c r="A506" s="3" t="s">
        <v>523</v>
      </c>
    </row>
    <row r="507" spans="1:1" x14ac:dyDescent="0.25">
      <c r="A507" s="3" t="s">
        <v>524</v>
      </c>
    </row>
    <row r="508" spans="1:1" x14ac:dyDescent="0.25">
      <c r="A508" s="3" t="s">
        <v>525</v>
      </c>
    </row>
    <row r="509" spans="1:1" x14ac:dyDescent="0.25">
      <c r="A509" s="3" t="s">
        <v>526</v>
      </c>
    </row>
    <row r="510" spans="1:1" x14ac:dyDescent="0.25">
      <c r="A510" s="3" t="s">
        <v>527</v>
      </c>
    </row>
    <row r="511" spans="1:1" x14ac:dyDescent="0.25">
      <c r="A511" s="3" t="s">
        <v>528</v>
      </c>
    </row>
    <row r="512" spans="1:1" x14ac:dyDescent="0.25">
      <c r="A512" s="3" t="s">
        <v>529</v>
      </c>
    </row>
    <row r="513" spans="1:1" x14ac:dyDescent="0.25">
      <c r="A513" s="3" t="s">
        <v>530</v>
      </c>
    </row>
    <row r="514" spans="1:1" x14ac:dyDescent="0.25">
      <c r="A514" s="3" t="s">
        <v>531</v>
      </c>
    </row>
    <row r="515" spans="1:1" x14ac:dyDescent="0.25">
      <c r="A515" s="3" t="s">
        <v>532</v>
      </c>
    </row>
    <row r="516" spans="1:1" x14ac:dyDescent="0.25">
      <c r="A516" s="3" t="s">
        <v>533</v>
      </c>
    </row>
    <row r="517" spans="1:1" x14ac:dyDescent="0.25">
      <c r="A517" s="3" t="s">
        <v>534</v>
      </c>
    </row>
    <row r="518" spans="1:1" x14ac:dyDescent="0.25">
      <c r="A518" s="3" t="s">
        <v>535</v>
      </c>
    </row>
    <row r="519" spans="1:1" x14ac:dyDescent="0.25">
      <c r="A519" s="3" t="s">
        <v>536</v>
      </c>
    </row>
    <row r="520" spans="1:1" x14ac:dyDescent="0.25">
      <c r="A520" s="3" t="s">
        <v>537</v>
      </c>
    </row>
    <row r="521" spans="1:1" x14ac:dyDescent="0.25">
      <c r="A521" s="3" t="s">
        <v>538</v>
      </c>
    </row>
    <row r="522" spans="1:1" x14ac:dyDescent="0.25">
      <c r="A522" s="3" t="s">
        <v>539</v>
      </c>
    </row>
    <row r="523" spans="1:1" x14ac:dyDescent="0.25">
      <c r="A523" s="3" t="s">
        <v>540</v>
      </c>
    </row>
    <row r="524" spans="1:1" x14ac:dyDescent="0.25">
      <c r="A524" s="3" t="s">
        <v>541</v>
      </c>
    </row>
    <row r="525" spans="1:1" x14ac:dyDescent="0.25">
      <c r="A525" s="3" t="s">
        <v>542</v>
      </c>
    </row>
    <row r="526" spans="1:1" x14ac:dyDescent="0.25">
      <c r="A526" s="3" t="s">
        <v>543</v>
      </c>
    </row>
    <row r="527" spans="1:1" x14ac:dyDescent="0.25">
      <c r="A527" s="3" t="s">
        <v>544</v>
      </c>
    </row>
    <row r="528" spans="1:1" x14ac:dyDescent="0.25">
      <c r="A528" s="3" t="s">
        <v>545</v>
      </c>
    </row>
    <row r="529" spans="1:1" x14ac:dyDescent="0.25">
      <c r="A529" s="3" t="s">
        <v>546</v>
      </c>
    </row>
    <row r="530" spans="1:1" x14ac:dyDescent="0.25">
      <c r="A530" s="3" t="s">
        <v>547</v>
      </c>
    </row>
    <row r="531" spans="1:1" x14ac:dyDescent="0.25">
      <c r="A531" s="3" t="s">
        <v>548</v>
      </c>
    </row>
    <row r="532" spans="1:1" x14ac:dyDescent="0.25">
      <c r="A532" s="3" t="s">
        <v>549</v>
      </c>
    </row>
    <row r="533" spans="1:1" x14ac:dyDescent="0.25">
      <c r="A533" s="3" t="s">
        <v>550</v>
      </c>
    </row>
    <row r="534" spans="1:1" x14ac:dyDescent="0.25">
      <c r="A534" s="3" t="s">
        <v>551</v>
      </c>
    </row>
    <row r="535" spans="1:1" x14ac:dyDescent="0.25">
      <c r="A535" s="3" t="s">
        <v>552</v>
      </c>
    </row>
    <row r="536" spans="1:1" x14ac:dyDescent="0.25">
      <c r="A536" s="3" t="s">
        <v>553</v>
      </c>
    </row>
    <row r="537" spans="1:1" x14ac:dyDescent="0.25">
      <c r="A537" s="3" t="s">
        <v>554</v>
      </c>
    </row>
    <row r="538" spans="1:1" x14ac:dyDescent="0.25">
      <c r="A538" s="3" t="s">
        <v>555</v>
      </c>
    </row>
    <row r="539" spans="1:1" x14ac:dyDescent="0.25">
      <c r="A539" s="3" t="s">
        <v>556</v>
      </c>
    </row>
    <row r="540" spans="1:1" x14ac:dyDescent="0.25">
      <c r="A540" s="3" t="s">
        <v>557</v>
      </c>
    </row>
    <row r="541" spans="1:1" x14ac:dyDescent="0.25">
      <c r="A541" s="3" t="s">
        <v>558</v>
      </c>
    </row>
    <row r="542" spans="1:1" x14ac:dyDescent="0.25">
      <c r="A542" s="3" t="s">
        <v>559</v>
      </c>
    </row>
    <row r="543" spans="1:1" x14ac:dyDescent="0.25">
      <c r="A543" s="3" t="s">
        <v>560</v>
      </c>
    </row>
    <row r="544" spans="1:1" x14ac:dyDescent="0.25">
      <c r="A544" s="3" t="s">
        <v>561</v>
      </c>
    </row>
    <row r="545" spans="1:1" x14ac:dyDescent="0.25">
      <c r="A545" s="3" t="s">
        <v>562</v>
      </c>
    </row>
    <row r="546" spans="1:1" x14ac:dyDescent="0.25">
      <c r="A546" s="3" t="s">
        <v>563</v>
      </c>
    </row>
    <row r="547" spans="1:1" x14ac:dyDescent="0.25">
      <c r="A547" s="3" t="s">
        <v>564</v>
      </c>
    </row>
    <row r="548" spans="1:1" x14ac:dyDescent="0.25">
      <c r="A548" s="3" t="s">
        <v>565</v>
      </c>
    </row>
    <row r="549" spans="1:1" x14ac:dyDescent="0.25">
      <c r="A549" s="3" t="s">
        <v>566</v>
      </c>
    </row>
    <row r="550" spans="1:1" x14ac:dyDescent="0.25">
      <c r="A550" s="3" t="s">
        <v>567</v>
      </c>
    </row>
    <row r="551" spans="1:1" x14ac:dyDescent="0.25">
      <c r="A551" s="3" t="s">
        <v>568</v>
      </c>
    </row>
    <row r="552" spans="1:1" x14ac:dyDescent="0.25">
      <c r="A552" s="3" t="s">
        <v>569</v>
      </c>
    </row>
    <row r="553" spans="1:1" x14ac:dyDescent="0.25">
      <c r="A553" s="3" t="s">
        <v>570</v>
      </c>
    </row>
    <row r="554" spans="1:1" x14ac:dyDescent="0.25">
      <c r="A554" s="3" t="s">
        <v>571</v>
      </c>
    </row>
    <row r="555" spans="1:1" x14ac:dyDescent="0.25">
      <c r="A555" s="3" t="s">
        <v>572</v>
      </c>
    </row>
    <row r="556" spans="1:1" x14ac:dyDescent="0.25">
      <c r="A556" s="3" t="s">
        <v>573</v>
      </c>
    </row>
    <row r="557" spans="1:1" x14ac:dyDescent="0.25">
      <c r="A557" s="3" t="s">
        <v>574</v>
      </c>
    </row>
    <row r="558" spans="1:1" x14ac:dyDescent="0.25">
      <c r="A558" s="3" t="s">
        <v>575</v>
      </c>
    </row>
    <row r="559" spans="1:1" x14ac:dyDescent="0.25">
      <c r="A559" s="3" t="s">
        <v>576</v>
      </c>
    </row>
    <row r="560" spans="1:1" x14ac:dyDescent="0.25">
      <c r="A560" s="3" t="s">
        <v>577</v>
      </c>
    </row>
    <row r="561" spans="1:1" x14ac:dyDescent="0.25">
      <c r="A561" s="3" t="s">
        <v>578</v>
      </c>
    </row>
    <row r="562" spans="1:1" x14ac:dyDescent="0.25">
      <c r="A562" s="3" t="s">
        <v>579</v>
      </c>
    </row>
    <row r="563" spans="1:1" x14ac:dyDescent="0.25">
      <c r="A563" s="3" t="s">
        <v>580</v>
      </c>
    </row>
    <row r="564" spans="1:1" x14ac:dyDescent="0.25">
      <c r="A564" s="3" t="s">
        <v>581</v>
      </c>
    </row>
    <row r="565" spans="1:1" x14ac:dyDescent="0.25">
      <c r="A565" s="3" t="s">
        <v>582</v>
      </c>
    </row>
    <row r="566" spans="1:1" x14ac:dyDescent="0.25">
      <c r="A566" s="3" t="s">
        <v>583</v>
      </c>
    </row>
    <row r="567" spans="1:1" x14ac:dyDescent="0.25">
      <c r="A567" s="3" t="s">
        <v>584</v>
      </c>
    </row>
    <row r="568" spans="1:1" x14ac:dyDescent="0.25">
      <c r="A568" s="3" t="s">
        <v>585</v>
      </c>
    </row>
    <row r="569" spans="1:1" x14ac:dyDescent="0.25">
      <c r="A569" s="3" t="s">
        <v>586</v>
      </c>
    </row>
    <row r="570" spans="1:1" x14ac:dyDescent="0.25">
      <c r="A570" s="3" t="s">
        <v>587</v>
      </c>
    </row>
    <row r="571" spans="1:1" x14ac:dyDescent="0.25">
      <c r="A571" s="3" t="s">
        <v>588</v>
      </c>
    </row>
    <row r="572" spans="1:1" x14ac:dyDescent="0.25">
      <c r="A572" s="3" t="s">
        <v>589</v>
      </c>
    </row>
    <row r="573" spans="1:1" x14ac:dyDescent="0.25">
      <c r="A573" s="3" t="s">
        <v>590</v>
      </c>
    </row>
    <row r="574" spans="1:1" x14ac:dyDescent="0.25">
      <c r="A574" s="3" t="s">
        <v>591</v>
      </c>
    </row>
    <row r="575" spans="1:1" x14ac:dyDescent="0.25">
      <c r="A575" s="3" t="s">
        <v>592</v>
      </c>
    </row>
    <row r="576" spans="1:1" x14ac:dyDescent="0.25">
      <c r="A576" s="3" t="s">
        <v>593</v>
      </c>
    </row>
    <row r="577" spans="1:1" x14ac:dyDescent="0.25">
      <c r="A577" s="3" t="s">
        <v>594</v>
      </c>
    </row>
    <row r="578" spans="1:1" x14ac:dyDescent="0.25">
      <c r="A578" s="3" t="s">
        <v>595</v>
      </c>
    </row>
    <row r="579" spans="1:1" x14ac:dyDescent="0.25">
      <c r="A579" s="3" t="s">
        <v>596</v>
      </c>
    </row>
    <row r="580" spans="1:1" x14ac:dyDescent="0.25">
      <c r="A580" s="3" t="s">
        <v>597</v>
      </c>
    </row>
    <row r="581" spans="1:1" x14ac:dyDescent="0.25">
      <c r="A581" s="3" t="s">
        <v>598</v>
      </c>
    </row>
    <row r="582" spans="1:1" x14ac:dyDescent="0.25">
      <c r="A582" s="3" t="s">
        <v>599</v>
      </c>
    </row>
    <row r="583" spans="1:1" x14ac:dyDescent="0.25">
      <c r="A583" s="3" t="s">
        <v>600</v>
      </c>
    </row>
    <row r="584" spans="1:1" x14ac:dyDescent="0.25">
      <c r="A584" s="3" t="s">
        <v>601</v>
      </c>
    </row>
    <row r="585" spans="1:1" x14ac:dyDescent="0.25">
      <c r="A585" s="3" t="s">
        <v>602</v>
      </c>
    </row>
    <row r="586" spans="1:1" x14ac:dyDescent="0.25">
      <c r="A586" s="3" t="s">
        <v>603</v>
      </c>
    </row>
    <row r="587" spans="1:1" x14ac:dyDescent="0.25">
      <c r="A587" s="3" t="s">
        <v>604</v>
      </c>
    </row>
    <row r="588" spans="1:1" x14ac:dyDescent="0.25">
      <c r="A588" s="3" t="s">
        <v>605</v>
      </c>
    </row>
    <row r="589" spans="1:1" x14ac:dyDescent="0.25">
      <c r="A589" s="3" t="s">
        <v>606</v>
      </c>
    </row>
    <row r="590" spans="1:1" x14ac:dyDescent="0.25">
      <c r="A590" s="3" t="s">
        <v>607</v>
      </c>
    </row>
    <row r="591" spans="1:1" x14ac:dyDescent="0.25">
      <c r="A591" s="3" t="s">
        <v>608</v>
      </c>
    </row>
    <row r="592" spans="1:1" x14ac:dyDescent="0.25">
      <c r="A592" s="3" t="s">
        <v>609</v>
      </c>
    </row>
    <row r="593" spans="1:1" x14ac:dyDescent="0.25">
      <c r="A593" s="3" t="s">
        <v>610</v>
      </c>
    </row>
    <row r="594" spans="1:1" x14ac:dyDescent="0.25">
      <c r="A594" s="3" t="s">
        <v>611</v>
      </c>
    </row>
    <row r="595" spans="1:1" x14ac:dyDescent="0.25">
      <c r="A595" s="3" t="s">
        <v>612</v>
      </c>
    </row>
    <row r="596" spans="1:1" x14ac:dyDescent="0.25">
      <c r="A596" s="3" t="s">
        <v>613</v>
      </c>
    </row>
    <row r="597" spans="1:1" x14ac:dyDescent="0.25">
      <c r="A597" s="3" t="s">
        <v>614</v>
      </c>
    </row>
    <row r="598" spans="1:1" x14ac:dyDescent="0.25">
      <c r="A598" s="3" t="s">
        <v>615</v>
      </c>
    </row>
    <row r="599" spans="1:1" x14ac:dyDescent="0.25">
      <c r="A599" s="3" t="s">
        <v>616</v>
      </c>
    </row>
    <row r="600" spans="1:1" x14ac:dyDescent="0.25">
      <c r="A600" s="3" t="s">
        <v>617</v>
      </c>
    </row>
    <row r="601" spans="1:1" x14ac:dyDescent="0.25">
      <c r="A601" s="3" t="s">
        <v>618</v>
      </c>
    </row>
    <row r="602" spans="1:1" x14ac:dyDescent="0.25">
      <c r="A602" s="3" t="s">
        <v>619</v>
      </c>
    </row>
    <row r="603" spans="1:1" x14ac:dyDescent="0.25">
      <c r="A603" s="3" t="s">
        <v>620</v>
      </c>
    </row>
    <row r="604" spans="1:1" x14ac:dyDescent="0.25">
      <c r="A604" s="3" t="s">
        <v>621</v>
      </c>
    </row>
    <row r="605" spans="1:1" x14ac:dyDescent="0.25">
      <c r="A605" s="3" t="s">
        <v>622</v>
      </c>
    </row>
    <row r="606" spans="1:1" x14ac:dyDescent="0.25">
      <c r="A606" s="3" t="s">
        <v>623</v>
      </c>
    </row>
    <row r="607" spans="1:1" x14ac:dyDescent="0.25">
      <c r="A607" s="3" t="s">
        <v>624</v>
      </c>
    </row>
    <row r="608" spans="1:1" x14ac:dyDescent="0.25">
      <c r="A608" s="3" t="s">
        <v>625</v>
      </c>
    </row>
    <row r="609" spans="1:1" x14ac:dyDescent="0.25">
      <c r="A609" s="3" t="s">
        <v>626</v>
      </c>
    </row>
    <row r="610" spans="1:1" x14ac:dyDescent="0.25">
      <c r="A610" s="3" t="s">
        <v>627</v>
      </c>
    </row>
    <row r="611" spans="1:1" x14ac:dyDescent="0.25">
      <c r="A611" s="3" t="s">
        <v>628</v>
      </c>
    </row>
    <row r="612" spans="1:1" x14ac:dyDescent="0.25">
      <c r="A612" s="3" t="s">
        <v>629</v>
      </c>
    </row>
    <row r="613" spans="1:1" x14ac:dyDescent="0.25">
      <c r="A613" s="3" t="s">
        <v>630</v>
      </c>
    </row>
    <row r="614" spans="1:1" x14ac:dyDescent="0.25">
      <c r="A614" s="3" t="s">
        <v>631</v>
      </c>
    </row>
    <row r="615" spans="1:1" x14ac:dyDescent="0.25">
      <c r="A615" s="3" t="s">
        <v>632</v>
      </c>
    </row>
    <row r="616" spans="1:1" x14ac:dyDescent="0.25">
      <c r="A616" s="3" t="s">
        <v>633</v>
      </c>
    </row>
    <row r="617" spans="1:1" x14ac:dyDescent="0.25">
      <c r="A617" s="3" t="s">
        <v>634</v>
      </c>
    </row>
    <row r="618" spans="1:1" x14ac:dyDescent="0.25">
      <c r="A618" s="3" t="s">
        <v>635</v>
      </c>
    </row>
    <row r="619" spans="1:1" x14ac:dyDescent="0.25">
      <c r="A619" s="3" t="s">
        <v>636</v>
      </c>
    </row>
    <row r="620" spans="1:1" x14ac:dyDescent="0.25">
      <c r="A620" s="3" t="s">
        <v>637</v>
      </c>
    </row>
    <row r="621" spans="1:1" x14ac:dyDescent="0.25">
      <c r="A621" s="3" t="s">
        <v>638</v>
      </c>
    </row>
    <row r="622" spans="1:1" x14ac:dyDescent="0.25">
      <c r="A622" s="3" t="s">
        <v>639</v>
      </c>
    </row>
    <row r="623" spans="1:1" x14ac:dyDescent="0.25">
      <c r="A623" s="3" t="s">
        <v>640</v>
      </c>
    </row>
    <row r="624" spans="1:1" x14ac:dyDescent="0.25">
      <c r="A624" s="3" t="s">
        <v>641</v>
      </c>
    </row>
    <row r="625" spans="1:1" x14ac:dyDescent="0.25">
      <c r="A625" s="3" t="s">
        <v>642</v>
      </c>
    </row>
    <row r="626" spans="1:1" x14ac:dyDescent="0.25">
      <c r="A626" s="3" t="s">
        <v>643</v>
      </c>
    </row>
    <row r="627" spans="1:1" x14ac:dyDescent="0.25">
      <c r="A627" s="3" t="s">
        <v>644</v>
      </c>
    </row>
    <row r="628" spans="1:1" x14ac:dyDescent="0.25">
      <c r="A628" s="3" t="s">
        <v>645</v>
      </c>
    </row>
    <row r="629" spans="1:1" x14ac:dyDescent="0.25">
      <c r="A629" s="3" t="s">
        <v>646</v>
      </c>
    </row>
    <row r="630" spans="1:1" x14ac:dyDescent="0.25">
      <c r="A630" s="3" t="s">
        <v>647</v>
      </c>
    </row>
    <row r="631" spans="1:1" x14ac:dyDescent="0.25">
      <c r="A631" s="3" t="s">
        <v>648</v>
      </c>
    </row>
    <row r="632" spans="1:1" x14ac:dyDescent="0.25">
      <c r="A632" s="3" t="s">
        <v>649</v>
      </c>
    </row>
    <row r="633" spans="1:1" x14ac:dyDescent="0.25">
      <c r="A633" s="3" t="s">
        <v>650</v>
      </c>
    </row>
    <row r="634" spans="1:1" x14ac:dyDescent="0.25">
      <c r="A634" s="3" t="s">
        <v>651</v>
      </c>
    </row>
    <row r="635" spans="1:1" x14ac:dyDescent="0.25">
      <c r="A635" s="3" t="s">
        <v>652</v>
      </c>
    </row>
    <row r="636" spans="1:1" x14ac:dyDescent="0.25">
      <c r="A636" s="3" t="s">
        <v>653</v>
      </c>
    </row>
    <row r="637" spans="1:1" x14ac:dyDescent="0.25">
      <c r="A637" s="3" t="s">
        <v>654</v>
      </c>
    </row>
    <row r="638" spans="1:1" x14ac:dyDescent="0.25">
      <c r="A638" s="3" t="s">
        <v>655</v>
      </c>
    </row>
    <row r="639" spans="1:1" x14ac:dyDescent="0.25">
      <c r="A639" s="3" t="s">
        <v>656</v>
      </c>
    </row>
    <row r="640" spans="1:1" x14ac:dyDescent="0.25">
      <c r="A640" s="3" t="s">
        <v>657</v>
      </c>
    </row>
    <row r="641" spans="1:1" x14ac:dyDescent="0.25">
      <c r="A641" s="3" t="s">
        <v>658</v>
      </c>
    </row>
    <row r="642" spans="1:1" x14ac:dyDescent="0.25">
      <c r="A642" s="3" t="s">
        <v>659</v>
      </c>
    </row>
    <row r="643" spans="1:1" x14ac:dyDescent="0.25">
      <c r="A643" s="3" t="s">
        <v>660</v>
      </c>
    </row>
    <row r="644" spans="1:1" x14ac:dyDescent="0.25">
      <c r="A644" s="3" t="s">
        <v>661</v>
      </c>
    </row>
    <row r="645" spans="1:1" x14ac:dyDescent="0.25">
      <c r="A645" s="3" t="s">
        <v>662</v>
      </c>
    </row>
    <row r="646" spans="1:1" x14ac:dyDescent="0.25">
      <c r="A646" s="3" t="s">
        <v>663</v>
      </c>
    </row>
    <row r="647" spans="1:1" x14ac:dyDescent="0.25">
      <c r="A647" s="3" t="s">
        <v>664</v>
      </c>
    </row>
    <row r="648" spans="1:1" x14ac:dyDescent="0.25">
      <c r="A648" s="3" t="s">
        <v>665</v>
      </c>
    </row>
    <row r="649" spans="1:1" x14ac:dyDescent="0.25">
      <c r="A649" s="3" t="s">
        <v>666</v>
      </c>
    </row>
    <row r="650" spans="1:1" x14ac:dyDescent="0.25">
      <c r="A650" s="3" t="s">
        <v>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04B6-0BD7-4BAC-B093-B0431FA93FC1}">
  <dimension ref="A1:U17"/>
  <sheetViews>
    <sheetView zoomScale="130" zoomScaleNormal="130" workbookViewId="0">
      <selection activeCell="C9" sqref="C9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27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5">
      <c r="A2" t="s">
        <v>19</v>
      </c>
      <c r="B2">
        <v>4.1000000000000003E-3</v>
      </c>
      <c r="C2">
        <v>2.9275000000000002</v>
      </c>
      <c r="D2">
        <v>4.9272999999999998</v>
      </c>
      <c r="E2">
        <v>30</v>
      </c>
      <c r="F2">
        <v>21.483000000000001</v>
      </c>
      <c r="G2">
        <v>20.293099999999999</v>
      </c>
      <c r="H2">
        <v>0.2331</v>
      </c>
      <c r="I2">
        <v>10.3835</v>
      </c>
      <c r="J2">
        <f>12*5.9802</f>
        <v>71.7624</v>
      </c>
      <c r="K2">
        <v>1686.8</v>
      </c>
      <c r="L2">
        <v>141.18539999999999</v>
      </c>
      <c r="M2">
        <v>1846.2</v>
      </c>
      <c r="N2">
        <v>210.12260000000001</v>
      </c>
      <c r="O2">
        <v>60.6935</v>
      </c>
      <c r="P2">
        <v>6.4832000000000001</v>
      </c>
      <c r="Q2">
        <v>115.4611</v>
      </c>
      <c r="R2">
        <v>0</v>
      </c>
      <c r="S2">
        <v>0</v>
      </c>
      <c r="T2">
        <v>36892</v>
      </c>
      <c r="U2">
        <v>15</v>
      </c>
    </row>
    <row r="3" spans="1:21" x14ac:dyDescent="0.25">
      <c r="A3" t="s">
        <v>20</v>
      </c>
      <c r="B3">
        <v>7.5728999999999999E-6</v>
      </c>
      <c r="C3">
        <v>1.1289</v>
      </c>
      <c r="D3">
        <v>15.319800000000001</v>
      </c>
      <c r="E3">
        <v>30</v>
      </c>
      <c r="F3">
        <v>22.769200000000001</v>
      </c>
      <c r="G3">
        <v>20.522099999999998</v>
      </c>
      <c r="H3">
        <v>4.3E-3</v>
      </c>
      <c r="I3">
        <v>15.12</v>
      </c>
      <c r="J3">
        <f>12*5.8382</f>
        <v>70.058399999999992</v>
      </c>
      <c r="K3">
        <v>1688.3</v>
      </c>
      <c r="L3">
        <v>133.9323</v>
      </c>
      <c r="M3">
        <v>1833.3</v>
      </c>
      <c r="N3">
        <v>209.36250000000001</v>
      </c>
      <c r="O3">
        <v>56.310299999999998</v>
      </c>
      <c r="P3">
        <v>16.875399999999999</v>
      </c>
      <c r="Q3">
        <v>115.1802</v>
      </c>
      <c r="R3">
        <v>0</v>
      </c>
      <c r="S3">
        <v>0</v>
      </c>
      <c r="T3">
        <v>36892</v>
      </c>
      <c r="U3">
        <v>15</v>
      </c>
    </row>
    <row r="4" spans="1:21" x14ac:dyDescent="0.25">
      <c r="A4" t="s">
        <v>21</v>
      </c>
      <c r="B4">
        <v>3.27E-2</v>
      </c>
      <c r="C4">
        <v>0.74360000000000004</v>
      </c>
      <c r="D4">
        <v>0.56069999999999998</v>
      </c>
      <c r="E4">
        <v>30</v>
      </c>
      <c r="F4">
        <v>10.631399999999999</v>
      </c>
      <c r="G4">
        <v>27.514700000000001</v>
      </c>
      <c r="H4">
        <v>5.4225000000000003</v>
      </c>
      <c r="I4">
        <v>9.6308000000000007</v>
      </c>
      <c r="J4">
        <f>12*4.9041</f>
        <v>58.849199999999996</v>
      </c>
      <c r="K4">
        <v>1694.4</v>
      </c>
      <c r="L4">
        <v>81.130799999999994</v>
      </c>
      <c r="M4">
        <v>1852.3</v>
      </c>
      <c r="N4">
        <v>213.24789999999999</v>
      </c>
      <c r="O4">
        <v>61.776600000000002</v>
      </c>
      <c r="P4">
        <v>6.1589999999999998</v>
      </c>
      <c r="Q4">
        <v>117.0121</v>
      </c>
      <c r="R4">
        <v>0</v>
      </c>
      <c r="S4">
        <v>0</v>
      </c>
      <c r="T4">
        <v>92230</v>
      </c>
      <c r="U4">
        <v>15</v>
      </c>
    </row>
    <row r="5" spans="1:21" x14ac:dyDescent="0.25">
      <c r="A5" t="s">
        <v>22</v>
      </c>
      <c r="B5">
        <v>6.1764999999999997E-4</v>
      </c>
      <c r="C5">
        <v>0.50470000000000004</v>
      </c>
      <c r="D5">
        <v>0.14549999999999999</v>
      </c>
      <c r="E5">
        <v>30</v>
      </c>
      <c r="F5">
        <v>10.7277</v>
      </c>
      <c r="G5">
        <v>28.882200000000001</v>
      </c>
      <c r="H5">
        <v>4.0583</v>
      </c>
      <c r="I5">
        <v>9.093</v>
      </c>
      <c r="J5">
        <f>12*5.0229</f>
        <v>60.274799999999999</v>
      </c>
      <c r="K5">
        <v>1695</v>
      </c>
      <c r="L5">
        <v>78.091999999999999</v>
      </c>
      <c r="M5">
        <v>1852.3</v>
      </c>
      <c r="N5">
        <v>213.62799999999999</v>
      </c>
      <c r="O5">
        <v>62.336300000000001</v>
      </c>
      <c r="P5">
        <v>5.0784000000000002</v>
      </c>
      <c r="Q5">
        <v>116.89879999999999</v>
      </c>
      <c r="R5">
        <v>0</v>
      </c>
      <c r="S5">
        <v>0</v>
      </c>
      <c r="T5">
        <v>92230</v>
      </c>
      <c r="U5">
        <v>15</v>
      </c>
    </row>
    <row r="6" spans="1:21" x14ac:dyDescent="0.25">
      <c r="A6" t="s">
        <v>23</v>
      </c>
      <c r="B6">
        <v>1.9706999999999999</v>
      </c>
      <c r="C6">
        <v>0.4748</v>
      </c>
      <c r="D6">
        <v>3.3599999999999998E-2</v>
      </c>
      <c r="E6">
        <v>30</v>
      </c>
      <c r="F6">
        <v>8.0208999999999993</v>
      </c>
      <c r="G6">
        <v>29.060300000000002</v>
      </c>
      <c r="H6">
        <v>6.6395</v>
      </c>
      <c r="I6">
        <v>7.8952999999999998</v>
      </c>
      <c r="J6">
        <f>12*4.6663</f>
        <v>55.995599999999996</v>
      </c>
      <c r="K6">
        <v>1695.8</v>
      </c>
      <c r="L6">
        <v>68.297499999999999</v>
      </c>
      <c r="M6">
        <v>1855.5</v>
      </c>
      <c r="N6">
        <v>214.53190000000001</v>
      </c>
      <c r="O6">
        <v>63.531599999999997</v>
      </c>
      <c r="P6">
        <v>2.7381000000000002</v>
      </c>
      <c r="Q6">
        <v>117.4083</v>
      </c>
      <c r="R6">
        <v>0</v>
      </c>
      <c r="S6">
        <v>0</v>
      </c>
      <c r="T6">
        <v>92230</v>
      </c>
      <c r="U6">
        <v>15</v>
      </c>
    </row>
    <row r="7" spans="1:21" x14ac:dyDescent="0.25">
      <c r="A7" t="s">
        <v>24</v>
      </c>
      <c r="B7">
        <v>2.6021999999999998</v>
      </c>
      <c r="C7">
        <v>0.41370000000000001</v>
      </c>
      <c r="D7">
        <v>1.3299999999999999E-2</v>
      </c>
      <c r="E7">
        <v>30</v>
      </c>
      <c r="F7">
        <v>5.3737000000000004</v>
      </c>
      <c r="G7">
        <v>29.183900000000001</v>
      </c>
      <c r="H7">
        <v>9.2562999999999995</v>
      </c>
      <c r="I7">
        <v>7.1890999999999998</v>
      </c>
      <c r="J7">
        <f>12*4.3017</f>
        <v>51.620400000000004</v>
      </c>
      <c r="K7">
        <v>1696.6</v>
      </c>
      <c r="L7">
        <v>59.942999999999998</v>
      </c>
      <c r="M7">
        <v>1857.8</v>
      </c>
      <c r="N7">
        <v>214.9675</v>
      </c>
      <c r="O7">
        <v>64.249099999999999</v>
      </c>
      <c r="P7">
        <v>1.2117</v>
      </c>
      <c r="Q7">
        <v>117.9127</v>
      </c>
      <c r="R7">
        <v>0</v>
      </c>
      <c r="S7">
        <v>0</v>
      </c>
      <c r="T7">
        <v>92230</v>
      </c>
      <c r="U7">
        <v>15</v>
      </c>
    </row>
    <row r="8" spans="1:21" x14ac:dyDescent="0.25">
      <c r="A8" t="s">
        <v>25</v>
      </c>
      <c r="B8">
        <v>3.1516999999999999</v>
      </c>
      <c r="C8">
        <v>0.3715</v>
      </c>
      <c r="D8">
        <v>7.1000000000000004E-3</v>
      </c>
      <c r="E8">
        <v>30</v>
      </c>
      <c r="F8">
        <v>3.0099</v>
      </c>
      <c r="G8">
        <v>29.275400000000001</v>
      </c>
      <c r="H8">
        <v>11.6625</v>
      </c>
      <c r="I8">
        <v>6.9291</v>
      </c>
      <c r="J8">
        <f>12*3.9644</f>
        <v>47.572800000000001</v>
      </c>
      <c r="K8">
        <v>1697.4</v>
      </c>
      <c r="L8">
        <v>52.940899999999999</v>
      </c>
      <c r="M8">
        <v>1859.2</v>
      </c>
      <c r="N8">
        <v>214.9657</v>
      </c>
      <c r="O8">
        <v>64.533900000000003</v>
      </c>
      <c r="P8">
        <v>0.4642</v>
      </c>
      <c r="Q8">
        <v>118.3582</v>
      </c>
      <c r="R8">
        <v>0</v>
      </c>
      <c r="S8">
        <v>0</v>
      </c>
      <c r="T8">
        <v>92230</v>
      </c>
      <c r="U8">
        <v>15</v>
      </c>
    </row>
    <row r="9" spans="1:21" x14ac:dyDescent="0.25">
      <c r="A9" t="s">
        <v>26</v>
      </c>
      <c r="B9">
        <v>3.1516999999999999</v>
      </c>
      <c r="C9">
        <v>0.3715</v>
      </c>
      <c r="D9">
        <v>7.1000000000000004E-3</v>
      </c>
      <c r="E9">
        <v>30</v>
      </c>
      <c r="F9">
        <v>3.0099</v>
      </c>
      <c r="G9">
        <v>29.275400000000001</v>
      </c>
      <c r="H9">
        <v>11.6625</v>
      </c>
      <c r="I9">
        <v>6.9291</v>
      </c>
      <c r="J9">
        <f>12*3.9644</f>
        <v>47.572800000000001</v>
      </c>
      <c r="K9">
        <v>6.2584</v>
      </c>
      <c r="L9">
        <v>0.19520000000000001</v>
      </c>
      <c r="M9">
        <v>6.8551000000000002</v>
      </c>
      <c r="N9">
        <v>0.79259999999999997</v>
      </c>
      <c r="O9">
        <v>0.2379</v>
      </c>
      <c r="P9">
        <v>1.6999999999999999E-3</v>
      </c>
      <c r="Q9">
        <v>0.43640000000000001</v>
      </c>
      <c r="R9">
        <v>0</v>
      </c>
      <c r="S9">
        <v>0</v>
      </c>
    </row>
    <row r="10" spans="1:21" x14ac:dyDescent="0.25">
      <c r="A10" t="s">
        <v>28</v>
      </c>
      <c r="B10">
        <v>3.1516999999999999</v>
      </c>
      <c r="C10">
        <v>0.3715</v>
      </c>
      <c r="D10">
        <v>7.1000000000000004E-3</v>
      </c>
      <c r="E10">
        <v>30</v>
      </c>
      <c r="F10">
        <v>3.0099</v>
      </c>
      <c r="G10">
        <v>29.275400000000001</v>
      </c>
      <c r="H10">
        <v>11.6625</v>
      </c>
      <c r="I10">
        <v>6.9291</v>
      </c>
      <c r="J10">
        <f>12*3.9644</f>
        <v>47.572800000000001</v>
      </c>
      <c r="K10">
        <v>3319.4</v>
      </c>
      <c r="L10">
        <v>103.52979999999999</v>
      </c>
      <c r="M10">
        <v>3635.9</v>
      </c>
      <c r="N10">
        <v>420.38130000000001</v>
      </c>
      <c r="O10">
        <v>126.2008</v>
      </c>
      <c r="P10">
        <v>0.90769999999999995</v>
      </c>
      <c r="Q10">
        <v>231.4581</v>
      </c>
      <c r="R10">
        <v>0</v>
      </c>
      <c r="S10">
        <v>0</v>
      </c>
    </row>
    <row r="11" spans="1:21" x14ac:dyDescent="0.25">
      <c r="A11" t="s">
        <v>29</v>
      </c>
      <c r="B11">
        <v>12.885199999999999</v>
      </c>
      <c r="C11">
        <v>18.534300000000002</v>
      </c>
      <c r="D11">
        <v>30.177499999999998</v>
      </c>
      <c r="E11">
        <v>70.898099999999999</v>
      </c>
      <c r="F11">
        <v>373.24590000000001</v>
      </c>
      <c r="G11">
        <v>373.24590000000001</v>
      </c>
      <c r="H11">
        <v>373.24590000000001</v>
      </c>
      <c r="I11">
        <v>373.24590000000001</v>
      </c>
      <c r="J11">
        <v>1774.9</v>
      </c>
      <c r="K11">
        <v>6834.2</v>
      </c>
    </row>
    <row r="17" spans="2:2" x14ac:dyDescent="0.25">
      <c r="B1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A61DF-E2F2-4B76-AF60-7565D4816885}">
  <dimension ref="A1:U25"/>
  <sheetViews>
    <sheetView tabSelected="1" workbookViewId="0">
      <selection activeCell="I15" sqref="I15"/>
    </sheetView>
  </sheetViews>
  <sheetFormatPr defaultRowHeight="15" x14ac:dyDescent="0.25"/>
  <sheetData>
    <row r="1" spans="1:21" x14ac:dyDescent="0.25">
      <c r="A1" t="s">
        <v>672</v>
      </c>
    </row>
    <row r="2" spans="1:21" x14ac:dyDescent="0.25">
      <c r="B2" t="s">
        <v>0</v>
      </c>
      <c r="C2" t="s">
        <v>5</v>
      </c>
      <c r="D2" t="s">
        <v>4</v>
      </c>
      <c r="E2" t="s">
        <v>27</v>
      </c>
      <c r="F2" t="s">
        <v>6</v>
      </c>
      <c r="G2" t="s">
        <v>1</v>
      </c>
      <c r="H2" t="s">
        <v>2</v>
      </c>
      <c r="I2" t="s">
        <v>3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670</v>
      </c>
      <c r="R2" t="s">
        <v>15</v>
      </c>
      <c r="S2" t="s">
        <v>16</v>
      </c>
      <c r="T2" t="s">
        <v>671</v>
      </c>
      <c r="U2" t="s">
        <v>17</v>
      </c>
    </row>
    <row r="3" spans="1:21" x14ac:dyDescent="0.25">
      <c r="A3" t="s">
        <v>19</v>
      </c>
      <c r="B3">
        <v>3.4630261318796601E-3</v>
      </c>
      <c r="C3">
        <v>21.929940716972698</v>
      </c>
      <c r="D3">
        <v>20.569300860519999</v>
      </c>
      <c r="E3">
        <v>0.19078393992088299</v>
      </c>
      <c r="F3">
        <v>11.0346605844785</v>
      </c>
      <c r="G3">
        <v>2.6116641580657598</v>
      </c>
      <c r="H3">
        <v>5.3725140829153499</v>
      </c>
      <c r="I3">
        <v>29.999999999999901</v>
      </c>
      <c r="J3">
        <v>70.729308416427202</v>
      </c>
      <c r="K3">
        <v>1770.4076824338399</v>
      </c>
      <c r="L3">
        <v>137.534767917333</v>
      </c>
      <c r="M3">
        <v>1510.9129570679399</v>
      </c>
      <c r="N3">
        <v>174.08772885547199</v>
      </c>
      <c r="O3">
        <v>50.036676625663702</v>
      </c>
      <c r="P3">
        <v>6.8329538516992399</v>
      </c>
      <c r="Q3">
        <v>94.716732800980196</v>
      </c>
      <c r="R3">
        <v>0</v>
      </c>
      <c r="S3">
        <v>0</v>
      </c>
      <c r="T3">
        <v>997775.23811783094</v>
      </c>
      <c r="U3">
        <v>36892</v>
      </c>
    </row>
    <row r="4" spans="1:21" x14ac:dyDescent="0.25">
      <c r="A4" t="s">
        <v>20</v>
      </c>
      <c r="B4" s="2">
        <v>5.2654229480615101E-6</v>
      </c>
      <c r="C4">
        <v>22.117869999983501</v>
      </c>
      <c r="D4">
        <v>22.0245119398075</v>
      </c>
      <c r="E4">
        <v>2.9533109003767898E-3</v>
      </c>
      <c r="F4">
        <v>16.002470649172899</v>
      </c>
      <c r="G4">
        <v>1.0285213971558</v>
      </c>
      <c r="H4">
        <v>17.528674006335699</v>
      </c>
      <c r="I4">
        <v>29.999999999999901</v>
      </c>
      <c r="J4">
        <v>68.736791355176706</v>
      </c>
      <c r="K4">
        <v>1772.1598850448299</v>
      </c>
      <c r="L4">
        <v>130.56288875844601</v>
      </c>
      <c r="M4">
        <v>1495.57601458146</v>
      </c>
      <c r="N4">
        <v>173.17985414351301</v>
      </c>
      <c r="O4">
        <v>45.469462216349399</v>
      </c>
      <c r="P4">
        <v>17.568291153146099</v>
      </c>
      <c r="Q4">
        <v>94.333205268098695</v>
      </c>
      <c r="R4">
        <v>0</v>
      </c>
      <c r="S4">
        <v>0</v>
      </c>
      <c r="T4">
        <v>997775.23811783595</v>
      </c>
      <c r="U4">
        <v>36892</v>
      </c>
    </row>
    <row r="5" spans="1:21" x14ac:dyDescent="0.25">
      <c r="A5" t="s">
        <v>21</v>
      </c>
      <c r="B5">
        <v>2.73217210553903E-2</v>
      </c>
      <c r="C5">
        <v>30.164924139523698</v>
      </c>
      <c r="D5">
        <v>9.0826259757123697</v>
      </c>
      <c r="E5">
        <v>5.3337456103042298</v>
      </c>
      <c r="F5">
        <v>10.4160195905481</v>
      </c>
      <c r="G5">
        <v>0.71279157352241296</v>
      </c>
      <c r="H5">
        <v>0.56149649360987397</v>
      </c>
      <c r="I5">
        <v>29.999999999999901</v>
      </c>
      <c r="J5">
        <v>57.330127274741997</v>
      </c>
      <c r="K5">
        <v>1779.26319497655</v>
      </c>
      <c r="L5">
        <v>77.312864015458302</v>
      </c>
      <c r="M5">
        <v>1512.64660267931</v>
      </c>
      <c r="N5">
        <v>176.77393741845799</v>
      </c>
      <c r="O5">
        <v>51.074412239897001</v>
      </c>
      <c r="P5">
        <v>6.3128983888993497</v>
      </c>
      <c r="Q5">
        <v>95.9749190897559</v>
      </c>
      <c r="R5">
        <v>0</v>
      </c>
      <c r="S5">
        <v>0</v>
      </c>
      <c r="T5">
        <v>997775.23811767902</v>
      </c>
      <c r="U5">
        <v>92230</v>
      </c>
    </row>
    <row r="6" spans="1:21" x14ac:dyDescent="0.25">
      <c r="A6" t="s">
        <v>22</v>
      </c>
      <c r="B6">
        <v>4.3202535665324898E-4</v>
      </c>
      <c r="C6">
        <v>31.662634211930001</v>
      </c>
      <c r="D6">
        <v>9.2055710730326705</v>
      </c>
      <c r="E6">
        <v>3.8390917084821301</v>
      </c>
      <c r="F6">
        <v>9.8546928011975901</v>
      </c>
      <c r="G6">
        <v>0.48065330210527901</v>
      </c>
      <c r="H6">
        <v>0.14112256508948801</v>
      </c>
      <c r="I6">
        <v>29.999999999999901</v>
      </c>
      <c r="J6">
        <v>58.893876854902601</v>
      </c>
      <c r="K6">
        <v>1779.9722836910901</v>
      </c>
      <c r="L6">
        <v>74.327620037840902</v>
      </c>
      <c r="M6">
        <v>1512.2407928315899</v>
      </c>
      <c r="N6">
        <v>177.137580548594</v>
      </c>
      <c r="O6">
        <v>51.664767683812101</v>
      </c>
      <c r="P6">
        <v>5.1489512610323098</v>
      </c>
      <c r="Q6">
        <v>95.819814311635696</v>
      </c>
      <c r="R6">
        <v>0</v>
      </c>
      <c r="S6">
        <v>0</v>
      </c>
      <c r="T6">
        <v>997775.23811768205</v>
      </c>
      <c r="U6">
        <v>92230</v>
      </c>
    </row>
    <row r="7" spans="1:21" x14ac:dyDescent="0.25">
      <c r="A7" t="s">
        <v>23</v>
      </c>
      <c r="B7">
        <v>1.3826875294726499</v>
      </c>
      <c r="C7">
        <v>31.930532488188799</v>
      </c>
      <c r="D7">
        <v>5.9984027597627199</v>
      </c>
      <c r="E7">
        <v>6.8551197550201604</v>
      </c>
      <c r="F7">
        <v>8.6092276755031705</v>
      </c>
      <c r="G7">
        <v>0.44891121642918802</v>
      </c>
      <c r="H7">
        <v>3.3118999747937403E-2</v>
      </c>
      <c r="I7">
        <v>29.999999999999901</v>
      </c>
      <c r="J7">
        <v>53.818268967475802</v>
      </c>
      <c r="K7">
        <v>1780.9194465001001</v>
      </c>
      <c r="L7">
        <v>64.301582021206301</v>
      </c>
      <c r="M7">
        <v>1515.1301676872099</v>
      </c>
      <c r="N7">
        <v>178.044658215759</v>
      </c>
      <c r="O7">
        <v>52.913827082513798</v>
      </c>
      <c r="P7">
        <v>2.6600771977034001</v>
      </c>
      <c r="Q7">
        <v>96.398968655943406</v>
      </c>
      <c r="R7">
        <v>0</v>
      </c>
      <c r="S7">
        <v>0</v>
      </c>
      <c r="T7">
        <v>997775.23811768496</v>
      </c>
      <c r="U7">
        <v>92230</v>
      </c>
    </row>
    <row r="8" spans="1:21" x14ac:dyDescent="0.25">
      <c r="A8" t="s">
        <v>24</v>
      </c>
      <c r="B8">
        <v>2.0126073481712599</v>
      </c>
      <c r="C8">
        <v>32.101728192054402</v>
      </c>
      <c r="D8">
        <v>3.00232190225202</v>
      </c>
      <c r="E8">
        <v>9.8039687417814196</v>
      </c>
      <c r="F8">
        <v>7.9068437308242201</v>
      </c>
      <c r="G8">
        <v>0.39286453983205999</v>
      </c>
      <c r="H8">
        <v>1.36966121878823E-2</v>
      </c>
      <c r="I8">
        <v>29.999999999999901</v>
      </c>
      <c r="J8">
        <v>48.853093194426201</v>
      </c>
      <c r="K8">
        <v>1781.8678417179499</v>
      </c>
      <c r="L8">
        <v>55.803206281272203</v>
      </c>
      <c r="M8">
        <v>1517.03950572748</v>
      </c>
      <c r="N8">
        <v>178.43502129245101</v>
      </c>
      <c r="O8">
        <v>53.635504584770402</v>
      </c>
      <c r="P8">
        <v>1.07533900530701</v>
      </c>
      <c r="Q8">
        <v>96.937623628731799</v>
      </c>
      <c r="R8">
        <v>0</v>
      </c>
      <c r="S8">
        <v>0</v>
      </c>
      <c r="T8">
        <v>997775.23811768903</v>
      </c>
      <c r="U8">
        <v>92230</v>
      </c>
    </row>
    <row r="9" spans="1:21" x14ac:dyDescent="0.25">
      <c r="A9" t="s">
        <v>25</v>
      </c>
      <c r="B9">
        <v>3.20144099234173</v>
      </c>
      <c r="C9">
        <v>32.1995959000838</v>
      </c>
      <c r="D9">
        <v>0.97576329369814896</v>
      </c>
      <c r="E9">
        <v>11.912603697222201</v>
      </c>
      <c r="F9">
        <v>7.6995110375301197</v>
      </c>
      <c r="G9">
        <v>0.36166992787664698</v>
      </c>
      <c r="H9">
        <v>7.2608229325610701E-3</v>
      </c>
      <c r="I9">
        <v>29.999999999999901</v>
      </c>
      <c r="J9">
        <v>45.334205405469604</v>
      </c>
      <c r="K9">
        <v>1782.8167520449399</v>
      </c>
      <c r="L9">
        <v>48.732145370630498</v>
      </c>
      <c r="M9">
        <v>1518.03638325986</v>
      </c>
      <c r="N9">
        <v>178.331659262941</v>
      </c>
      <c r="O9">
        <v>53.880126461586002</v>
      </c>
      <c r="P9">
        <v>0.36905773251968499</v>
      </c>
      <c r="Q9">
        <v>97.256337562714606</v>
      </c>
      <c r="R9">
        <v>0</v>
      </c>
      <c r="S9">
        <v>0</v>
      </c>
      <c r="T9">
        <v>997775.23811769299</v>
      </c>
      <c r="U9">
        <v>92230</v>
      </c>
    </row>
    <row r="10" spans="1:21" x14ac:dyDescent="0.25">
      <c r="A10" t="s">
        <v>26</v>
      </c>
      <c r="B10">
        <v>3.2014410207544599</v>
      </c>
      <c r="C10">
        <v>32.1995960739917</v>
      </c>
      <c r="D10">
        <v>0.97576323056579295</v>
      </c>
      <c r="E10">
        <v>11.9126036183974</v>
      </c>
      <c r="F10">
        <v>7.6995113537006503</v>
      </c>
      <c r="G10">
        <v>0.361669930988121</v>
      </c>
      <c r="H10">
        <v>7.2608230219307797E-3</v>
      </c>
      <c r="I10">
        <v>29.999999999999901</v>
      </c>
      <c r="J10">
        <v>45.334205353757497</v>
      </c>
      <c r="K10">
        <v>6.9416098154123604</v>
      </c>
      <c r="L10">
        <v>0.18974442451409901</v>
      </c>
      <c r="M10">
        <v>5.9106558462068</v>
      </c>
      <c r="N10">
        <v>0.69435560043871403</v>
      </c>
      <c r="O10">
        <v>0.209788703338362</v>
      </c>
      <c r="P10">
        <v>1.4369703312572201E-3</v>
      </c>
      <c r="Q10">
        <v>0.37867915850679801</v>
      </c>
      <c r="R10">
        <v>0</v>
      </c>
      <c r="S10">
        <v>0</v>
      </c>
      <c r="T10">
        <v>997775.23811775097</v>
      </c>
    </row>
    <row r="11" spans="1:21" x14ac:dyDescent="0.25">
      <c r="A11" t="s">
        <v>28</v>
      </c>
      <c r="B11">
        <v>3.2014410207544599</v>
      </c>
      <c r="C11">
        <v>32.1995960739917</v>
      </c>
      <c r="D11">
        <v>0.97576323056579295</v>
      </c>
      <c r="E11">
        <v>11.9126036183974</v>
      </c>
      <c r="F11">
        <v>7.6995113537006503</v>
      </c>
      <c r="G11">
        <v>0.361669930988121</v>
      </c>
      <c r="H11">
        <v>7.2608230219307797E-3</v>
      </c>
      <c r="I11">
        <v>29.999999999999901</v>
      </c>
      <c r="J11">
        <v>45.334205353757497</v>
      </c>
      <c r="K11">
        <v>3486.0763286125198</v>
      </c>
      <c r="L11">
        <v>95.289646692066299</v>
      </c>
      <c r="M11">
        <v>2968.3312632017501</v>
      </c>
      <c r="N11">
        <v>348.70537046819402</v>
      </c>
      <c r="O11">
        <v>105.355883169113</v>
      </c>
      <c r="P11">
        <v>0.72164647530533199</v>
      </c>
      <c r="Q11">
        <v>190.17266681841301</v>
      </c>
      <c r="R11">
        <v>0</v>
      </c>
      <c r="S11">
        <v>0</v>
      </c>
      <c r="T11">
        <v>997775.23811775097</v>
      </c>
    </row>
    <row r="12" spans="1:21" x14ac:dyDescent="0.25">
      <c r="A12" t="s">
        <v>29</v>
      </c>
      <c r="B12">
        <v>12.311</v>
      </c>
      <c r="C12">
        <v>17.91</v>
      </c>
      <c r="D12">
        <v>29.228999999999999</v>
      </c>
      <c r="E12">
        <v>68.040999999999997</v>
      </c>
      <c r="F12">
        <v>347.803</v>
      </c>
      <c r="G12">
        <v>347.80700000000002</v>
      </c>
      <c r="H12">
        <v>347.803</v>
      </c>
      <c r="I12">
        <v>347.81</v>
      </c>
      <c r="J12">
        <v>347.803</v>
      </c>
      <c r="K12">
        <v>6182.732</v>
      </c>
    </row>
    <row r="14" spans="1:21" x14ac:dyDescent="0.25">
      <c r="A14" t="s">
        <v>673</v>
      </c>
    </row>
    <row r="15" spans="1:21" x14ac:dyDescent="0.25">
      <c r="B15" t="s">
        <v>0</v>
      </c>
      <c r="C15" t="s">
        <v>5</v>
      </c>
      <c r="D15" t="s">
        <v>4</v>
      </c>
      <c r="E15" t="s">
        <v>27</v>
      </c>
      <c r="F15" t="s">
        <v>6</v>
      </c>
      <c r="G15" t="s">
        <v>1</v>
      </c>
      <c r="H15" t="s">
        <v>2</v>
      </c>
      <c r="I15" t="s">
        <v>3</v>
      </c>
      <c r="J15" t="s">
        <v>7</v>
      </c>
      <c r="K15" t="s">
        <v>8</v>
      </c>
      <c r="L15" t="s">
        <v>9</v>
      </c>
      <c r="M15" t="s">
        <v>10</v>
      </c>
      <c r="N15" t="s">
        <v>11</v>
      </c>
      <c r="O15" t="s">
        <v>12</v>
      </c>
      <c r="P15" t="s">
        <v>13</v>
      </c>
      <c r="Q15" t="s">
        <v>670</v>
      </c>
      <c r="R15" t="s">
        <v>15</v>
      </c>
      <c r="S15" t="s">
        <v>16</v>
      </c>
      <c r="T15" t="s">
        <v>671</v>
      </c>
      <c r="U15" t="s">
        <v>17</v>
      </c>
    </row>
    <row r="16" spans="1:21" x14ac:dyDescent="0.25">
      <c r="A16" t="s">
        <v>19</v>
      </c>
      <c r="B16">
        <v>4.12409995226308E-3</v>
      </c>
      <c r="C16">
        <v>20.294265644177401</v>
      </c>
      <c r="D16">
        <v>21.483089111056898</v>
      </c>
      <c r="E16">
        <v>0.232804339061707</v>
      </c>
      <c r="F16">
        <v>10.387752156784</v>
      </c>
      <c r="G16">
        <v>2.9285496468712</v>
      </c>
      <c r="H16">
        <v>4.9324159496996103</v>
      </c>
      <c r="I16">
        <v>29.999999999999901</v>
      </c>
      <c r="J16">
        <v>71.756842726144598</v>
      </c>
      <c r="K16">
        <v>1686.75178402748</v>
      </c>
      <c r="L16">
        <v>141.19079095938</v>
      </c>
      <c r="M16">
        <v>1845.75535001092</v>
      </c>
      <c r="N16">
        <v>210.599389351925</v>
      </c>
      <c r="O16">
        <v>60.8294299019839</v>
      </c>
      <c r="P16">
        <v>6.5021483407483798</v>
      </c>
      <c r="Q16">
        <v>115.465822435067</v>
      </c>
      <c r="R16">
        <v>0</v>
      </c>
      <c r="S16">
        <v>0</v>
      </c>
      <c r="T16">
        <v>998670.38875807705</v>
      </c>
      <c r="U16">
        <v>36892</v>
      </c>
    </row>
    <row r="17" spans="1:21" x14ac:dyDescent="0.25">
      <c r="A17" t="s">
        <v>20</v>
      </c>
      <c r="B17" s="2">
        <v>7.57847036049136E-6</v>
      </c>
      <c r="C17">
        <v>20.522874668179799</v>
      </c>
      <c r="D17">
        <v>22.769359512001099</v>
      </c>
      <c r="E17">
        <v>4.3013772452783101E-3</v>
      </c>
      <c r="F17">
        <v>15.133450137616499</v>
      </c>
      <c r="G17">
        <v>1.1291917277238599</v>
      </c>
      <c r="H17">
        <v>15.3058993061822</v>
      </c>
      <c r="I17">
        <v>29.999999999999901</v>
      </c>
      <c r="J17">
        <v>70.050348964352906</v>
      </c>
      <c r="K17">
        <v>1688.2493031440899</v>
      </c>
      <c r="L17">
        <v>133.93804159368199</v>
      </c>
      <c r="M17">
        <v>1832.90915951736</v>
      </c>
      <c r="N17">
        <v>209.83746770196601</v>
      </c>
      <c r="O17">
        <v>56.437059337871403</v>
      </c>
      <c r="P17">
        <v>16.915879183524499</v>
      </c>
      <c r="Q17">
        <v>115.184848370962</v>
      </c>
      <c r="R17">
        <v>0</v>
      </c>
      <c r="S17">
        <v>0</v>
      </c>
      <c r="T17">
        <v>998670.38875801396</v>
      </c>
      <c r="U17">
        <v>36892</v>
      </c>
    </row>
    <row r="18" spans="1:21" x14ac:dyDescent="0.25">
      <c r="A18" t="s">
        <v>21</v>
      </c>
      <c r="B18">
        <v>3.2702122189306397E-2</v>
      </c>
      <c r="C18">
        <v>27.518144392167301</v>
      </c>
      <c r="D18">
        <v>10.6304223005188</v>
      </c>
      <c r="E18">
        <v>5.4204438160689001</v>
      </c>
      <c r="F18">
        <v>9.6308581382227398</v>
      </c>
      <c r="G18">
        <v>0.74355880838122701</v>
      </c>
      <c r="H18">
        <v>0.56034518454459403</v>
      </c>
      <c r="I18">
        <v>29.999999999999901</v>
      </c>
      <c r="J18">
        <v>58.841882294288801</v>
      </c>
      <c r="K18">
        <v>1694.3136296580301</v>
      </c>
      <c r="L18">
        <v>81.133557962670096</v>
      </c>
      <c r="M18">
        <v>1851.8966072600599</v>
      </c>
      <c r="N18">
        <v>213.73207996389701</v>
      </c>
      <c r="O18">
        <v>61.916626369020001</v>
      </c>
      <c r="P18">
        <v>6.1733916634841304</v>
      </c>
      <c r="Q18">
        <v>117.016892056115</v>
      </c>
      <c r="R18">
        <v>0</v>
      </c>
      <c r="S18">
        <v>0</v>
      </c>
      <c r="T18">
        <v>998670.38875769195</v>
      </c>
      <c r="U18">
        <v>92230</v>
      </c>
    </row>
    <row r="19" spans="1:21" x14ac:dyDescent="0.25">
      <c r="A19" t="s">
        <v>22</v>
      </c>
      <c r="B19">
        <v>6.1817071462889797E-4</v>
      </c>
      <c r="C19">
        <v>28.886559927167198</v>
      </c>
      <c r="D19">
        <v>10.726559472831701</v>
      </c>
      <c r="E19">
        <v>4.0553340496457198</v>
      </c>
      <c r="F19">
        <v>9.0917391612573102</v>
      </c>
      <c r="G19">
        <v>0.50481269655054295</v>
      </c>
      <c r="H19">
        <v>0.14549372453125201</v>
      </c>
      <c r="I19">
        <v>29.999999999999901</v>
      </c>
      <c r="J19">
        <v>60.269004911240003</v>
      </c>
      <c r="K19">
        <v>1694.9191135599699</v>
      </c>
      <c r="L19">
        <v>78.094733275242305</v>
      </c>
      <c r="M19">
        <v>1851.8741080601501</v>
      </c>
      <c r="N19">
        <v>214.113045528833</v>
      </c>
      <c r="O19">
        <v>62.477562480471597</v>
      </c>
      <c r="P19">
        <v>5.0904270929686</v>
      </c>
      <c r="Q19">
        <v>116.903608458588</v>
      </c>
      <c r="R19">
        <v>0</v>
      </c>
      <c r="S19">
        <v>0</v>
      </c>
      <c r="T19">
        <v>998670.38875766098</v>
      </c>
      <c r="U19">
        <v>92230</v>
      </c>
    </row>
    <row r="20" spans="1:21" x14ac:dyDescent="0.25">
      <c r="A20" t="s">
        <v>23</v>
      </c>
      <c r="B20">
        <v>1.97142817285279</v>
      </c>
      <c r="C20">
        <v>29.064738682370599</v>
      </c>
      <c r="D20">
        <v>8.0193057383538697</v>
      </c>
      <c r="E20">
        <v>6.6366412102732504</v>
      </c>
      <c r="F20">
        <v>7.8912085269887298</v>
      </c>
      <c r="G20">
        <v>0.47491436253943398</v>
      </c>
      <c r="H20">
        <v>3.3622863229995602E-2</v>
      </c>
      <c r="I20">
        <v>29.999999999999901</v>
      </c>
      <c r="J20">
        <v>55.989200708408902</v>
      </c>
      <c r="K20">
        <v>1695.72770796242</v>
      </c>
      <c r="L20">
        <v>68.299975185094695</v>
      </c>
      <c r="M20">
        <v>1855.0911964393599</v>
      </c>
      <c r="N20">
        <v>215.01902595570101</v>
      </c>
      <c r="O20">
        <v>63.675601269286403</v>
      </c>
      <c r="P20">
        <v>2.7445953590038599</v>
      </c>
      <c r="Q20">
        <v>117.413157580147</v>
      </c>
      <c r="R20">
        <v>0</v>
      </c>
      <c r="S20">
        <v>0</v>
      </c>
      <c r="T20">
        <v>998670.38875761803</v>
      </c>
      <c r="U20">
        <v>92230</v>
      </c>
    </row>
    <row r="21" spans="1:21" x14ac:dyDescent="0.25">
      <c r="A21" t="s">
        <v>24</v>
      </c>
      <c r="B21">
        <v>2.6032893963783001</v>
      </c>
      <c r="C21">
        <v>29.188447732668301</v>
      </c>
      <c r="D21">
        <v>5.37189158341873</v>
      </c>
      <c r="E21">
        <v>9.2535436734139491</v>
      </c>
      <c r="F21">
        <v>7.1833107147178898</v>
      </c>
      <c r="G21">
        <v>0.41380037394458402</v>
      </c>
      <c r="H21">
        <v>1.3278121668917099E-2</v>
      </c>
      <c r="I21">
        <v>29.999999999999901</v>
      </c>
      <c r="J21">
        <v>51.6119856349275</v>
      </c>
      <c r="K21">
        <v>1696.53730808094</v>
      </c>
      <c r="L21">
        <v>59.945113428385099</v>
      </c>
      <c r="M21">
        <v>1857.38786068181</v>
      </c>
      <c r="N21">
        <v>215.45569250979301</v>
      </c>
      <c r="O21">
        <v>64.394808849887497</v>
      </c>
      <c r="P21">
        <v>1.21458458264512</v>
      </c>
      <c r="Q21">
        <v>117.91752082643799</v>
      </c>
      <c r="R21">
        <v>0</v>
      </c>
      <c r="S21">
        <v>0</v>
      </c>
      <c r="T21">
        <v>998670.38875757402</v>
      </c>
      <c r="U21">
        <v>92230</v>
      </c>
    </row>
    <row r="22" spans="1:21" x14ac:dyDescent="0.25">
      <c r="A22" t="s">
        <v>25</v>
      </c>
      <c r="B22">
        <v>3.1532107780202199</v>
      </c>
      <c r="C22">
        <v>29.2799250877563</v>
      </c>
      <c r="D22">
        <v>3.0081199812002799</v>
      </c>
      <c r="E22">
        <v>11.6595555765517</v>
      </c>
      <c r="F22">
        <v>6.9225841585744599</v>
      </c>
      <c r="G22">
        <v>0.371528373093302</v>
      </c>
      <c r="H22">
        <v>7.1231346604668797E-3</v>
      </c>
      <c r="I22">
        <v>29.999999999999901</v>
      </c>
      <c r="J22">
        <v>47.564098803941697</v>
      </c>
      <c r="K22">
        <v>1697.34746394797</v>
      </c>
      <c r="L22">
        <v>52.942581572715298</v>
      </c>
      <c r="M22">
        <v>1858.82201467456</v>
      </c>
      <c r="N22">
        <v>215.45394280977999</v>
      </c>
      <c r="O22">
        <v>64.680325003323006</v>
      </c>
      <c r="P22">
        <v>0.46529518044502499</v>
      </c>
      <c r="Q22">
        <v>118.36295531800501</v>
      </c>
      <c r="R22">
        <v>0</v>
      </c>
      <c r="S22">
        <v>0</v>
      </c>
      <c r="T22">
        <v>998670.38875752897</v>
      </c>
      <c r="U22">
        <v>92230</v>
      </c>
    </row>
    <row r="23" spans="1:21" x14ac:dyDescent="0.25">
      <c r="A23" t="s">
        <v>26</v>
      </c>
      <c r="B23">
        <v>3.1532107738155801</v>
      </c>
      <c r="C23">
        <v>29.279925122727501</v>
      </c>
      <c r="D23">
        <v>3.0081199489292501</v>
      </c>
      <c r="E23">
        <v>11.659555593593399</v>
      </c>
      <c r="F23">
        <v>6.9225841065435896</v>
      </c>
      <c r="G23">
        <v>0.37152837139270201</v>
      </c>
      <c r="H23">
        <v>7.1231347148082999E-3</v>
      </c>
      <c r="I23">
        <v>29.999999999999901</v>
      </c>
      <c r="J23">
        <v>47.564098769720196</v>
      </c>
      <c r="K23">
        <v>6.2579882272817899</v>
      </c>
      <c r="L23">
        <v>0.19519518498194299</v>
      </c>
      <c r="M23">
        <v>6.8533323503420203</v>
      </c>
      <c r="N23">
        <v>0.79436194784120495</v>
      </c>
      <c r="O23">
        <v>0.238471333068172</v>
      </c>
      <c r="P23">
        <v>1.7155071800461601E-3</v>
      </c>
      <c r="Q23">
        <v>0.43639502026502203</v>
      </c>
      <c r="R23">
        <v>0</v>
      </c>
      <c r="S23">
        <v>0</v>
      </c>
      <c r="T23">
        <v>998670.38875684002</v>
      </c>
    </row>
    <row r="24" spans="1:21" x14ac:dyDescent="0.25">
      <c r="A24" t="s">
        <v>28</v>
      </c>
      <c r="B24">
        <v>3.1532107738155801</v>
      </c>
      <c r="C24">
        <v>29.279925122727501</v>
      </c>
      <c r="D24">
        <v>3.0081199489292501</v>
      </c>
      <c r="E24">
        <v>11.659555593593399</v>
      </c>
      <c r="F24">
        <v>6.9225841065435896</v>
      </c>
      <c r="G24">
        <v>0.37152837139270201</v>
      </c>
      <c r="H24">
        <v>7.1231347148082999E-3</v>
      </c>
      <c r="I24">
        <v>29.999999999999901</v>
      </c>
      <c r="J24">
        <v>47.564098769720196</v>
      </c>
      <c r="K24">
        <v>3319.2882621437502</v>
      </c>
      <c r="L24">
        <v>103.53312643078699</v>
      </c>
      <c r="M24">
        <v>3635.0636659700399</v>
      </c>
      <c r="N24">
        <v>421.33608974656801</v>
      </c>
      <c r="O24">
        <v>126.48715017713801</v>
      </c>
      <c r="P24">
        <v>0.90991907295804397</v>
      </c>
      <c r="Q24">
        <v>231.467496552456</v>
      </c>
      <c r="R24">
        <v>0</v>
      </c>
      <c r="S24">
        <v>0</v>
      </c>
      <c r="T24">
        <v>998670.38875684002</v>
      </c>
    </row>
    <row r="25" spans="1:21" x14ac:dyDescent="0.25">
      <c r="A25" t="s">
        <v>29</v>
      </c>
      <c r="B25">
        <v>12.885999999999999</v>
      </c>
      <c r="C25">
        <v>18.535</v>
      </c>
      <c r="D25">
        <v>30.178000000000001</v>
      </c>
      <c r="E25">
        <v>70.900000000000006</v>
      </c>
      <c r="F25">
        <v>373.26600000000002</v>
      </c>
      <c r="G25">
        <v>373.26600000000002</v>
      </c>
      <c r="H25">
        <v>373.26600000000002</v>
      </c>
      <c r="I25">
        <v>373.26600000000002</v>
      </c>
      <c r="J25">
        <v>1776.5809999999999</v>
      </c>
      <c r="K25">
        <v>6834.68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commands</vt:lpstr>
      <vt:lpstr>data_ss</vt:lpstr>
      <vt:lpstr>qsdsan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Joy</dc:creator>
  <cp:lastModifiedBy>Zhang, Joy</cp:lastModifiedBy>
  <dcterms:created xsi:type="dcterms:W3CDTF">2024-07-25T15:14:23Z</dcterms:created>
  <dcterms:modified xsi:type="dcterms:W3CDTF">2024-07-25T17:01:41Z</dcterms:modified>
</cp:coreProperties>
</file>