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/>
  <mc:AlternateContent xmlns:mc="http://schemas.openxmlformats.org/markup-compatibility/2006">
    <mc:Choice Requires="x15">
      <x15ac:absPath xmlns:x15ac="http://schemas.microsoft.com/office/spreadsheetml/2010/11/ac" url="D:\Dropbox\Downloads\EXPOsan\exposan\pm2\data\"/>
    </mc:Choice>
  </mc:AlternateContent>
  <xr:revisionPtr revIDLastSave="0" documentId="13_ncr:1_{CA515CB3-A36E-476D-BC64-067F3ED2387D}" xr6:coauthVersionLast="36" xr6:coauthVersionMax="36" xr10:uidLastSave="{00000000-0000-0000-0000-000000000000}"/>
  <bookViews>
    <workbookView xWindow="0" yWindow="0" windowWidth="28800" windowHeight="121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33" i="1" l="1"/>
  <c r="D33" i="1"/>
  <c r="E33" i="1"/>
  <c r="F33" i="1"/>
  <c r="G33" i="1"/>
  <c r="H33" i="1"/>
  <c r="I33" i="1"/>
  <c r="J33" i="1"/>
  <c r="K33" i="1"/>
  <c r="L33" i="1"/>
  <c r="M33" i="1"/>
  <c r="N33" i="1"/>
  <c r="O33" i="1"/>
  <c r="B33" i="1"/>
</calcChain>
</file>

<file path=xl/sharedStrings.xml><?xml version="1.0" encoding="utf-8"?>
<sst xmlns="http://schemas.openxmlformats.org/spreadsheetml/2006/main" count="48" uniqueCount="47">
  <si>
    <t>X_CHL</t>
  </si>
  <si>
    <t>X_ALG</t>
  </si>
  <si>
    <t>X_CH</t>
  </si>
  <si>
    <t>X_LI</t>
  </si>
  <si>
    <t>S_CO2</t>
  </si>
  <si>
    <t>S_A</t>
  </si>
  <si>
    <t>S_F</t>
  </si>
  <si>
    <t>S_O2</t>
  </si>
  <si>
    <t>S_NH</t>
  </si>
  <si>
    <t>S_NO</t>
  </si>
  <si>
    <t>S_P</t>
  </si>
  <si>
    <t>X_N_ALG</t>
  </si>
  <si>
    <t>X_P_ALG</t>
  </si>
  <si>
    <t>H2O</t>
  </si>
  <si>
    <t>photoadaptation</t>
  </si>
  <si>
    <t>ammonium_uptake</t>
  </si>
  <si>
    <t>nitrate_uptake_pho</t>
  </si>
  <si>
    <t>nitrate_uptake_ace</t>
  </si>
  <si>
    <t>nitrate_uptake_glu</t>
  </si>
  <si>
    <t>phosphorus_uptake</t>
  </si>
  <si>
    <t>growth_pho</t>
  </si>
  <si>
    <t>carbohydrate_storage_pho</t>
  </si>
  <si>
    <t>lipid_storage_pho</t>
  </si>
  <si>
    <t>carbohydrate_growth_pho</t>
  </si>
  <si>
    <t>lipid_growth_pho</t>
  </si>
  <si>
    <t>carbohydrate_maintenance_pho</t>
  </si>
  <si>
    <t>lipid_maintenance_pho</t>
  </si>
  <si>
    <t>endogenous_respiration_pho</t>
  </si>
  <si>
    <t>growth_ace</t>
  </si>
  <si>
    <t>carbohydrate_storage_ace</t>
  </si>
  <si>
    <t>lipid_storage_ace</t>
  </si>
  <si>
    <t>carbohydrate_growth_ace</t>
  </si>
  <si>
    <t>lipid_growth_ace</t>
  </si>
  <si>
    <t>carbohydrate_maintenance_ace</t>
  </si>
  <si>
    <t>lipid_maintenance_ace</t>
  </si>
  <si>
    <t>endogenous_respiration_ace</t>
  </si>
  <si>
    <t>growth_glu</t>
  </si>
  <si>
    <t>carbohydrate_storage_glu</t>
  </si>
  <si>
    <t>lipid_storage_glu</t>
  </si>
  <si>
    <t>carbohydrate_growth_glu</t>
  </si>
  <si>
    <t>lipid_growth_glu</t>
  </si>
  <si>
    <t>carbohydrate_maintenance_glu</t>
  </si>
  <si>
    <t>lipid_maintenance_glu</t>
  </si>
  <si>
    <t>endogenous_respiration_glu</t>
  </si>
  <si>
    <t>rho</t>
    <phoneticPr fontId="2" type="noConversion"/>
  </si>
  <si>
    <t>qsdsan</t>
    <phoneticPr fontId="2" type="noConversion"/>
  </si>
  <si>
    <t>sumproduct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</si>
</sst>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"/>
  <sheetViews>
    <sheetView tabSelected="1" zoomScale="85" zoomScaleNormal="85" workbookViewId="0">
      <selection activeCell="M3" sqref="M3:M6"/>
    </sheetView>
  </sheetViews>
  <sheetFormatPr defaultRowHeight="16.5" x14ac:dyDescent="0.3"/>
  <cols>
    <col min="1" max="1" width="31.625" bestFit="1" customWidth="1"/>
    <col min="2" max="2" width="9.125" bestFit="1" customWidth="1"/>
    <col min="3" max="3" width="9.875" bestFit="1" customWidth="1"/>
    <col min="4" max="5" width="10.625" bestFit="1" customWidth="1"/>
    <col min="6" max="6" width="9.875" bestFit="1" customWidth="1"/>
    <col min="7" max="8" width="9.125" bestFit="1" customWidth="1"/>
    <col min="9" max="9" width="10.625" bestFit="1" customWidth="1"/>
    <col min="10" max="15" width="9.125" bestFit="1" customWidth="1"/>
    <col min="16" max="16" width="11" bestFit="1" customWidth="1"/>
  </cols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3" t="s">
        <v>44</v>
      </c>
      <c r="Q1" s="3" t="s">
        <v>45</v>
      </c>
    </row>
    <row r="2" spans="1:17" x14ac:dyDescent="0.3">
      <c r="A2" s="1" t="s">
        <v>14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2">
        <v>0.185786304971432</v>
      </c>
      <c r="Q2">
        <v>0.186</v>
      </c>
    </row>
    <row r="3" spans="1:17" x14ac:dyDescent="0.3">
      <c r="A3" s="1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-1</v>
      </c>
      <c r="K3">
        <v>0</v>
      </c>
      <c r="L3">
        <v>0</v>
      </c>
      <c r="M3">
        <v>1</v>
      </c>
      <c r="N3">
        <v>0</v>
      </c>
      <c r="O3">
        <v>0</v>
      </c>
      <c r="P3" s="2">
        <v>7.3149292435336575</v>
      </c>
      <c r="Q3">
        <v>7.3150000000000004</v>
      </c>
    </row>
    <row r="4" spans="1:17" x14ac:dyDescent="0.3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4.5690705162529399</v>
      </c>
      <c r="J4">
        <v>0</v>
      </c>
      <c r="K4">
        <v>-1</v>
      </c>
      <c r="L4">
        <v>0</v>
      </c>
      <c r="M4">
        <v>1</v>
      </c>
      <c r="N4">
        <v>0</v>
      </c>
      <c r="O4">
        <v>0</v>
      </c>
      <c r="P4" s="2">
        <v>8.0472268905760799E-2</v>
      </c>
      <c r="Q4">
        <v>0.08</v>
      </c>
    </row>
    <row r="5" spans="1:17" x14ac:dyDescent="0.3">
      <c r="A5" s="1" t="s">
        <v>17</v>
      </c>
      <c r="B5">
        <v>0</v>
      </c>
      <c r="C5">
        <v>0</v>
      </c>
      <c r="D5">
        <v>0</v>
      </c>
      <c r="E5">
        <v>0</v>
      </c>
      <c r="F5">
        <v>6.2840640550593712</v>
      </c>
      <c r="G5">
        <v>-4.5690705162529399</v>
      </c>
      <c r="H5">
        <v>0</v>
      </c>
      <c r="I5">
        <v>0</v>
      </c>
      <c r="J5">
        <v>0</v>
      </c>
      <c r="K5">
        <v>-1</v>
      </c>
      <c r="L5">
        <v>0</v>
      </c>
      <c r="M5">
        <v>1</v>
      </c>
      <c r="N5">
        <v>0</v>
      </c>
      <c r="O5">
        <v>0</v>
      </c>
      <c r="P5" s="2">
        <v>8.0472268905760799E-2</v>
      </c>
      <c r="Q5">
        <v>0.08</v>
      </c>
    </row>
    <row r="6" spans="1:17" x14ac:dyDescent="0.3">
      <c r="A6" s="1" t="s">
        <v>18</v>
      </c>
      <c r="B6">
        <v>0</v>
      </c>
      <c r="C6">
        <v>0</v>
      </c>
      <c r="D6">
        <v>0</v>
      </c>
      <c r="E6">
        <v>0</v>
      </c>
      <c r="F6">
        <v>6.2840640550593712</v>
      </c>
      <c r="G6">
        <v>0</v>
      </c>
      <c r="H6">
        <v>-4.5690705162529399</v>
      </c>
      <c r="I6">
        <v>0</v>
      </c>
      <c r="J6">
        <v>0</v>
      </c>
      <c r="K6">
        <v>-1</v>
      </c>
      <c r="L6">
        <v>0</v>
      </c>
      <c r="M6">
        <v>1</v>
      </c>
      <c r="N6">
        <v>0</v>
      </c>
      <c r="O6">
        <v>0</v>
      </c>
      <c r="P6" s="2">
        <v>8.0472268905760799E-2</v>
      </c>
      <c r="Q6">
        <v>0.08</v>
      </c>
    </row>
    <row r="7" spans="1:17" x14ac:dyDescent="0.3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-1</v>
      </c>
      <c r="M7">
        <v>0</v>
      </c>
      <c r="N7">
        <v>1</v>
      </c>
      <c r="O7">
        <v>0</v>
      </c>
      <c r="P7" s="2">
        <v>0.43806043864819499</v>
      </c>
      <c r="Q7">
        <v>0.438</v>
      </c>
    </row>
    <row r="8" spans="1:17" x14ac:dyDescent="0.3">
      <c r="A8" s="1" t="s">
        <v>20</v>
      </c>
      <c r="B8">
        <v>0</v>
      </c>
      <c r="C8">
        <v>1</v>
      </c>
      <c r="D8">
        <v>0</v>
      </c>
      <c r="E8">
        <v>0</v>
      </c>
      <c r="F8">
        <v>-1.282376177684752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-8.1627186893634393E-2</v>
      </c>
      <c r="N8">
        <v>-1.6245588755032899E-2</v>
      </c>
      <c r="O8">
        <v>0</v>
      </c>
      <c r="P8" s="2">
        <v>1.1756461226121206</v>
      </c>
      <c r="Q8">
        <v>1.1759999999999999</v>
      </c>
    </row>
    <row r="9" spans="1:17" x14ac:dyDescent="0.3">
      <c r="A9" s="1" t="s">
        <v>21</v>
      </c>
      <c r="B9">
        <v>0</v>
      </c>
      <c r="C9">
        <v>0</v>
      </c>
      <c r="D9">
        <v>1</v>
      </c>
      <c r="E9">
        <v>0</v>
      </c>
      <c r="F9">
        <v>-1.375348450566896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2">
        <v>0.32630420433094198</v>
      </c>
      <c r="Q9">
        <v>0.32600000000000001</v>
      </c>
    </row>
    <row r="10" spans="1:17" x14ac:dyDescent="0.3">
      <c r="A10" s="1" t="s">
        <v>22</v>
      </c>
      <c r="B10">
        <v>0</v>
      </c>
      <c r="C10">
        <v>0</v>
      </c>
      <c r="D10">
        <v>0</v>
      </c>
      <c r="E10">
        <v>1</v>
      </c>
      <c r="F10">
        <v>-0.96787364571913903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2">
        <v>0.21879951057178304</v>
      </c>
      <c r="Q10">
        <v>0.219</v>
      </c>
    </row>
    <row r="11" spans="1:17" x14ac:dyDescent="0.3">
      <c r="A11" s="1" t="s">
        <v>23</v>
      </c>
      <c r="B11">
        <v>0</v>
      </c>
      <c r="C11">
        <v>1</v>
      </c>
      <c r="D11">
        <v>-1.6755555555555559</v>
      </c>
      <c r="E11">
        <v>0</v>
      </c>
      <c r="F11">
        <v>1.022096559487337</v>
      </c>
      <c r="G11">
        <v>0</v>
      </c>
      <c r="H11">
        <v>0</v>
      </c>
      <c r="I11">
        <v>-0.67555555555555558</v>
      </c>
      <c r="J11">
        <v>0</v>
      </c>
      <c r="K11">
        <v>0</v>
      </c>
      <c r="L11">
        <v>0</v>
      </c>
      <c r="M11">
        <v>-8.1627186893634393E-2</v>
      </c>
      <c r="N11">
        <v>-1.6245588755032899E-2</v>
      </c>
      <c r="O11">
        <v>0</v>
      </c>
      <c r="P11" s="2">
        <v>23.711383145296129</v>
      </c>
      <c r="Q11">
        <v>23.710999999999999</v>
      </c>
    </row>
    <row r="12" spans="1:17" x14ac:dyDescent="0.3">
      <c r="A12" s="1" t="s">
        <v>24</v>
      </c>
      <c r="B12">
        <v>0</v>
      </c>
      <c r="C12">
        <v>1</v>
      </c>
      <c r="D12">
        <v>0</v>
      </c>
      <c r="E12">
        <v>-2.002222222222223</v>
      </c>
      <c r="F12">
        <v>0.65552194407734676</v>
      </c>
      <c r="G12">
        <v>0</v>
      </c>
      <c r="H12">
        <v>0</v>
      </c>
      <c r="I12">
        <v>-1.0022222222222219</v>
      </c>
      <c r="J12">
        <v>0</v>
      </c>
      <c r="K12">
        <v>0</v>
      </c>
      <c r="L12">
        <v>0</v>
      </c>
      <c r="M12">
        <v>-8.1627186893634393E-2</v>
      </c>
      <c r="N12">
        <v>-1.6245588755032899E-2</v>
      </c>
      <c r="O12">
        <v>0</v>
      </c>
      <c r="P12" s="2">
        <v>33.461757671452332</v>
      </c>
      <c r="Q12">
        <v>33.462000000000003</v>
      </c>
    </row>
    <row r="13" spans="1:17" x14ac:dyDescent="0.3">
      <c r="A13" s="1" t="s">
        <v>25</v>
      </c>
      <c r="B13">
        <v>0</v>
      </c>
      <c r="C13">
        <v>0</v>
      </c>
      <c r="D13">
        <v>-1</v>
      </c>
      <c r="E13">
        <v>0</v>
      </c>
      <c r="F13">
        <v>1.375348450566896</v>
      </c>
      <c r="G13">
        <v>0</v>
      </c>
      <c r="H13">
        <v>0</v>
      </c>
      <c r="I13">
        <v>-1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2">
        <v>1.0206273687307417</v>
      </c>
      <c r="Q13">
        <v>1.0209999999999999</v>
      </c>
    </row>
    <row r="14" spans="1:17" x14ac:dyDescent="0.3">
      <c r="A14" s="1" t="s">
        <v>26</v>
      </c>
      <c r="B14">
        <v>0</v>
      </c>
      <c r="C14">
        <v>0</v>
      </c>
      <c r="D14">
        <v>0</v>
      </c>
      <c r="E14">
        <v>-1</v>
      </c>
      <c r="F14">
        <v>0.96787364571913903</v>
      </c>
      <c r="G14">
        <v>0</v>
      </c>
      <c r="H14">
        <v>0</v>
      </c>
      <c r="I14">
        <v>-1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2">
        <v>1.7211254110130545</v>
      </c>
      <c r="Q14">
        <v>1.7210000000000001</v>
      </c>
    </row>
    <row r="15" spans="1:17" x14ac:dyDescent="0.3">
      <c r="A15" s="1" t="s">
        <v>27</v>
      </c>
      <c r="B15">
        <v>0</v>
      </c>
      <c r="C15">
        <v>-1</v>
      </c>
      <c r="D15">
        <v>0</v>
      </c>
      <c r="E15">
        <v>0</v>
      </c>
      <c r="F15">
        <v>1.282376177684752</v>
      </c>
      <c r="G15">
        <v>0</v>
      </c>
      <c r="H15">
        <v>0</v>
      </c>
      <c r="I15">
        <v>-1</v>
      </c>
      <c r="J15">
        <v>0</v>
      </c>
      <c r="K15">
        <v>0</v>
      </c>
      <c r="L15">
        <v>0</v>
      </c>
      <c r="M15">
        <v>8.1627186893634393E-2</v>
      </c>
      <c r="N15">
        <v>1.6245588755032899E-2</v>
      </c>
      <c r="O15">
        <v>0</v>
      </c>
      <c r="P15" s="2">
        <v>2.4128854319779167</v>
      </c>
      <c r="Q15">
        <v>2.4129999999999998</v>
      </c>
    </row>
    <row r="16" spans="1:17" x14ac:dyDescent="0.3">
      <c r="A16" s="1" t="s">
        <v>28</v>
      </c>
      <c r="B16">
        <v>0</v>
      </c>
      <c r="C16">
        <v>1</v>
      </c>
      <c r="D16">
        <v>0</v>
      </c>
      <c r="E16">
        <v>0</v>
      </c>
      <c r="F16">
        <v>5.0849777601249544</v>
      </c>
      <c r="G16">
        <v>-4.6296296296296298</v>
      </c>
      <c r="H16">
        <v>0</v>
      </c>
      <c r="I16">
        <v>-3.6296296296296302</v>
      </c>
      <c r="J16">
        <v>0</v>
      </c>
      <c r="K16">
        <v>0</v>
      </c>
      <c r="L16">
        <v>0</v>
      </c>
      <c r="M16">
        <v>-8.1627186893634393E-2</v>
      </c>
      <c r="N16">
        <v>-1.6245588755032899E-2</v>
      </c>
      <c r="O16">
        <v>0</v>
      </c>
      <c r="P16" s="2">
        <v>0.7133482013752066</v>
      </c>
      <c r="Q16">
        <v>0.71299999999999997</v>
      </c>
    </row>
    <row r="17" spans="1:17" x14ac:dyDescent="0.3">
      <c r="A17" s="1" t="s">
        <v>29</v>
      </c>
      <c r="B17">
        <v>0</v>
      </c>
      <c r="C17">
        <v>0</v>
      </c>
      <c r="D17">
        <v>1</v>
      </c>
      <c r="E17">
        <v>0</v>
      </c>
      <c r="F17">
        <v>0.91689896704459761</v>
      </c>
      <c r="G17">
        <v>-1.666666666666667</v>
      </c>
      <c r="H17">
        <v>0</v>
      </c>
      <c r="I17">
        <v>-0.66666666666666674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2">
        <v>0.16119036124703173</v>
      </c>
      <c r="Q17">
        <v>0.161</v>
      </c>
    </row>
    <row r="18" spans="1:17" x14ac:dyDescent="0.3">
      <c r="A18" s="1" t="s">
        <v>30</v>
      </c>
      <c r="B18">
        <v>0</v>
      </c>
      <c r="C18">
        <v>0</v>
      </c>
      <c r="D18">
        <v>0</v>
      </c>
      <c r="E18">
        <v>1</v>
      </c>
      <c r="F18">
        <v>0.96108631300021075</v>
      </c>
      <c r="G18">
        <v>-1.4025245441795231</v>
      </c>
      <c r="H18">
        <v>0</v>
      </c>
      <c r="I18">
        <v>-0.40252454417952321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2">
        <v>0.10808433260017025</v>
      </c>
      <c r="Q18">
        <v>0.108</v>
      </c>
    </row>
    <row r="19" spans="1:17" x14ac:dyDescent="0.3">
      <c r="A19" s="1" t="s">
        <v>31</v>
      </c>
      <c r="B19">
        <v>0</v>
      </c>
      <c r="C19">
        <v>1</v>
      </c>
      <c r="D19">
        <v>-2.893518518518519</v>
      </c>
      <c r="E19">
        <v>0</v>
      </c>
      <c r="F19">
        <v>2.6972200334463139</v>
      </c>
      <c r="G19">
        <v>0</v>
      </c>
      <c r="H19">
        <v>0</v>
      </c>
      <c r="I19">
        <v>-1.893518518518519</v>
      </c>
      <c r="J19">
        <v>0</v>
      </c>
      <c r="K19">
        <v>0</v>
      </c>
      <c r="L19">
        <v>0</v>
      </c>
      <c r="M19">
        <v>-8.1627186893634393E-2</v>
      </c>
      <c r="N19">
        <v>-1.6245588755032899E-2</v>
      </c>
      <c r="O19">
        <v>0</v>
      </c>
      <c r="P19" s="2">
        <v>14.387384259162815</v>
      </c>
      <c r="Q19">
        <v>14.387</v>
      </c>
    </row>
    <row r="20" spans="1:17" x14ac:dyDescent="0.3">
      <c r="A20" s="1" t="s">
        <v>32</v>
      </c>
      <c r="B20">
        <v>0</v>
      </c>
      <c r="C20">
        <v>1</v>
      </c>
      <c r="D20">
        <v>0</v>
      </c>
      <c r="E20">
        <v>-5.1157407407407396</v>
      </c>
      <c r="F20">
        <v>3.6690144636099169</v>
      </c>
      <c r="G20">
        <v>0</v>
      </c>
      <c r="H20">
        <v>0</v>
      </c>
      <c r="I20">
        <v>-4.1157407407407396</v>
      </c>
      <c r="J20">
        <v>0</v>
      </c>
      <c r="K20">
        <v>0</v>
      </c>
      <c r="L20">
        <v>0</v>
      </c>
      <c r="M20">
        <v>-8.1627186893634393E-2</v>
      </c>
      <c r="N20">
        <v>-1.6245588755032899E-2</v>
      </c>
      <c r="O20">
        <v>0</v>
      </c>
      <c r="P20" s="2">
        <v>13.72286809455222</v>
      </c>
      <c r="Q20">
        <v>13.723000000000001</v>
      </c>
    </row>
    <row r="21" spans="1:17" x14ac:dyDescent="0.3">
      <c r="A21" s="1" t="s">
        <v>33</v>
      </c>
      <c r="B21">
        <v>0</v>
      </c>
      <c r="C21">
        <v>0</v>
      </c>
      <c r="D21">
        <v>-1</v>
      </c>
      <c r="E21">
        <v>0</v>
      </c>
      <c r="F21">
        <v>1.375348450566896</v>
      </c>
      <c r="G21">
        <v>0</v>
      </c>
      <c r="H21">
        <v>0</v>
      </c>
      <c r="I21">
        <v>-1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s="2">
        <v>1.2668210544261473</v>
      </c>
      <c r="Q21">
        <v>1.2669999999999999</v>
      </c>
    </row>
    <row r="22" spans="1:17" x14ac:dyDescent="0.3">
      <c r="A22" s="1" t="s">
        <v>34</v>
      </c>
      <c r="B22">
        <v>0</v>
      </c>
      <c r="C22">
        <v>0</v>
      </c>
      <c r="D22">
        <v>0</v>
      </c>
      <c r="E22">
        <v>-1</v>
      </c>
      <c r="F22">
        <v>0.96787364571913903</v>
      </c>
      <c r="G22">
        <v>0</v>
      </c>
      <c r="H22">
        <v>0</v>
      </c>
      <c r="I22">
        <v>-1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s="2">
        <v>2.1362918287118839</v>
      </c>
      <c r="Q22">
        <v>2.1360000000000001</v>
      </c>
    </row>
    <row r="23" spans="1:17" x14ac:dyDescent="0.3">
      <c r="A23" s="1" t="s">
        <v>35</v>
      </c>
      <c r="B23">
        <v>0</v>
      </c>
      <c r="C23">
        <v>-1</v>
      </c>
      <c r="D23">
        <v>0</v>
      </c>
      <c r="E23">
        <v>0</v>
      </c>
      <c r="F23">
        <v>1.282376177684752</v>
      </c>
      <c r="G23">
        <v>0</v>
      </c>
      <c r="H23">
        <v>0</v>
      </c>
      <c r="I23">
        <v>-1</v>
      </c>
      <c r="J23">
        <v>0</v>
      </c>
      <c r="K23">
        <v>0</v>
      </c>
      <c r="L23">
        <v>0</v>
      </c>
      <c r="M23">
        <v>8.1627186893634393E-2</v>
      </c>
      <c r="N23">
        <v>1.6245588755032899E-2</v>
      </c>
      <c r="O23">
        <v>0</v>
      </c>
      <c r="P23" s="2">
        <v>1.7342724691506413</v>
      </c>
      <c r="Q23">
        <v>1.734</v>
      </c>
    </row>
    <row r="24" spans="1:17" x14ac:dyDescent="0.3">
      <c r="A24" s="1" t="s">
        <v>36</v>
      </c>
      <c r="B24">
        <v>0</v>
      </c>
      <c r="C24">
        <v>1</v>
      </c>
      <c r="D24">
        <v>0</v>
      </c>
      <c r="E24">
        <v>0</v>
      </c>
      <c r="F24">
        <v>3.0562624676366879</v>
      </c>
      <c r="G24">
        <v>0</v>
      </c>
      <c r="H24">
        <v>-3.154574132492113</v>
      </c>
      <c r="I24">
        <v>-2.154574132492113</v>
      </c>
      <c r="J24">
        <v>0</v>
      </c>
      <c r="K24">
        <v>0</v>
      </c>
      <c r="L24">
        <v>0</v>
      </c>
      <c r="M24">
        <v>-8.1627186893634393E-2</v>
      </c>
      <c r="N24">
        <v>-1.6245588755032899E-2</v>
      </c>
      <c r="O24">
        <v>0</v>
      </c>
      <c r="P24" s="2">
        <v>0.76938116824142866</v>
      </c>
      <c r="Q24">
        <v>0.76900000000000002</v>
      </c>
    </row>
    <row r="25" spans="1:17" x14ac:dyDescent="0.3">
      <c r="A25" s="1" t="s">
        <v>37</v>
      </c>
      <c r="B25">
        <v>0</v>
      </c>
      <c r="C25">
        <v>0</v>
      </c>
      <c r="D25">
        <v>1</v>
      </c>
      <c r="E25">
        <v>0</v>
      </c>
      <c r="F25">
        <v>0.18754751598639491</v>
      </c>
      <c r="G25">
        <v>0</v>
      </c>
      <c r="H25">
        <v>-1.136363636363636</v>
      </c>
      <c r="I25">
        <v>-0.13636363636363641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s="2">
        <v>0.17391591608232371</v>
      </c>
      <c r="Q25">
        <v>0.17399999999999999</v>
      </c>
    </row>
    <row r="26" spans="1:17" x14ac:dyDescent="0.3">
      <c r="A26" s="1" t="s">
        <v>38</v>
      </c>
      <c r="B26">
        <v>0</v>
      </c>
      <c r="C26">
        <v>0</v>
      </c>
      <c r="D26">
        <v>0</v>
      </c>
      <c r="E26">
        <v>1</v>
      </c>
      <c r="F26">
        <v>0.34699102977502588</v>
      </c>
      <c r="G26">
        <v>0</v>
      </c>
      <c r="H26">
        <v>-0.95602294455066916</v>
      </c>
      <c r="I26">
        <v>4.3977055449330817E-2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s="2">
        <v>0.11661730622649946</v>
      </c>
      <c r="Q26">
        <v>0.11700000000000001</v>
      </c>
    </row>
    <row r="27" spans="1:17" x14ac:dyDescent="0.3">
      <c r="A27" s="1" t="s">
        <v>39</v>
      </c>
      <c r="B27">
        <v>0</v>
      </c>
      <c r="C27">
        <v>1</v>
      </c>
      <c r="D27">
        <v>-2.8927444794952679</v>
      </c>
      <c r="E27">
        <v>0</v>
      </c>
      <c r="F27">
        <v>2.6961554600750088</v>
      </c>
      <c r="G27">
        <v>0</v>
      </c>
      <c r="H27">
        <v>0</v>
      </c>
      <c r="I27">
        <v>-1.8927444794952679</v>
      </c>
      <c r="J27">
        <v>0</v>
      </c>
      <c r="K27">
        <v>0</v>
      </c>
      <c r="L27">
        <v>0</v>
      </c>
      <c r="M27">
        <v>-8.1627186893634393E-2</v>
      </c>
      <c r="N27">
        <v>-1.6245588755032899E-2</v>
      </c>
      <c r="O27">
        <v>0</v>
      </c>
      <c r="P27" s="2">
        <v>15.517502515480157</v>
      </c>
      <c r="Q27">
        <v>15.518000000000001</v>
      </c>
    </row>
    <row r="28" spans="1:17" x14ac:dyDescent="0.3">
      <c r="A28" s="1" t="s">
        <v>40</v>
      </c>
      <c r="B28">
        <v>0</v>
      </c>
      <c r="C28">
        <v>1</v>
      </c>
      <c r="D28">
        <v>0</v>
      </c>
      <c r="E28">
        <v>-5.1104100946372242</v>
      </c>
      <c r="F28">
        <v>3.663855071731668</v>
      </c>
      <c r="G28">
        <v>0</v>
      </c>
      <c r="H28">
        <v>0</v>
      </c>
      <c r="I28">
        <v>-4.1104100946372242</v>
      </c>
      <c r="J28">
        <v>0</v>
      </c>
      <c r="K28">
        <v>0</v>
      </c>
      <c r="L28">
        <v>0</v>
      </c>
      <c r="M28">
        <v>-8.1627186893634393E-2</v>
      </c>
      <c r="N28">
        <v>-1.6245588755032899E-2</v>
      </c>
      <c r="O28">
        <v>0</v>
      </c>
      <c r="P28" s="2">
        <v>14.812264283612622</v>
      </c>
      <c r="Q28">
        <v>14.811999999999999</v>
      </c>
    </row>
    <row r="29" spans="1:17" x14ac:dyDescent="0.3">
      <c r="A29" s="1" t="s">
        <v>41</v>
      </c>
      <c r="B29">
        <v>0</v>
      </c>
      <c r="C29">
        <v>0</v>
      </c>
      <c r="D29">
        <v>-1</v>
      </c>
      <c r="E29">
        <v>0</v>
      </c>
      <c r="F29">
        <v>1.375348450566896</v>
      </c>
      <c r="G29">
        <v>0</v>
      </c>
      <c r="H29">
        <v>0</v>
      </c>
      <c r="I29">
        <v>-1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s="2">
        <v>1.2671174859129721</v>
      </c>
      <c r="Q29">
        <v>1.2669999999999999</v>
      </c>
    </row>
    <row r="30" spans="1:17" x14ac:dyDescent="0.3">
      <c r="A30" s="1" t="s">
        <v>42</v>
      </c>
      <c r="B30">
        <v>0</v>
      </c>
      <c r="C30">
        <v>0</v>
      </c>
      <c r="D30">
        <v>0</v>
      </c>
      <c r="E30">
        <v>-1</v>
      </c>
      <c r="F30">
        <v>0.96787364571913903</v>
      </c>
      <c r="G30">
        <v>0</v>
      </c>
      <c r="H30">
        <v>0</v>
      </c>
      <c r="I30">
        <v>-1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s="2">
        <v>2.1367917131753327</v>
      </c>
      <c r="Q30">
        <v>2.137</v>
      </c>
    </row>
    <row r="31" spans="1:17" x14ac:dyDescent="0.3">
      <c r="A31" s="1" t="s">
        <v>43</v>
      </c>
      <c r="B31">
        <v>0</v>
      </c>
      <c r="C31">
        <v>-1</v>
      </c>
      <c r="D31">
        <v>0</v>
      </c>
      <c r="E31">
        <v>0</v>
      </c>
      <c r="F31">
        <v>1.282376177684752</v>
      </c>
      <c r="G31">
        <v>0</v>
      </c>
      <c r="H31">
        <v>0</v>
      </c>
      <c r="I31">
        <v>-1</v>
      </c>
      <c r="J31">
        <v>0</v>
      </c>
      <c r="K31">
        <v>0</v>
      </c>
      <c r="L31">
        <v>0</v>
      </c>
      <c r="M31">
        <v>8.1627186893634393E-2</v>
      </c>
      <c r="N31">
        <v>1.6245588755032899E-2</v>
      </c>
      <c r="O31">
        <v>0</v>
      </c>
      <c r="P31" s="2">
        <v>1.7353593750847953</v>
      </c>
      <c r="Q31">
        <v>1.7350000000000001</v>
      </c>
    </row>
    <row r="33" spans="1:15" x14ac:dyDescent="0.3">
      <c r="A33" s="4" t="s">
        <v>46</v>
      </c>
      <c r="B33" s="2">
        <f t="shared" ref="B33:O33" si="0">SUMPRODUCT(B2:B31,$P$2:$P$31)</f>
        <v>0.185786304971432</v>
      </c>
      <c r="C33" s="2">
        <f t="shared" si="0"/>
        <v>112.38901818557167</v>
      </c>
      <c r="D33" s="2">
        <f t="shared" si="0"/>
        <v>-129.14122771055546</v>
      </c>
      <c r="E33" s="2">
        <f t="shared" si="0"/>
        <v>-218.44796291841902</v>
      </c>
      <c r="F33" s="2">
        <f t="shared" si="0"/>
        <v>254.81393428405946</v>
      </c>
      <c r="G33" s="2">
        <f t="shared" si="0"/>
        <v>-4.0904629719543379</v>
      </c>
      <c r="H33" s="2">
        <f t="shared" si="0"/>
        <v>-3.1038739458993101</v>
      </c>
      <c r="I33" s="2">
        <f t="shared" si="0"/>
        <v>-241.29145894755658</v>
      </c>
      <c r="J33" s="2">
        <f t="shared" si="0"/>
        <v>-7.3149292435336575</v>
      </c>
      <c r="K33" s="2">
        <f t="shared" si="0"/>
        <v>-0.24141680671728238</v>
      </c>
      <c r="L33" s="2">
        <f t="shared" si="0"/>
        <v>-0.43806043864819499</v>
      </c>
      <c r="M33" s="2">
        <f t="shared" si="0"/>
        <v>-1.6176533419747932</v>
      </c>
      <c r="N33" s="2">
        <f t="shared" si="0"/>
        <v>-1.3877653313765161</v>
      </c>
      <c r="O33" s="2">
        <f t="shared" si="0"/>
        <v>0</v>
      </c>
    </row>
    <row r="34" spans="1:15" x14ac:dyDescent="0.3">
      <c r="A34" s="4" t="s">
        <v>45</v>
      </c>
      <c r="B34" s="2">
        <v>0.18579999999999999</v>
      </c>
      <c r="C34" s="2">
        <v>112.4</v>
      </c>
      <c r="D34" s="2">
        <v>-129.1</v>
      </c>
      <c r="E34" s="2">
        <v>-218.4</v>
      </c>
      <c r="F34" s="2">
        <v>254.8</v>
      </c>
      <c r="G34" s="2">
        <v>-4.09</v>
      </c>
      <c r="H34" s="2">
        <v>-3.1040000000000001</v>
      </c>
      <c r="I34" s="2">
        <v>-241.3</v>
      </c>
      <c r="J34" s="2">
        <v>-7.3150000000000004</v>
      </c>
      <c r="K34" s="2">
        <v>-0.2414</v>
      </c>
      <c r="L34" s="2">
        <v>-0.43809999999999999</v>
      </c>
      <c r="M34" s="2">
        <v>-1.6180000000000001</v>
      </c>
      <c r="N34" s="2">
        <v>-1.3879999999999999</v>
      </c>
      <c r="O34" s="2"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Ga-Yeong Kim</cp:lastModifiedBy>
  <dcterms:created xsi:type="dcterms:W3CDTF">2022-12-05T20:55:21Z</dcterms:created>
  <dcterms:modified xsi:type="dcterms:W3CDTF">2023-01-25T07:55:51Z</dcterms:modified>
</cp:coreProperties>
</file>