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0AA5C794-BE13-3A4D-9D2C-7CFE7B8AA51E}" xr6:coauthVersionLast="47" xr6:coauthVersionMax="47" xr10:uidLastSave="{00000000-0000-0000-0000-000000000000}"/>
  <bookViews>
    <workbookView xWindow="0" yWindow="760" windowWidth="17280" windowHeight="21580" activeTab="1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8" i="5"/>
  <c r="D28" i="5"/>
  <c r="E27" i="5"/>
  <c r="D27" i="5"/>
  <c r="E26" i="5"/>
  <c r="D26" i="5"/>
  <c r="E25" i="5"/>
  <c r="D25" i="5"/>
  <c r="E24" i="5"/>
  <c r="D24" i="5"/>
  <c r="E23" i="5"/>
  <c r="D23" i="5"/>
  <c r="E28" i="4"/>
  <c r="D28" i="4"/>
  <c r="E27" i="4"/>
  <c r="D27" i="4"/>
  <c r="E26" i="4"/>
  <c r="D26" i="4"/>
  <c r="E25" i="4"/>
  <c r="D25" i="4"/>
  <c r="E24" i="4"/>
  <c r="D24" i="4"/>
  <c r="E23" i="4"/>
  <c r="D23" i="4"/>
  <c r="E28" i="3"/>
  <c r="D28" i="3"/>
  <c r="E27" i="3"/>
  <c r="D27" i="3"/>
  <c r="E26" i="3"/>
  <c r="D26" i="3"/>
  <c r="E25" i="3"/>
  <c r="D25" i="3"/>
  <c r="E24" i="3"/>
  <c r="D24" i="3"/>
  <c r="E23" i="3"/>
  <c r="D23" i="3"/>
  <c r="E27" i="1"/>
  <c r="D27" i="1"/>
  <c r="E26" i="1"/>
  <c r="D26" i="1"/>
  <c r="E25" i="1"/>
  <c r="D25" i="1"/>
  <c r="E24" i="1"/>
  <c r="D24" i="1"/>
  <c r="E23" i="1"/>
  <c r="D23" i="1"/>
  <c r="D22" i="5"/>
  <c r="E22" i="5"/>
  <c r="D22" i="4"/>
  <c r="E22" i="4"/>
  <c r="D22" i="3"/>
  <c r="E22" i="3"/>
  <c r="D22" i="1"/>
  <c r="E22" i="1"/>
  <c r="D21" i="5"/>
  <c r="E21" i="5"/>
  <c r="D21" i="4"/>
  <c r="E21" i="4"/>
  <c r="D21" i="3"/>
  <c r="E21" i="3"/>
  <c r="D21" i="1"/>
  <c r="E21" i="1"/>
  <c r="E20" i="3" l="1"/>
  <c r="D20" i="3"/>
  <c r="E20" i="4"/>
  <c r="D20" i="4"/>
  <c r="E20" i="5"/>
  <c r="D20" i="5"/>
  <c r="D20" i="1"/>
  <c r="E20" i="1"/>
  <c r="D19" i="5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<sst xmlns="http://schemas.openxmlformats.org/spreadsheetml/2006/main" count="510" uniqueCount="44">
  <si>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</si>
  <si>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</si>
  <si>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</si>
  <si>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</si>
  <si>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</si>
  <si>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</si>
  <si>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</si>
  <si>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</si>
  <si>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</si>
  <si>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</si>
  <si>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</si>
  <si>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</si>
  <si>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</si>
  <si>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</si>
  <si>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</si>
  <si>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</si>
  <si>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</si>
  <si>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</si>
  <si>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</si>
  <si>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</si>
  <si>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</si>
  <si>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</si>
  <si>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</si>
  <si>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</si>
  <si>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</si>
  <si>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</si>
  <si>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</si>
  <si>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</si>
  <si>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</si>
  <si>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</si>
  <si>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</si>
  <si>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</si>
  <si>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</si>
  <si>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</si>
  <si>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</si>
  <si>
    <t>ZincCoat</t>
  </si>
  <si>
    <t>WoodPellet</t>
  </si>
  <si>
    <t>StoneWool</t>
  </si>
  <si>
    <t>AluminumCasting</t>
  </si>
  <si>
    <t>GlassFiber</t>
  </si>
  <si>
    <t>Ceramic</t>
  </si>
  <si>
    <t>Silicon</t>
  </si>
  <si>
    <t>StainlessSteelMachining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</si>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</sst>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8"/>
  <sheetViews>
    <sheetView topLeftCell="A5" zoomScale="190" zoomScaleNormal="190" workbookViewId="0">
      <selection activeCell="A25" sqref="A1:XFD1048576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  <row r="20" spans="1:2" x14ac:dyDescent="0.2">
      <c r="A20" t="s">
        <v>35</v>
      </c>
      <c r="B20" t="s">
        <v>32</v>
      </c>
    </row>
    <row r="21" spans="1:2" x14ac:dyDescent="0.2">
      <c r="A21" t="s">
        <v>36</v>
      </c>
      <c r="B21" t="s">
        <v>8</v>
      </c>
    </row>
    <row r="22" spans="1:2" x14ac:dyDescent="0.2">
      <c r="A22" t="s">
        <v>37</v>
      </c>
      <c r="B22" t="s">
        <v>8</v>
      </c>
    </row>
    <row r="23" spans="1:2" x14ac:dyDescent="0.2">
      <c r="A23" t="s">
        <v>38</v>
      </c>
      <c r="B23" t="s">
        <v>8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40</v>
      </c>
      <c r="B25" t="s">
        <v>8</v>
      </c>
    </row>
    <row r="26" spans="1:2" x14ac:dyDescent="0.2">
      <c r="A26" t="s">
        <v>41</v>
      </c>
      <c r="B26" t="s">
        <v>8</v>
      </c>
    </row>
    <row r="27" spans="1:2" x14ac:dyDescent="0.2">
      <c r="A27" t="s">
        <v>42</v>
      </c>
      <c r="B27" t="s">
        <v>8</v>
      </c>
    </row>
    <row r="28" spans="1:2" x14ac:dyDescent="0.2">
      <c r="A28" t="s">
        <v>43</v>
      </c>
      <c r="B2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8"/>
  <sheetViews>
    <sheetView tabSelected="1" zoomScale="230" zoomScaleNormal="230" workbookViewId="0">
      <selection activeCell="C13" sqref="C13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22" si="0">C2*0.9</f>
        <v>7.9906793399999998</v>
      </c>
      <c r="E2">
        <f t="shared" ref="E2:E22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22</v>
      </c>
    </row>
    <row r="20" spans="1:7" x14ac:dyDescent="0.2">
      <c r="A20" t="s">
        <v>35</v>
      </c>
      <c r="B20" t="s">
        <v>12</v>
      </c>
      <c r="C20">
        <v>5.4322602</v>
      </c>
      <c r="D20">
        <f t="shared" si="0"/>
        <v>4.8890341800000003</v>
      </c>
      <c r="E20">
        <f t="shared" si="1"/>
        <v>5.9754862200000005</v>
      </c>
      <c r="F20" t="s">
        <v>0</v>
      </c>
      <c r="G20" t="s">
        <v>22</v>
      </c>
    </row>
    <row r="21" spans="1:7" x14ac:dyDescent="0.2">
      <c r="A21" t="s">
        <v>36</v>
      </c>
      <c r="B21" t="s">
        <v>12</v>
      </c>
      <c r="C21">
        <v>0.14178389</v>
      </c>
      <c r="D21">
        <f t="shared" si="0"/>
        <v>0.12760550100000001</v>
      </c>
      <c r="E21">
        <f t="shared" si="1"/>
        <v>0.15596227900000001</v>
      </c>
      <c r="F21" t="s">
        <v>0</v>
      </c>
      <c r="G21" t="s">
        <v>22</v>
      </c>
    </row>
    <row r="22" spans="1:7" x14ac:dyDescent="0.2">
      <c r="A22" t="s">
        <v>37</v>
      </c>
      <c r="B22" t="s">
        <v>12</v>
      </c>
      <c r="C22">
        <v>1.2681741</v>
      </c>
      <c r="D22">
        <f t="shared" si="0"/>
        <v>1.1413566900000001</v>
      </c>
      <c r="E22">
        <f t="shared" si="1"/>
        <v>1.3949915100000001</v>
      </c>
      <c r="F22" t="s">
        <v>0</v>
      </c>
      <c r="G22" t="s">
        <v>22</v>
      </c>
    </row>
    <row r="23" spans="1:7" x14ac:dyDescent="0.2">
      <c r="A23" t="s">
        <v>38</v>
      </c>
      <c r="B23" t="s">
        <v>12</v>
      </c>
      <c r="C23">
        <v>97.708584999999999</v>
      </c>
      <c r="D23">
        <f t="shared" ref="D23:D27" si="2">C23*0.9</f>
        <v>87.937726499999997</v>
      </c>
      <c r="E23">
        <f t="shared" ref="E23:E27" si="3">C23*1.1</f>
        <v>107.4794435</v>
      </c>
      <c r="F23" t="s">
        <v>0</v>
      </c>
      <c r="G23" t="s">
        <v>22</v>
      </c>
    </row>
    <row r="24" spans="1:7" x14ac:dyDescent="0.2">
      <c r="A24" t="s">
        <v>39</v>
      </c>
      <c r="B24" t="s">
        <v>12</v>
      </c>
      <c r="C24">
        <v>2.44035</v>
      </c>
      <c r="D24">
        <f t="shared" si="2"/>
        <v>2.1963150000000002</v>
      </c>
      <c r="E24">
        <f t="shared" si="3"/>
        <v>2.6843850000000002</v>
      </c>
      <c r="F24" t="s">
        <v>0</v>
      </c>
      <c r="G24" t="s">
        <v>22</v>
      </c>
    </row>
    <row r="25" spans="1:7" x14ac:dyDescent="0.2">
      <c r="A25" t="s">
        <v>40</v>
      </c>
      <c r="B25" t="s">
        <v>12</v>
      </c>
      <c r="C25">
        <v>1.784068</v>
      </c>
      <c r="D25">
        <f t="shared" si="2"/>
        <v>1.6056612000000001</v>
      </c>
      <c r="E25">
        <f t="shared" si="3"/>
        <v>1.9624748000000001</v>
      </c>
      <c r="F25" t="s">
        <v>0</v>
      </c>
      <c r="G25" t="s">
        <v>22</v>
      </c>
    </row>
    <row r="26" spans="1:7" x14ac:dyDescent="0.2">
      <c r="A26" t="s">
        <v>41</v>
      </c>
      <c r="B26" t="s">
        <v>12</v>
      </c>
      <c r="C26">
        <v>3.0634122000000001</v>
      </c>
      <c r="D26">
        <f t="shared" si="2"/>
        <v>2.7570709800000004</v>
      </c>
      <c r="E26">
        <f t="shared" si="3"/>
        <v>3.3697534200000003</v>
      </c>
      <c r="F26" t="s">
        <v>0</v>
      </c>
      <c r="G26" t="s">
        <v>22</v>
      </c>
    </row>
    <row r="27" spans="1:7" x14ac:dyDescent="0.2">
      <c r="A27" t="s">
        <v>42</v>
      </c>
      <c r="B27" t="s">
        <v>12</v>
      </c>
      <c r="C27">
        <v>2.7811409</v>
      </c>
      <c r="D27">
        <f t="shared" si="2"/>
        <v>2.5030268100000002</v>
      </c>
      <c r="E27">
        <f t="shared" si="3"/>
        <v>3.0592549900000003</v>
      </c>
      <c r="F27" t="s">
        <v>0</v>
      </c>
      <c r="G27" t="s">
        <v>22</v>
      </c>
    </row>
    <row r="28" spans="1:7" x14ac:dyDescent="0.2">
      <c r="A28" t="s">
        <v>43</v>
      </c>
      <c r="B28" t="s">
        <v>12</v>
      </c>
      <c r="C28">
        <v>30.715336000000001</v>
      </c>
      <c r="D28">
        <f t="shared" ref="D28:D33" si="4">C28*0.9</f>
        <v>27.643802400000002</v>
      </c>
      <c r="E28">
        <f t="shared" ref="E28:E33" si="5">C28*1.1</f>
        <v>33.786869600000003</v>
      </c>
      <c r="F28" t="s">
        <v>0</v>
      </c>
      <c r="G28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8"/>
  <sheetViews>
    <sheetView topLeftCell="A10" zoomScale="220" zoomScaleNormal="220" workbookViewId="0">
      <selection activeCell="B25" sqref="B25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0.12593618000000001</v>
      </c>
      <c r="D20">
        <f t="shared" ref="D20:D27" si="2">C20*0.9</f>
        <v>0.11334256200000001</v>
      </c>
      <c r="E20">
        <f t="shared" ref="E20:E27" si="3">C20*1.1</f>
        <v>0.13852979800000001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4.3958951000000003E-2</v>
      </c>
      <c r="D21">
        <f t="shared" si="2"/>
        <v>3.9563055900000005E-2</v>
      </c>
      <c r="E21">
        <f t="shared" si="3"/>
        <v>4.8354846100000008E-2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2.7597746999999999E-2</v>
      </c>
      <c r="D22">
        <f t="shared" si="2"/>
        <v>2.48379723E-2</v>
      </c>
      <c r="E22">
        <f t="shared" si="3"/>
        <v>3.0357521700000001E-2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1.9073576000000001</v>
      </c>
      <c r="D23">
        <f t="shared" si="2"/>
        <v>1.7166218400000002</v>
      </c>
      <c r="E23">
        <f t="shared" si="3"/>
        <v>2.0980933600000005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4.8496714000000003E-2</v>
      </c>
      <c r="D24">
        <f t="shared" si="2"/>
        <v>4.3647042600000005E-2</v>
      </c>
      <c r="E24">
        <f t="shared" si="3"/>
        <v>5.3346385400000008E-2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3.7040465000000002E-2</v>
      </c>
      <c r="D25">
        <f t="shared" si="2"/>
        <v>3.3336418499999999E-2</v>
      </c>
      <c r="E25">
        <f t="shared" si="3"/>
        <v>4.0744511500000004E-2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6.5582487999999994E-2</v>
      </c>
      <c r="D26">
        <f t="shared" si="2"/>
        <v>5.9024239199999995E-2</v>
      </c>
      <c r="E26">
        <f t="shared" si="3"/>
        <v>7.2140736799999994E-2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5.9184536000000003E-2</v>
      </c>
      <c r="D27">
        <f t="shared" si="2"/>
        <v>5.3266082400000005E-2</v>
      </c>
      <c r="E27">
        <f t="shared" si="3"/>
        <v>6.5102989600000008E-2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0.77725237000000003</v>
      </c>
      <c r="D28">
        <f t="shared" ref="D28:D30" si="4">C28*0.9</f>
        <v>0.69952713300000002</v>
      </c>
      <c r="E28">
        <f t="shared" ref="E28:E30" si="5">C28*1.1</f>
        <v>0.85497760700000014</v>
      </c>
      <c r="F28" t="s">
        <v>0</v>
      </c>
      <c r="G28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28"/>
  <sheetViews>
    <sheetView topLeftCell="A14" zoomScale="230" zoomScaleNormal="230" workbookViewId="0">
      <selection activeCell="C26" sqref="C26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0.39828018999999998</v>
      </c>
      <c r="D20">
        <f t="shared" ref="D20:D30" si="2">C20*0.9</f>
        <v>0.35845217099999999</v>
      </c>
      <c r="E20">
        <f t="shared" ref="E20:E30" si="3">C20*1.1</f>
        <v>0.43810820900000003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6.8199964000000002E-3</v>
      </c>
      <c r="D21">
        <f t="shared" si="2"/>
        <v>6.1379967600000002E-3</v>
      </c>
      <c r="E21">
        <f t="shared" si="3"/>
        <v>7.5019960400000011E-3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5.9336112000000003E-2</v>
      </c>
      <c r="D22">
        <f t="shared" si="2"/>
        <v>5.3402500800000002E-2</v>
      </c>
      <c r="E22">
        <f t="shared" si="3"/>
        <v>6.5269723200000004E-2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4.2587570000000001</v>
      </c>
      <c r="D23">
        <f t="shared" si="2"/>
        <v>3.8328813000000004</v>
      </c>
      <c r="E23">
        <f t="shared" si="3"/>
        <v>4.6846327000000008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0.14156468999999999</v>
      </c>
      <c r="D24">
        <f t="shared" si="2"/>
        <v>0.12740822099999999</v>
      </c>
      <c r="E24">
        <f t="shared" si="3"/>
        <v>0.155721159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0.11576301</v>
      </c>
      <c r="D25">
        <f t="shared" si="2"/>
        <v>0.104186709</v>
      </c>
      <c r="E25">
        <f t="shared" si="3"/>
        <v>0.12733931100000001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0.13411592</v>
      </c>
      <c r="D26">
        <f t="shared" si="2"/>
        <v>0.120704328</v>
      </c>
      <c r="E26">
        <f t="shared" si="3"/>
        <v>0.147527512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0.14469177999999999</v>
      </c>
      <c r="D27">
        <f t="shared" si="2"/>
        <v>0.13022260199999999</v>
      </c>
      <c r="E27">
        <f t="shared" si="3"/>
        <v>0.15916095799999999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3.8293113000000001</v>
      </c>
      <c r="D28">
        <f t="shared" si="2"/>
        <v>3.4463801700000003</v>
      </c>
      <c r="E28">
        <f t="shared" si="3"/>
        <v>4.2122424300000008</v>
      </c>
      <c r="F28" t="s">
        <v>0</v>
      </c>
      <c r="G2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8"/>
  <sheetViews>
    <sheetView topLeftCell="A14" zoomScale="250" zoomScaleNormal="250" workbookViewId="0">
      <selection activeCell="C29" sqref="C29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0.33182298999999998</v>
      </c>
      <c r="D20">
        <f t="shared" ref="D20:D27" si="2">C20*0.9</f>
        <v>0.29864069100000001</v>
      </c>
      <c r="E20">
        <f t="shared" ref="E20:E27" si="3">C20*1.1</f>
        <v>0.36500528900000001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6.172004E-3</v>
      </c>
      <c r="D21">
        <f t="shared" si="2"/>
        <v>5.5548035999999999E-3</v>
      </c>
      <c r="E21">
        <f t="shared" si="3"/>
        <v>6.7892044000000002E-3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5.1289876999999998E-2</v>
      </c>
      <c r="D22">
        <f t="shared" si="2"/>
        <v>4.6160889300000001E-2</v>
      </c>
      <c r="E22">
        <f t="shared" si="3"/>
        <v>5.6418864700000002E-2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3.9427783999999999</v>
      </c>
      <c r="D23">
        <f t="shared" si="2"/>
        <v>3.5485005599999999</v>
      </c>
      <c r="E23">
        <f t="shared" si="3"/>
        <v>4.3370562399999999</v>
      </c>
      <c r="F23" t="s">
        <v>0</v>
      </c>
    </row>
    <row r="24" spans="1:7" x14ac:dyDescent="0.2">
      <c r="A24" t="s">
        <v>39</v>
      </c>
      <c r="B24" t="s">
        <v>19</v>
      </c>
      <c r="C24">
        <v>0.10678765</v>
      </c>
      <c r="D24">
        <f t="shared" si="2"/>
        <v>9.6108885000000005E-2</v>
      </c>
      <c r="E24">
        <f t="shared" si="3"/>
        <v>0.117466415</v>
      </c>
      <c r="F24" t="s">
        <v>0</v>
      </c>
    </row>
    <row r="25" spans="1:7" x14ac:dyDescent="0.2">
      <c r="A25" t="s">
        <v>40</v>
      </c>
      <c r="B25" t="s">
        <v>19</v>
      </c>
      <c r="C25">
        <v>8.6110305999999998E-2</v>
      </c>
      <c r="D25">
        <f t="shared" si="2"/>
        <v>7.7499275399999998E-2</v>
      </c>
      <c r="E25">
        <f t="shared" si="3"/>
        <v>9.4721336600000011E-2</v>
      </c>
      <c r="F25" t="s">
        <v>0</v>
      </c>
    </row>
    <row r="26" spans="1:7" x14ac:dyDescent="0.2">
      <c r="A26" t="s">
        <v>41</v>
      </c>
      <c r="B26" t="s">
        <v>19</v>
      </c>
      <c r="C26">
        <v>0.15908116999999999</v>
      </c>
      <c r="D26">
        <f t="shared" si="2"/>
        <v>0.14317305299999999</v>
      </c>
      <c r="E26">
        <f t="shared" si="3"/>
        <v>0.17498928700000002</v>
      </c>
      <c r="F26" t="s">
        <v>0</v>
      </c>
    </row>
    <row r="27" spans="1:7" x14ac:dyDescent="0.2">
      <c r="A27" t="s">
        <v>42</v>
      </c>
      <c r="B27" t="s">
        <v>19</v>
      </c>
      <c r="C27">
        <v>0.23479001999999999</v>
      </c>
      <c r="D27">
        <f t="shared" si="2"/>
        <v>0.21131101799999999</v>
      </c>
      <c r="E27">
        <f t="shared" si="3"/>
        <v>0.25826902200000001</v>
      </c>
      <c r="F27" t="s">
        <v>0</v>
      </c>
    </row>
    <row r="28" spans="1:7" x14ac:dyDescent="0.2">
      <c r="A28" t="s">
        <v>43</v>
      </c>
      <c r="B28" t="s">
        <v>19</v>
      </c>
      <c r="C28">
        <v>3.6744378000000002</v>
      </c>
      <c r="D28">
        <f t="shared" ref="D28:D30" si="4">C28*0.9</f>
        <v>3.3069940200000003</v>
      </c>
      <c r="E28">
        <f t="shared" ref="E28:E30" si="5">C28*1.1</f>
        <v>4.041881580000001</v>
      </c>
      <c r="F2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2025-01-22T17:47:57Z</dcterms:modified>
</cp:coreProperties>
</file>