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results\"/>
    </mc:Choice>
  </mc:AlternateContent>
  <xr:revisionPtr revIDLastSave="0" documentId="13_ncr:1_{BC1899FE-BF21-4E1F-AC7C-649AD6A1E890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<sst xmlns="http://schemas.openxmlformats.org/spreadsheetml/2006/main" count="63" uniqueCount="63">
  <si>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Element</t>
  </si>
  <si>
    <t>Effluent</t>
  </si>
  <si>
    <t>Biogas</t>
  </si>
  <si>
    <t>Sludge</t>
  </si>
  <si>
    <t>Aeration</t>
  </si>
  <si>
    <t>Pumping</t>
  </si>
  <si>
    <t>Mixing</t>
  </si>
  <si>
    <t>OPEX</t>
  </si>
  <si>
    <t>Feature</t>
  </si>
  <si>
    <t>COD [mg/L]</t>
  </si>
  <si>
    <t>BOD [mg/L]</t>
  </si>
  <si>
    <t>TSS [mg/L]</t>
  </si>
  <si>
    <t>TN [mg/L]</t>
  </si>
  <si>
    <t>NH4 N [mg/L]</t>
  </si>
  <si>
    <t>TP [mg/L]</t>
  </si>
  <si>
    <t>Ortho P [mg/L]</t>
  </si>
  <si>
    <t>TOC [mg/L]</t>
  </si>
  <si>
    <t>CH4 production [kg/hr]</t>
  </si>
  <si>
    <t>CH4 content [%]</t>
  </si>
  <si>
    <t>Sludge production [tonne/d]</t>
  </si>
  <si>
    <t>Liquid aeration flowrate [m3/d]</t>
  </si>
  <si>
    <t>Sludge aeration flowrate [m3/d]</t>
  </si>
  <si>
    <t>Liquid aeration energy [kW]</t>
  </si>
  <si>
    <t>Total aeration energy [kW]</t>
  </si>
  <si>
    <t>Influent pumping energy [kW]</t>
  </si>
  <si>
    <t>RAS pumping energy [kW]</t>
  </si>
  <si>
    <t>WAS pumping energy [kW]</t>
  </si>
  <si>
    <t>Internal recycle pumping energy [kW]</t>
  </si>
  <si>
    <t>Permeate pumping energy [kW]</t>
  </si>
  <si>
    <t>GT underflow pumping energy [kW]</t>
  </si>
  <si>
    <t>MT underflow pumping energy [kW]</t>
  </si>
  <si>
    <t>AD pumping energy [kW]</t>
  </si>
  <si>
    <t>ASR mixing energy [kW]</t>
  </si>
  <si>
    <t>AD mixing energy [kW]</t>
  </si>
  <si>
    <t>Aeration energy cost [USD/d]</t>
  </si>
  <si>
    <t>Pumping energy cost [USD/d]</t>
  </si>
  <si>
    <t>Mixing energy cost [USD/d]</t>
  </si>
  <si>
    <t>External carbon cost [USD/d]</t>
  </si>
  <si>
    <t>Coagulant cost [USD/d]</t>
  </si>
  <si>
    <t>Lime cost [USD/d]</t>
  </si>
  <si>
    <t>Lime stablization energy cost [USD/d]</t>
  </si>
  <si>
    <t>Sludge disposal cost [USD/d]</t>
  </si>
  <si>
    <t>Total OPEX [USD/d]</t>
  </si>
  <si>
    <t>B1</t>
  </si>
  <si>
    <t>B2</t>
  </si>
  <si>
    <t>B3</t>
  </si>
  <si>
    <t>C1</t>
  </si>
  <si>
    <t>C2</t>
  </si>
  <si>
    <t>C3</t>
  </si>
  <si>
    <t>E2</t>
  </si>
  <si>
    <t>E2P</t>
  </si>
  <si>
    <t>F1</t>
  </si>
  <si>
    <t>G1</t>
  </si>
  <si>
    <t>G2</t>
  </si>
  <si>
    <t>G3</t>
  </si>
  <si>
    <t>H1</t>
  </si>
  <si>
    <t>I1</t>
  </si>
  <si>
    <t>I2</t>
  </si>
  <si>
    <t>I3</t>
  </si>
  <si>
    <t>N1</t>
  </si>
  <si>
    <t>N2</t>
  </si>
  <si>
    <t>SRT</t>
  </si>
  <si>
    <t>SRT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</si>
</sst>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" sqref="S2"/>
    </sheetView>
  </sheetViews>
  <sheetFormatPr defaultRowHeight="15" x14ac:dyDescent="0.25"/>
  <sheetData>
    <row r="1" spans="1:37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1" t="s">
        <v>61</v>
      </c>
      <c r="K1" s="2" t="s">
        <v>2</v>
      </c>
      <c r="L1" s="2"/>
      <c r="M1" s="1" t="s">
        <v>3</v>
      </c>
      <c r="N1" s="2" t="s">
        <v>4</v>
      </c>
      <c r="O1" s="2"/>
      <c r="P1" s="2"/>
      <c r="Q1" s="2"/>
      <c r="R1" s="2" t="s">
        <v>5</v>
      </c>
      <c r="S1" s="2"/>
      <c r="T1" s="2"/>
      <c r="U1" s="2"/>
      <c r="V1" s="2"/>
      <c r="W1" s="2"/>
      <c r="X1" s="2"/>
      <c r="Y1" s="2"/>
      <c r="Z1" s="2" t="s">
        <v>6</v>
      </c>
      <c r="AA1" s="2"/>
      <c r="AB1" s="2" t="s">
        <v>7</v>
      </c>
      <c r="AC1" s="2"/>
      <c r="AD1" s="2"/>
      <c r="AE1" s="2"/>
      <c r="AF1" s="2"/>
      <c r="AG1" s="2"/>
      <c r="AH1" s="2"/>
      <c r="AI1" s="2"/>
      <c r="AJ1" s="2"/>
    </row>
    <row r="2" spans="1:3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62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41</v>
      </c>
      <c r="AJ2" s="1" t="s">
        <v>42</v>
      </c>
    </row>
    <row r="4" spans="1:37" x14ac:dyDescent="0.25">
      <c r="A4" s="1" t="s">
        <v>43</v>
      </c>
      <c r="B4">
        <v>41.280362326471007</v>
      </c>
      <c r="C4">
        <v>9.5232960784864016</v>
      </c>
      <c r="D4">
        <v>19.736740383132421</v>
      </c>
      <c r="E4">
        <v>30.76911269892199</v>
      </c>
      <c r="F4">
        <v>4.2096505770664372</v>
      </c>
      <c r="G4">
        <v>5.6126490223233469</v>
      </c>
      <c r="H4">
        <v>5.1007144826965183</v>
      </c>
      <c r="I4">
        <v>14.973601877556071</v>
      </c>
      <c r="J4">
        <v>2.0491693169176739</v>
      </c>
      <c r="K4">
        <v>47.77241143136267</v>
      </c>
      <c r="L4">
        <v>57.50575300922646</v>
      </c>
      <c r="M4">
        <v>18.944294051608772</v>
      </c>
      <c r="N4">
        <v>671658.64822971413</v>
      </c>
      <c r="P4">
        <v>561.50885833145935</v>
      </c>
      <c r="Q4">
        <v>561.50885833145935</v>
      </c>
      <c r="R4">
        <v>67.344420961217537</v>
      </c>
      <c r="S4">
        <v>28.76857297984591</v>
      </c>
      <c r="T4">
        <v>2.4611017650092442</v>
      </c>
      <c r="U4">
        <v>0</v>
      </c>
      <c r="V4">
        <v>0</v>
      </c>
      <c r="W4">
        <v>0.34241279821772491</v>
      </c>
      <c r="X4">
        <v>0.34402733353722231</v>
      </c>
      <c r="Y4">
        <v>0.46322599878562681</v>
      </c>
      <c r="Z4">
        <v>0</v>
      </c>
      <c r="AA4">
        <v>9.6528005999999991</v>
      </c>
      <c r="AB4">
        <v>1053.839825316483</v>
      </c>
      <c r="AC4">
        <v>187.16155621495579</v>
      </c>
      <c r="AD4">
        <v>18.116376166079998</v>
      </c>
      <c r="AE4">
        <v>0</v>
      </c>
      <c r="AF4">
        <v>0</v>
      </c>
      <c r="AG4">
        <v>0</v>
      </c>
      <c r="AH4">
        <v>0</v>
      </c>
      <c r="AI4">
        <v>1297.6841425352011</v>
      </c>
      <c r="AJ4">
        <v>2556.8019002327201</v>
      </c>
      <c r="AK4" s="3"/>
    </row>
    <row r="5" spans="1:37" x14ac:dyDescent="0.25">
      <c r="A5" s="1" t="s">
        <v>44</v>
      </c>
      <c r="B5">
        <v>41.141673263340223</v>
      </c>
      <c r="C5">
        <v>9.5626433178561392</v>
      </c>
      <c r="D5">
        <v>19.626410625813509</v>
      </c>
      <c r="E5">
        <v>25.506277607203259</v>
      </c>
      <c r="F5">
        <v>5.0602856451968838</v>
      </c>
      <c r="G5">
        <v>6.2899678804513011</v>
      </c>
      <c r="H5">
        <v>5.7802734526864636</v>
      </c>
      <c r="I5">
        <v>14.92363626574684</v>
      </c>
      <c r="J5">
        <v>2.049716300446621</v>
      </c>
      <c r="M5">
        <v>7.5162082288565504</v>
      </c>
      <c r="N5">
        <v>562164.87431427243</v>
      </c>
      <c r="O5">
        <v>449334.26607940567</v>
      </c>
      <c r="P5">
        <v>469.97170006258341</v>
      </c>
      <c r="Q5">
        <v>956.37553559891876</v>
      </c>
      <c r="R5">
        <v>67.344420961217537</v>
      </c>
      <c r="S5">
        <v>28.768572979845931</v>
      </c>
      <c r="T5">
        <v>2.461101765009245</v>
      </c>
      <c r="U5">
        <v>0</v>
      </c>
      <c r="V5">
        <v>0</v>
      </c>
      <c r="W5">
        <v>0.34241279821772491</v>
      </c>
      <c r="X5">
        <v>0.3312324506440964</v>
      </c>
      <c r="Y5">
        <v>0</v>
      </c>
      <c r="Z5">
        <v>0</v>
      </c>
      <c r="AA5">
        <v>0</v>
      </c>
      <c r="AB5">
        <v>1794.9256052120511</v>
      </c>
      <c r="AC5">
        <v>186.26816022422111</v>
      </c>
      <c r="AD5">
        <v>0</v>
      </c>
      <c r="AE5">
        <v>0</v>
      </c>
      <c r="AF5">
        <v>0</v>
      </c>
      <c r="AG5">
        <v>0</v>
      </c>
      <c r="AH5">
        <v>0</v>
      </c>
      <c r="AI5">
        <v>514.86026367667375</v>
      </c>
      <c r="AJ5">
        <v>2496.054029112945</v>
      </c>
      <c r="AK5" s="3"/>
    </row>
    <row r="6" spans="1:37" x14ac:dyDescent="0.25">
      <c r="A6" s="1" t="s">
        <v>45</v>
      </c>
      <c r="B6">
        <v>41.299492732592832</v>
      </c>
      <c r="C6">
        <v>9.6096751877217361</v>
      </c>
      <c r="D6">
        <v>19.74681582814377</v>
      </c>
      <c r="E6">
        <v>24.124919506455079</v>
      </c>
      <c r="F6">
        <v>3.5578733409098122</v>
      </c>
      <c r="G6">
        <v>4.4615670959107554</v>
      </c>
      <c r="H6">
        <v>3.9511732141991289</v>
      </c>
      <c r="I6">
        <v>14.980804983788079</v>
      </c>
      <c r="J6">
        <v>2.050140724906107</v>
      </c>
      <c r="M6">
        <v>36.549180887603988</v>
      </c>
      <c r="N6">
        <v>590869.82098953635</v>
      </c>
      <c r="P6">
        <v>493.96913071962189</v>
      </c>
      <c r="Q6">
        <v>493.96913071962189</v>
      </c>
      <c r="R6">
        <v>67.344420961217537</v>
      </c>
      <c r="S6">
        <v>28.768572979845921</v>
      </c>
      <c r="T6">
        <v>2.4611017650092442</v>
      </c>
      <c r="U6">
        <v>0</v>
      </c>
      <c r="V6">
        <v>0</v>
      </c>
      <c r="W6">
        <v>0.34241279821772502</v>
      </c>
      <c r="X6">
        <v>0.34535467534995512</v>
      </c>
      <c r="Y6">
        <v>0</v>
      </c>
      <c r="Z6">
        <v>0</v>
      </c>
      <c r="AA6">
        <v>0</v>
      </c>
      <c r="AB6">
        <v>927.08126453458658</v>
      </c>
      <c r="AC6">
        <v>186.29466481554911</v>
      </c>
      <c r="AD6">
        <v>0</v>
      </c>
      <c r="AE6">
        <v>0</v>
      </c>
      <c r="AF6">
        <v>0</v>
      </c>
      <c r="AG6">
        <v>226.5272533233271</v>
      </c>
      <c r="AH6">
        <v>13.86200783524156</v>
      </c>
      <c r="AI6">
        <v>2503.618890800873</v>
      </c>
      <c r="AJ6">
        <v>3857.3840813095781</v>
      </c>
      <c r="AK6" s="3"/>
    </row>
    <row r="7" spans="1:37" x14ac:dyDescent="0.25">
      <c r="A7" s="1" t="s">
        <v>46</v>
      </c>
      <c r="B7">
        <v>27.972616556556009</v>
      </c>
      <c r="C7">
        <v>3.5499563966347898</v>
      </c>
      <c r="D7">
        <v>8.1529666312085247</v>
      </c>
      <c r="E7">
        <v>28.88086138352433</v>
      </c>
      <c r="F7">
        <v>0.71592916366509673</v>
      </c>
      <c r="G7">
        <v>5.544475513433464</v>
      </c>
      <c r="H7">
        <v>5.27638773983651</v>
      </c>
      <c r="I7">
        <v>10.122679938495621</v>
      </c>
      <c r="J7">
        <v>2.0559810255594879</v>
      </c>
      <c r="K7">
        <v>35.160499371851763</v>
      </c>
      <c r="L7">
        <v>53.362612572879563</v>
      </c>
      <c r="M7">
        <v>19.936704201749802</v>
      </c>
      <c r="N7">
        <v>882750.83037901879</v>
      </c>
      <c r="P7">
        <v>737.98262296437429</v>
      </c>
      <c r="Q7">
        <v>737.98262296437429</v>
      </c>
      <c r="R7">
        <v>67.344420961217537</v>
      </c>
      <c r="S7">
        <v>28.768572979845938</v>
      </c>
      <c r="T7">
        <v>3.5525233755464658</v>
      </c>
      <c r="U7">
        <v>0</v>
      </c>
      <c r="V7">
        <v>0</v>
      </c>
      <c r="W7">
        <v>0</v>
      </c>
      <c r="X7">
        <v>0.67001265058285264</v>
      </c>
      <c r="Y7">
        <v>0.40200759034971151</v>
      </c>
      <c r="Z7">
        <v>0</v>
      </c>
      <c r="AA7">
        <v>9.6528005999999991</v>
      </c>
      <c r="AB7">
        <v>1385.045786779538</v>
      </c>
      <c r="AC7">
        <v>189.06421048799581</v>
      </c>
      <c r="AD7">
        <v>18.116376166079998</v>
      </c>
      <c r="AE7">
        <v>0</v>
      </c>
      <c r="AF7">
        <v>0</v>
      </c>
      <c r="AG7">
        <v>0</v>
      </c>
      <c r="AH7">
        <v>0</v>
      </c>
      <c r="AI7">
        <v>1365.664237819861</v>
      </c>
      <c r="AJ7">
        <v>2957.8906112534751</v>
      </c>
      <c r="AK7" s="3"/>
    </row>
    <row r="8" spans="1:37" x14ac:dyDescent="0.25">
      <c r="A8" s="1" t="s">
        <v>47</v>
      </c>
      <c r="B8">
        <v>27.86931208796619</v>
      </c>
      <c r="C8">
        <v>3.5848076952422692</v>
      </c>
      <c r="D8">
        <v>8.0820866406890968</v>
      </c>
      <c r="E8">
        <v>25.74760402367885</v>
      </c>
      <c r="F8">
        <v>0.88423808950012694</v>
      </c>
      <c r="G8">
        <v>6.3080632376432986</v>
      </c>
      <c r="H8">
        <v>6.0407218857018368</v>
      </c>
      <c r="I8">
        <v>10.08580639907831</v>
      </c>
      <c r="J8">
        <v>2.056205257924995</v>
      </c>
      <c r="M8">
        <v>6.8394444473274483</v>
      </c>
      <c r="N8">
        <v>766307.41380688502</v>
      </c>
      <c r="O8">
        <v>415724.61844668188</v>
      </c>
      <c r="P8">
        <v>640.63554037716199</v>
      </c>
      <c r="Q8">
        <v>1090.656970311044</v>
      </c>
      <c r="R8">
        <v>67.344420961217537</v>
      </c>
      <c r="S8">
        <v>28.768572979845921</v>
      </c>
      <c r="T8">
        <v>3.5525233755464649</v>
      </c>
      <c r="U8">
        <v>0</v>
      </c>
      <c r="V8">
        <v>0</v>
      </c>
      <c r="W8">
        <v>0</v>
      </c>
      <c r="X8">
        <v>0.64617713936478205</v>
      </c>
      <c r="Y8">
        <v>0</v>
      </c>
      <c r="Z8">
        <v>0</v>
      </c>
      <c r="AA8">
        <v>0</v>
      </c>
      <c r="AB8">
        <v>2046.9450018797679</v>
      </c>
      <c r="AC8">
        <v>188.26498815497331</v>
      </c>
      <c r="AD8">
        <v>0</v>
      </c>
      <c r="AE8">
        <v>0</v>
      </c>
      <c r="AF8">
        <v>0</v>
      </c>
      <c r="AG8">
        <v>0</v>
      </c>
      <c r="AH8">
        <v>0</v>
      </c>
      <c r="AI8">
        <v>468.50194464193021</v>
      </c>
      <c r="AJ8">
        <v>2703.7119346766708</v>
      </c>
      <c r="AK8" s="3"/>
    </row>
    <row r="9" spans="1:37" x14ac:dyDescent="0.25">
      <c r="A9" s="1" t="s">
        <v>48</v>
      </c>
      <c r="B9">
        <v>28.032440910088798</v>
      </c>
      <c r="C9">
        <v>3.6466510339405498</v>
      </c>
      <c r="D9">
        <v>8.1334855076096808</v>
      </c>
      <c r="E9">
        <v>25.184708984314</v>
      </c>
      <c r="F9">
        <v>23.370414777939001</v>
      </c>
      <c r="G9">
        <v>4.0011634544823096</v>
      </c>
      <c r="H9">
        <v>3.7339977735199499</v>
      </c>
      <c r="I9">
        <v>10.1445762065895</v>
      </c>
      <c r="J9">
        <v>2.05879964816324</v>
      </c>
      <c r="M9">
        <v>38.284220125481198</v>
      </c>
      <c r="N9">
        <v>484201.84776243003</v>
      </c>
      <c r="P9">
        <v>404.79435120156199</v>
      </c>
      <c r="Q9">
        <v>404.79435120156199</v>
      </c>
      <c r="R9">
        <v>67.344420961217494</v>
      </c>
      <c r="S9">
        <v>28.768572979845899</v>
      </c>
      <c r="T9">
        <v>3.55252337554646</v>
      </c>
      <c r="U9">
        <v>0</v>
      </c>
      <c r="V9">
        <v>0</v>
      </c>
      <c r="W9">
        <v>0</v>
      </c>
      <c r="X9">
        <v>0.66474873905248399</v>
      </c>
      <c r="Y9">
        <v>0</v>
      </c>
      <c r="Z9">
        <v>0</v>
      </c>
      <c r="AA9">
        <v>0</v>
      </c>
      <c r="AB9">
        <v>759.71803833509102</v>
      </c>
      <c r="AC9">
        <v>188.29984333326701</v>
      </c>
      <c r="AD9">
        <v>0</v>
      </c>
      <c r="AE9">
        <v>0</v>
      </c>
      <c r="AF9">
        <v>0</v>
      </c>
      <c r="AG9">
        <v>205.72184451855401</v>
      </c>
      <c r="AH9">
        <v>14.5200561669912</v>
      </c>
      <c r="AI9">
        <v>2622.4690785954599</v>
      </c>
      <c r="AJ9">
        <v>3790.7288609493698</v>
      </c>
      <c r="AK9" s="3"/>
    </row>
    <row r="10" spans="1:37" x14ac:dyDescent="0.25">
      <c r="A10" s="1" t="s">
        <v>49</v>
      </c>
      <c r="B10">
        <v>27.51691417373042</v>
      </c>
      <c r="C10">
        <v>2.7875062533713399</v>
      </c>
      <c r="D10">
        <v>7.6701454383742966</v>
      </c>
      <c r="E10">
        <v>26.733306436084021</v>
      </c>
      <c r="F10">
        <v>8.8544012269690234E-2</v>
      </c>
      <c r="G10">
        <v>6.4905631487454389</v>
      </c>
      <c r="H10">
        <v>6.2440846818286868</v>
      </c>
      <c r="I10">
        <v>9.9594750913093435</v>
      </c>
      <c r="J10">
        <v>6.0757915915083469</v>
      </c>
      <c r="M10">
        <v>5.3872792550985729</v>
      </c>
      <c r="N10">
        <v>517057.70971381437</v>
      </c>
      <c r="O10">
        <v>348550.15442440257</v>
      </c>
      <c r="P10">
        <v>432.26196080123469</v>
      </c>
      <c r="Q10">
        <v>809.56710930030613</v>
      </c>
      <c r="R10">
        <v>67.344420961217537</v>
      </c>
      <c r="S10">
        <v>28.768572979845931</v>
      </c>
      <c r="T10">
        <v>3.6410248624179351</v>
      </c>
      <c r="U10">
        <v>0</v>
      </c>
      <c r="V10">
        <v>0</v>
      </c>
      <c r="W10">
        <v>0</v>
      </c>
      <c r="X10">
        <v>0.5301733637102487</v>
      </c>
      <c r="Y10">
        <v>0</v>
      </c>
      <c r="Z10">
        <v>0</v>
      </c>
      <c r="AA10">
        <v>0</v>
      </c>
      <c r="AB10">
        <v>1519.3955507348151</v>
      </c>
      <c r="AC10">
        <v>188.21337185938529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369.02862897425217</v>
      </c>
      <c r="AJ10">
        <v>2076.6375515684522</v>
      </c>
      <c r="AK10" s="3"/>
    </row>
    <row r="11" spans="1:37" x14ac:dyDescent="0.25">
      <c r="A11" s="1" t="s">
        <v>50</v>
      </c>
      <c r="B11">
        <v>27.70050809611401</v>
      </c>
      <c r="C11">
        <v>3.3997872465682222</v>
      </c>
      <c r="D11">
        <v>7.8919290617617772</v>
      </c>
      <c r="E11">
        <v>24.479383491889259</v>
      </c>
      <c r="F11">
        <v>5.9285391832409343E-2</v>
      </c>
      <c r="G11">
        <v>5.4769542564443894</v>
      </c>
      <c r="H11">
        <v>5.2153779110309104</v>
      </c>
      <c r="I11">
        <v>10.026009395021649</v>
      </c>
      <c r="J11">
        <v>6.0377836178521456</v>
      </c>
      <c r="M11">
        <v>20.38198972151644</v>
      </c>
      <c r="N11">
        <v>417256.49164263572</v>
      </c>
      <c r="O11">
        <v>256917.11906817151</v>
      </c>
      <c r="P11">
        <v>348.82781137586989</v>
      </c>
      <c r="Q11">
        <v>605.70839419103561</v>
      </c>
      <c r="R11">
        <v>67.344420961217537</v>
      </c>
      <c r="S11">
        <v>28.768572979845931</v>
      </c>
      <c r="T11">
        <v>2.109823536395325</v>
      </c>
      <c r="U11">
        <v>0</v>
      </c>
      <c r="V11">
        <v>0</v>
      </c>
      <c r="W11">
        <v>0.34241279821772469</v>
      </c>
      <c r="X11">
        <v>0.30278141572674361</v>
      </c>
      <c r="Y11">
        <v>0</v>
      </c>
      <c r="Z11">
        <v>0</v>
      </c>
      <c r="AA11">
        <v>0</v>
      </c>
      <c r="AB11">
        <v>1136.7935142177359</v>
      </c>
      <c r="AC11">
        <v>185.55548434242559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1396.1662959238761</v>
      </c>
      <c r="AJ11">
        <v>2718.515294484037</v>
      </c>
      <c r="AK11" s="3"/>
    </row>
    <row r="12" spans="1:37" x14ac:dyDescent="0.25">
      <c r="A12" s="1" t="s">
        <v>51</v>
      </c>
      <c r="B12">
        <v>27.870395308536189</v>
      </c>
      <c r="C12">
        <v>3.4591300732602068</v>
      </c>
      <c r="D12">
        <v>8.0058909303577757</v>
      </c>
      <c r="E12">
        <v>29.923760442595679</v>
      </c>
      <c r="F12">
        <v>4.8522269085625083E-2</v>
      </c>
      <c r="G12">
        <v>5.6125638013004124</v>
      </c>
      <c r="H12">
        <v>5.3475743336187254</v>
      </c>
      <c r="I12">
        <v>10.08585384042491</v>
      </c>
      <c r="J12">
        <v>6.0367370831318192</v>
      </c>
      <c r="K12">
        <v>42.150510280680081</v>
      </c>
      <c r="L12">
        <v>58.73765583776612</v>
      </c>
      <c r="M12">
        <v>19.676713819406039</v>
      </c>
      <c r="N12">
        <v>465334.04805391608</v>
      </c>
      <c r="P12">
        <v>389.02080804615377</v>
      </c>
      <c r="Q12">
        <v>389.02080804615377</v>
      </c>
      <c r="R12">
        <v>67.344420961217537</v>
      </c>
      <c r="S12">
        <v>28.76857297984591</v>
      </c>
      <c r="T12">
        <v>2.109823536395325</v>
      </c>
      <c r="U12">
        <v>0</v>
      </c>
      <c r="V12">
        <v>0</v>
      </c>
      <c r="W12">
        <v>0.38707533711568931</v>
      </c>
      <c r="X12">
        <v>0.30725504924373243</v>
      </c>
      <c r="Y12">
        <v>0.47465953238300618</v>
      </c>
      <c r="Z12">
        <v>0</v>
      </c>
      <c r="AA12">
        <v>9.6528005999999991</v>
      </c>
      <c r="AB12">
        <v>730.11425254102153</v>
      </c>
      <c r="AC12">
        <v>186.5385441211904</v>
      </c>
      <c r="AD12">
        <v>18.116376166079998</v>
      </c>
      <c r="AE12">
        <v>0</v>
      </c>
      <c r="AF12">
        <v>0</v>
      </c>
      <c r="AG12">
        <v>0</v>
      </c>
      <c r="AH12">
        <v>0</v>
      </c>
      <c r="AI12">
        <v>1347.854896629314</v>
      </c>
      <c r="AJ12">
        <v>2282.6240694576049</v>
      </c>
      <c r="AK12" s="3"/>
    </row>
    <row r="13" spans="1:37" x14ac:dyDescent="0.25">
      <c r="A13" s="1" t="s">
        <v>52</v>
      </c>
      <c r="B13">
        <v>25.379684149117701</v>
      </c>
      <c r="C13">
        <v>2.8128511489175798</v>
      </c>
      <c r="D13">
        <v>8.0076044253429899</v>
      </c>
      <c r="E13">
        <v>7.6475243503425903</v>
      </c>
      <c r="F13">
        <v>0.322129370182204</v>
      </c>
      <c r="G13">
        <v>0.94671404806815496</v>
      </c>
      <c r="H13">
        <v>0.105213002181811</v>
      </c>
      <c r="I13">
        <v>9.1826821037808308</v>
      </c>
      <c r="J13">
        <v>10.718013198748499</v>
      </c>
      <c r="K13">
        <v>41.923848567092797</v>
      </c>
      <c r="L13">
        <v>59.1521906024335</v>
      </c>
      <c r="M13">
        <v>27.568698468031499</v>
      </c>
      <c r="N13">
        <v>325415.85406310798</v>
      </c>
      <c r="P13">
        <v>272.04873365293003</v>
      </c>
      <c r="Q13">
        <v>272.04873365293003</v>
      </c>
      <c r="R13">
        <v>67.344420961217494</v>
      </c>
      <c r="S13">
        <v>17.8357310153561</v>
      </c>
      <c r="T13">
        <v>1.83725908919255</v>
      </c>
      <c r="U13">
        <v>90.908423343470403</v>
      </c>
      <c r="V13">
        <v>0</v>
      </c>
      <c r="W13">
        <v>0.38707533711568898</v>
      </c>
      <c r="X13">
        <v>0.50265946342013401</v>
      </c>
      <c r="Y13">
        <v>0.59190218088884705</v>
      </c>
      <c r="Z13">
        <v>23.484696048</v>
      </c>
      <c r="AA13">
        <v>10.7884241999999</v>
      </c>
      <c r="AB13">
        <v>510.58106331981998</v>
      </c>
      <c r="AC13">
        <v>336.71194230599298</v>
      </c>
      <c r="AD13">
        <v>64.323792081446399</v>
      </c>
      <c r="AE13">
        <v>3387.7776891633398</v>
      </c>
      <c r="AF13">
        <v>0</v>
      </c>
      <c r="AG13">
        <v>0</v>
      </c>
      <c r="AH13">
        <v>0</v>
      </c>
      <c r="AI13">
        <v>1888.4558450601601</v>
      </c>
      <c r="AJ13">
        <v>6187.8503319307601</v>
      </c>
      <c r="AK13" s="3"/>
    </row>
    <row r="14" spans="1:37" x14ac:dyDescent="0.25">
      <c r="A14" s="1" t="s">
        <v>53</v>
      </c>
      <c r="B14">
        <v>25.22638708977804</v>
      </c>
      <c r="C14">
        <v>2.7865250586147519</v>
      </c>
      <c r="D14">
        <v>8.0074029214269427</v>
      </c>
      <c r="E14">
        <v>6.3467426627065597</v>
      </c>
      <c r="F14">
        <v>0.32053973592684187</v>
      </c>
      <c r="G14">
        <v>1.032309311542748</v>
      </c>
      <c r="H14">
        <v>0.1521408265985609</v>
      </c>
      <c r="I14">
        <v>9.1277201893191933</v>
      </c>
      <c r="J14">
        <v>10.64072651881793</v>
      </c>
      <c r="M14">
        <v>16.571929291229079</v>
      </c>
      <c r="N14">
        <v>296273.23819291103</v>
      </c>
      <c r="O14">
        <v>420549.58446430753</v>
      </c>
      <c r="P14">
        <v>247.68541009684</v>
      </c>
      <c r="Q14">
        <v>702.92986029530812</v>
      </c>
      <c r="R14">
        <v>67.344420961217537</v>
      </c>
      <c r="S14">
        <v>17.835731015356171</v>
      </c>
      <c r="T14">
        <v>1.847110531240201</v>
      </c>
      <c r="U14">
        <v>89.950024318106017</v>
      </c>
      <c r="V14">
        <v>0</v>
      </c>
      <c r="W14">
        <v>0.38707533711568909</v>
      </c>
      <c r="X14">
        <v>0.4961308731148395</v>
      </c>
      <c r="Y14">
        <v>0</v>
      </c>
      <c r="Z14">
        <v>23.484696048</v>
      </c>
      <c r="AA14">
        <v>0</v>
      </c>
      <c r="AB14">
        <v>1319.2587618022339</v>
      </c>
      <c r="AC14">
        <v>333.80857333024721</v>
      </c>
      <c r="AD14">
        <v>44.076077542886402</v>
      </c>
      <c r="AE14">
        <v>3387.7776891633439</v>
      </c>
      <c r="AF14">
        <v>0</v>
      </c>
      <c r="AG14">
        <v>0</v>
      </c>
      <c r="AH14">
        <v>0</v>
      </c>
      <c r="AI14">
        <v>1135.1771564491919</v>
      </c>
      <c r="AJ14">
        <v>6220.0982582879042</v>
      </c>
      <c r="AK14" s="3"/>
    </row>
    <row r="15" spans="1:37" x14ac:dyDescent="0.25">
      <c r="A15" s="1" t="s">
        <v>54</v>
      </c>
      <c r="B15">
        <v>26.597756331705199</v>
      </c>
      <c r="C15">
        <v>3.1736373646650202</v>
      </c>
      <c r="D15">
        <v>8.0049600463304493</v>
      </c>
      <c r="E15">
        <v>7.2470685043947896</v>
      </c>
      <c r="F15">
        <v>0.49934242386718303</v>
      </c>
      <c r="G15">
        <v>0.599987799288908</v>
      </c>
      <c r="H15">
        <v>3.2092040937767199E-2</v>
      </c>
      <c r="I15">
        <v>9.6239019222345608</v>
      </c>
      <c r="J15">
        <v>10.354533486352601</v>
      </c>
      <c r="M15">
        <v>38.360911987720201</v>
      </c>
      <c r="N15">
        <v>274824.16035970498</v>
      </c>
      <c r="P15">
        <v>229.75390986509299</v>
      </c>
      <c r="Q15">
        <v>229.75390986509299</v>
      </c>
      <c r="R15">
        <v>67.344420961217494</v>
      </c>
      <c r="S15">
        <v>17.8357310153561</v>
      </c>
      <c r="T15">
        <v>1.8864242133419</v>
      </c>
      <c r="U15">
        <v>90.915780359574498</v>
      </c>
      <c r="V15">
        <v>0</v>
      </c>
      <c r="W15">
        <v>0.38707533711568898</v>
      </c>
      <c r="X15">
        <v>0.38011307828638502</v>
      </c>
      <c r="Y15">
        <v>0</v>
      </c>
      <c r="Z15">
        <v>23.484696048</v>
      </c>
      <c r="AA15">
        <v>0</v>
      </c>
      <c r="AB15">
        <v>431.20213803480698</v>
      </c>
      <c r="AC15">
        <v>335.47714599010902</v>
      </c>
      <c r="AD15">
        <v>44.076077542886402</v>
      </c>
      <c r="AE15">
        <v>1195.68624323412</v>
      </c>
      <c r="AF15">
        <v>0</v>
      </c>
      <c r="AG15">
        <v>237.78330326307901</v>
      </c>
      <c r="AH15">
        <v>14.5491430895826</v>
      </c>
      <c r="AI15">
        <v>2627.7224711588301</v>
      </c>
      <c r="AJ15">
        <v>4886.4965223134204</v>
      </c>
      <c r="AK15" s="3"/>
    </row>
    <row r="16" spans="1:37" x14ac:dyDescent="0.25">
      <c r="A16" s="1" t="s">
        <v>55</v>
      </c>
      <c r="B16">
        <v>21.964759770620919</v>
      </c>
      <c r="C16">
        <v>2.7830056415884838</v>
      </c>
      <c r="D16">
        <v>8.0071246417807966</v>
      </c>
      <c r="E16">
        <v>7.5410280262330884</v>
      </c>
      <c r="F16">
        <v>0.1264221397653833</v>
      </c>
      <c r="G16">
        <v>1.758851561573249</v>
      </c>
      <c r="H16">
        <v>1.3451400562064559</v>
      </c>
      <c r="I16">
        <v>7.9520541814465311</v>
      </c>
      <c r="J16">
        <v>10.707765096729419</v>
      </c>
      <c r="K16">
        <v>43.515280304172407</v>
      </c>
      <c r="L16">
        <v>59.083696262769827</v>
      </c>
      <c r="M16">
        <v>25.364640252795141</v>
      </c>
      <c r="N16">
        <v>350389.73192943778</v>
      </c>
      <c r="P16">
        <v>292.92697840685759</v>
      </c>
      <c r="Q16">
        <v>292.92697840685759</v>
      </c>
      <c r="R16">
        <v>67.344420961217537</v>
      </c>
      <c r="S16">
        <v>17.835731015356181</v>
      </c>
      <c r="T16">
        <v>1.4859344331495179</v>
      </c>
      <c r="U16">
        <v>67.46251823857952</v>
      </c>
      <c r="V16">
        <v>0</v>
      </c>
      <c r="W16">
        <v>0.38707533711568931</v>
      </c>
      <c r="X16">
        <v>0.35882473670880038</v>
      </c>
      <c r="Y16">
        <v>0.50560134486204711</v>
      </c>
      <c r="Z16">
        <v>14.3395191972</v>
      </c>
      <c r="AA16">
        <v>12.4918596</v>
      </c>
      <c r="AB16">
        <v>549.76535307399047</v>
      </c>
      <c r="AC16">
        <v>291.61738306652552</v>
      </c>
      <c r="AD16">
        <v>50.357131726584967</v>
      </c>
      <c r="AE16">
        <v>1713.8169486355739</v>
      </c>
      <c r="AF16">
        <v>1708.667837215088</v>
      </c>
      <c r="AG16">
        <v>0</v>
      </c>
      <c r="AH16">
        <v>0</v>
      </c>
      <c r="AI16">
        <v>1737.477857316467</v>
      </c>
      <c r="AJ16">
        <v>6051.7025110342292</v>
      </c>
      <c r="AK16" s="3"/>
    </row>
    <row r="17" spans="1:37" x14ac:dyDescent="0.25">
      <c r="A17" s="1" t="s">
        <v>56</v>
      </c>
      <c r="B17">
        <v>27.1582533528852</v>
      </c>
      <c r="C17">
        <v>2.3890404515900001</v>
      </c>
      <c r="D17">
        <v>8.0752452872691993</v>
      </c>
      <c r="E17">
        <v>5.3313437316855303</v>
      </c>
      <c r="F17">
        <v>0.27757429035588399</v>
      </c>
      <c r="G17">
        <v>3.9840052106971</v>
      </c>
      <c r="H17">
        <v>3.53660182123489</v>
      </c>
      <c r="I17">
        <v>9.8311318118765794</v>
      </c>
      <c r="J17">
        <v>12.684007034991</v>
      </c>
      <c r="K17">
        <v>19.703003946885801</v>
      </c>
      <c r="L17">
        <v>55.376025254227599</v>
      </c>
      <c r="M17">
        <v>21.277929564414201</v>
      </c>
      <c r="N17">
        <v>409682.48811018001</v>
      </c>
      <c r="P17">
        <v>342.49591929390601</v>
      </c>
      <c r="Q17">
        <v>342.49591929390601</v>
      </c>
      <c r="R17">
        <v>67.344420961217494</v>
      </c>
      <c r="S17">
        <v>28.768572979845899</v>
      </c>
      <c r="T17">
        <v>3.2087257952996899</v>
      </c>
      <c r="U17">
        <v>67.462518238579506</v>
      </c>
      <c r="V17">
        <v>0</v>
      </c>
      <c r="W17">
        <v>0</v>
      </c>
      <c r="X17">
        <v>0.56867769669744495</v>
      </c>
      <c r="Y17">
        <v>0.34120661801846702</v>
      </c>
      <c r="Z17">
        <v>50.308125480000001</v>
      </c>
      <c r="AA17">
        <v>9.6528005999999902</v>
      </c>
      <c r="AB17">
        <v>642.79634133080401</v>
      </c>
      <c r="AC17">
        <v>314.72832871323101</v>
      </c>
      <c r="AD17">
        <v>112.534666066944</v>
      </c>
      <c r="AE17">
        <v>0</v>
      </c>
      <c r="AF17">
        <v>0</v>
      </c>
      <c r="AG17">
        <v>0</v>
      </c>
      <c r="AH17">
        <v>0</v>
      </c>
      <c r="AI17">
        <v>1457.53817516237</v>
      </c>
      <c r="AJ17">
        <v>2527.5975112733499</v>
      </c>
      <c r="AK17" s="3"/>
    </row>
    <row r="18" spans="1:37" x14ac:dyDescent="0.25">
      <c r="A18" s="1" t="s">
        <v>57</v>
      </c>
      <c r="B18">
        <v>27.0925305901504</v>
      </c>
      <c r="C18">
        <v>2.4424444801631799</v>
      </c>
      <c r="D18">
        <v>7.9952482372595197</v>
      </c>
      <c r="E18">
        <v>4.5763908221934404</v>
      </c>
      <c r="F18">
        <v>0.30486147598548502</v>
      </c>
      <c r="G18">
        <v>4.9232355499271296</v>
      </c>
      <c r="H18">
        <v>4.4838737270237097</v>
      </c>
      <c r="I18">
        <v>9.8079714961601194</v>
      </c>
      <c r="J18">
        <v>12.6878685179184</v>
      </c>
      <c r="M18">
        <v>7.9070310503909598</v>
      </c>
      <c r="N18">
        <v>378752.90970697801</v>
      </c>
      <c r="O18">
        <v>310750.14021871903</v>
      </c>
      <c r="P18">
        <v>316.63868913148701</v>
      </c>
      <c r="Q18">
        <v>653.02536494563105</v>
      </c>
      <c r="R18">
        <v>67.344420961217494</v>
      </c>
      <c r="S18">
        <v>28.768572979845899</v>
      </c>
      <c r="T18">
        <v>3.2087257952996899</v>
      </c>
      <c r="U18">
        <v>67.462518238579506</v>
      </c>
      <c r="V18">
        <v>0</v>
      </c>
      <c r="W18">
        <v>0</v>
      </c>
      <c r="X18">
        <v>0.54581650268820603</v>
      </c>
      <c r="Y18">
        <v>0</v>
      </c>
      <c r="Z18">
        <v>50.308125480000001</v>
      </c>
      <c r="AA18">
        <v>0</v>
      </c>
      <c r="AB18">
        <v>1225.5980049299601</v>
      </c>
      <c r="AC18">
        <v>314.04504624361698</v>
      </c>
      <c r="AD18">
        <v>94.418289900863996</v>
      </c>
      <c r="AE18">
        <v>0</v>
      </c>
      <c r="AF18">
        <v>0</v>
      </c>
      <c r="AG18">
        <v>0</v>
      </c>
      <c r="AH18">
        <v>0</v>
      </c>
      <c r="AI18">
        <v>541.63162695178005</v>
      </c>
      <c r="AJ18">
        <v>2175.6929680262201</v>
      </c>
      <c r="AK18" s="3"/>
    </row>
    <row r="19" spans="1:37" x14ac:dyDescent="0.25">
      <c r="A19" s="1" t="s">
        <v>58</v>
      </c>
      <c r="B19">
        <v>27.134714888426089</v>
      </c>
      <c r="C19">
        <v>2.3923385392116159</v>
      </c>
      <c r="D19">
        <v>8.0670634789321838</v>
      </c>
      <c r="E19">
        <v>4.4077902294886186</v>
      </c>
      <c r="F19">
        <v>0.25289578779890048</v>
      </c>
      <c r="G19">
        <v>0.99576919309450684</v>
      </c>
      <c r="H19">
        <v>0.53375508950154327</v>
      </c>
      <c r="I19">
        <v>9.8224817332080594</v>
      </c>
      <c r="J19">
        <v>12.711640798391629</v>
      </c>
      <c r="M19">
        <v>32.801148817254152</v>
      </c>
      <c r="N19">
        <v>398232.99051280832</v>
      </c>
      <c r="P19">
        <v>332.92410131566191</v>
      </c>
      <c r="Q19">
        <v>332.92410131566191</v>
      </c>
      <c r="R19">
        <v>67.344420961217537</v>
      </c>
      <c r="S19">
        <v>28.768572979845921</v>
      </c>
      <c r="T19">
        <v>3.2087257952996961</v>
      </c>
      <c r="U19">
        <v>67.46251823857952</v>
      </c>
      <c r="V19">
        <v>0</v>
      </c>
      <c r="W19">
        <v>0</v>
      </c>
      <c r="X19">
        <v>0.57129774836182601</v>
      </c>
      <c r="Y19">
        <v>0</v>
      </c>
      <c r="Z19">
        <v>46.901254679999987</v>
      </c>
      <c r="AA19">
        <v>0</v>
      </c>
      <c r="AB19">
        <v>624.83195334923425</v>
      </c>
      <c r="AC19">
        <v>314.09286944549791</v>
      </c>
      <c r="AD19">
        <v>88.024274783423991</v>
      </c>
      <c r="AE19">
        <v>0</v>
      </c>
      <c r="AF19">
        <v>0</v>
      </c>
      <c r="AG19">
        <v>175.39030663852469</v>
      </c>
      <c r="AH19">
        <v>12.44049171191998</v>
      </c>
      <c r="AI19">
        <v>2246.8786939819088</v>
      </c>
      <c r="AJ19">
        <v>3461.6585899105098</v>
      </c>
      <c r="AK19" s="3"/>
    </row>
    <row r="20" spans="1:37" x14ac:dyDescent="0.25">
      <c r="A20" s="1" t="s">
        <v>59</v>
      </c>
      <c r="B20">
        <v>19.247697810905411</v>
      </c>
      <c r="C20">
        <v>0.6123802604084001</v>
      </c>
      <c r="D20">
        <v>1.061552491581478</v>
      </c>
      <c r="E20">
        <v>5.079351680821425</v>
      </c>
      <c r="F20">
        <v>0.1110634098639265</v>
      </c>
      <c r="G20">
        <v>0.34799141674607681</v>
      </c>
      <c r="H20">
        <v>0.1440258568525789</v>
      </c>
      <c r="I20">
        <v>6.9500933050675258</v>
      </c>
      <c r="J20">
        <v>11.09126027468414</v>
      </c>
      <c r="K20">
        <v>49.224510693288018</v>
      </c>
      <c r="L20">
        <v>58.108407468396848</v>
      </c>
      <c r="M20">
        <v>30.56397660843826</v>
      </c>
      <c r="N20">
        <v>1320743.6827423079</v>
      </c>
      <c r="P20">
        <v>1104.146100701264</v>
      </c>
      <c r="Q20">
        <v>1104.146100701264</v>
      </c>
      <c r="R20">
        <v>67.344420961217537</v>
      </c>
      <c r="S20">
        <v>89.950024318106017</v>
      </c>
      <c r="T20">
        <v>2.1769927060408718</v>
      </c>
      <c r="U20">
        <v>112.4375303976325</v>
      </c>
      <c r="V20">
        <v>22.480117225889661</v>
      </c>
      <c r="W20">
        <v>0.81630538266917219</v>
      </c>
      <c r="X20">
        <v>0</v>
      </c>
      <c r="Y20">
        <v>0.61222903700187914</v>
      </c>
      <c r="Z20">
        <v>14.2270924608</v>
      </c>
      <c r="AA20">
        <v>13.6274832</v>
      </c>
      <c r="AB20">
        <v>2072.2614017961309</v>
      </c>
      <c r="AC20">
        <v>555.19050926959699</v>
      </c>
      <c r="AD20">
        <v>52.277467600189432</v>
      </c>
      <c r="AE20">
        <v>9964.0520269510107</v>
      </c>
      <c r="AF20">
        <v>0</v>
      </c>
      <c r="AG20">
        <v>0</v>
      </c>
      <c r="AH20">
        <v>0</v>
      </c>
      <c r="AI20">
        <v>2093.6323976780209</v>
      </c>
      <c r="AJ20">
        <v>14737.41380329495</v>
      </c>
      <c r="AK20" s="3"/>
    </row>
    <row r="21" spans="1:37" x14ac:dyDescent="0.25">
      <c r="A21" s="1" t="s">
        <v>60</v>
      </c>
      <c r="B21">
        <v>19.088884814373401</v>
      </c>
      <c r="C21">
        <v>0.535077489429439</v>
      </c>
      <c r="D21">
        <v>0.85091777228542997</v>
      </c>
      <c r="E21">
        <v>5.1963969271708299</v>
      </c>
      <c r="F21">
        <v>0.27864001387689302</v>
      </c>
      <c r="G21">
        <v>0.38271733273047098</v>
      </c>
      <c r="H21">
        <v>0.21015584380361599</v>
      </c>
      <c r="I21">
        <v>6.8935992020386001</v>
      </c>
      <c r="J21">
        <v>6.0612436604119297</v>
      </c>
      <c r="M21">
        <v>17.751411617498299</v>
      </c>
      <c r="N21">
        <v>1274336.9664049901</v>
      </c>
      <c r="O21">
        <v>429437.71274769498</v>
      </c>
      <c r="P21">
        <v>1065.3499318762799</v>
      </c>
      <c r="Q21">
        <v>1494.7265741706699</v>
      </c>
      <c r="R21">
        <v>67.344420961217494</v>
      </c>
      <c r="S21">
        <v>89.950024318106003</v>
      </c>
      <c r="T21">
        <v>3.3745616645194998</v>
      </c>
      <c r="U21">
        <v>67.462518238579506</v>
      </c>
      <c r="V21">
        <v>22.484293027615401</v>
      </c>
      <c r="W21">
        <v>0</v>
      </c>
      <c r="X21">
        <v>0.91133963292281905</v>
      </c>
      <c r="Y21">
        <v>0</v>
      </c>
      <c r="Z21">
        <v>14.2270924607999</v>
      </c>
      <c r="AA21">
        <v>0</v>
      </c>
      <c r="AB21">
        <v>2805.3028344035201</v>
      </c>
      <c r="AC21">
        <v>472.06616983966899</v>
      </c>
      <c r="AD21">
        <v>26.701407130429399</v>
      </c>
      <c r="AE21">
        <v>7971.24162156081</v>
      </c>
      <c r="AF21">
        <v>0</v>
      </c>
      <c r="AG21">
        <v>0</v>
      </c>
      <c r="AH21">
        <v>0</v>
      </c>
      <c r="AI21">
        <v>1215.97169579863</v>
      </c>
      <c r="AJ21">
        <v>12491.283728733</v>
      </c>
      <c r="AK21" s="3"/>
    </row>
  </sheetData>
  <mergeCells count="6">
    <mergeCell ref="B1:I1"/>
    <mergeCell ref="R1:Y1"/>
    <mergeCell ref="N1:Q1"/>
    <mergeCell ref="AB1:AJ1"/>
    <mergeCell ref="K1:L1"/>
    <mergeCell ref="Z1:AA1"/>
  </mergeCells>
  <conditionalFormatting sqref="C4:C21">
    <cfRule type="cellIs" dxfId="7" priority="36" operator="between">
      <formula>9</formula>
      <formula>10</formula>
    </cfRule>
    <cfRule type="cellIs" dxfId="6" priority="37" operator="greaterThan">
      <formula>10</formula>
    </cfRule>
  </conditionalFormatting>
  <conditionalFormatting sqref="E13:E21">
    <cfRule type="cellIs" dxfId="5" priority="34" operator="between">
      <formula>9</formula>
      <formula>10</formula>
    </cfRule>
    <cfRule type="cellIs" dxfId="4" priority="35" operator="greaterThan">
      <formula>10</formula>
    </cfRule>
  </conditionalFormatting>
  <conditionalFormatting sqref="F10:F21">
    <cfRule type="cellIs" dxfId="3" priority="32" operator="between">
      <formula>1.8</formula>
      <formula>2</formula>
    </cfRule>
    <cfRule type="cellIs" dxfId="2" priority="33" operator="greaterThan">
      <formula>2</formula>
    </cfRule>
  </conditionalFormatting>
  <conditionalFormatting sqref="G13:G21">
    <cfRule type="cellIs" dxfId="1" priority="30" operator="between">
      <formula>1.8</formula>
      <formula>2</formula>
    </cfRule>
    <cfRule type="cellIs" dxfId="0" priority="31" operator="greaterThan">
      <formula>2</formula>
    </cfRule>
  </conditionalFormatting>
  <conditionalFormatting sqref="AB4:AI4">
    <cfRule type="colorScale" priority="27">
      <colorScale>
        <cfvo type="min"/>
        <cfvo type="max"/>
        <color rgb="FFFCFCFF"/>
        <color rgb="FFF8696B"/>
      </colorScale>
    </cfRule>
  </conditionalFormatting>
  <conditionalFormatting sqref="AB4:AI21">
    <cfRule type="colorScale" priority="28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I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B6:AI6">
    <cfRule type="colorScale" priority="25">
      <colorScale>
        <cfvo type="min"/>
        <cfvo type="max"/>
        <color rgb="FFFCFCFF"/>
        <color rgb="FFF8696B"/>
      </colorScale>
    </cfRule>
  </conditionalFormatting>
  <conditionalFormatting sqref="AB7:AI7">
    <cfRule type="colorScale" priority="24">
      <colorScale>
        <cfvo type="min"/>
        <cfvo type="max"/>
        <color rgb="FFFCFCFF"/>
        <color rgb="FFF8696B"/>
      </colorScale>
    </cfRule>
  </conditionalFormatting>
  <conditionalFormatting sqref="AB8:AI8">
    <cfRule type="colorScale" priority="23">
      <colorScale>
        <cfvo type="min"/>
        <cfvo type="max"/>
        <color rgb="FFFCFCFF"/>
        <color rgb="FFF8696B"/>
      </colorScale>
    </cfRule>
  </conditionalFormatting>
  <conditionalFormatting sqref="AB9:AI9">
    <cfRule type="colorScale" priority="22">
      <colorScale>
        <cfvo type="min"/>
        <cfvo type="max"/>
        <color rgb="FFFCFCFF"/>
        <color rgb="FFF8696B"/>
      </colorScale>
    </cfRule>
  </conditionalFormatting>
  <conditionalFormatting sqref="AB10:AI10">
    <cfRule type="colorScale" priority="21">
      <colorScale>
        <cfvo type="min"/>
        <cfvo type="max"/>
        <color rgb="FFFCFCFF"/>
        <color rgb="FFF8696B"/>
      </colorScale>
    </cfRule>
  </conditionalFormatting>
  <conditionalFormatting sqref="AB11:AI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B12:AI1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B13:AI13">
    <cfRule type="colorScale" priority="1">
      <colorScale>
        <cfvo type="min"/>
        <cfvo type="max"/>
        <color rgb="FFFCFCFF"/>
        <color rgb="FFF8696B"/>
      </colorScale>
    </cfRule>
  </conditionalFormatting>
  <conditionalFormatting sqref="AB14:AI14">
    <cfRule type="colorScale" priority="17">
      <colorScale>
        <cfvo type="min"/>
        <cfvo type="max"/>
        <color rgb="FFFCFCFF"/>
        <color rgb="FFF8696B"/>
      </colorScale>
    </cfRule>
  </conditionalFormatting>
  <conditionalFormatting sqref="AB15:AI15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16:AI16">
    <cfRule type="colorScale" priority="15">
      <colorScale>
        <cfvo type="min"/>
        <cfvo type="max"/>
        <color rgb="FFFCFCFF"/>
        <color rgb="FFF8696B"/>
      </colorScale>
    </cfRule>
  </conditionalFormatting>
  <conditionalFormatting sqref="AB17:AI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AB18:AI18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19:AI19">
    <cfRule type="colorScale" priority="12">
      <colorScale>
        <cfvo type="min"/>
        <cfvo type="max"/>
        <color rgb="FFFCFCFF"/>
        <color rgb="FFF8696B"/>
      </colorScale>
    </cfRule>
  </conditionalFormatting>
  <conditionalFormatting sqref="AB20:AI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AB21:AI2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J4:AJ2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{1AF7930C-44E6-4A68-B08F-EDEC72680516}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F7930C-44E6-4A68-B08F-EDEC7268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Zhang, Joy</cp:lastModifiedBy>
  <dcterms:created xsi:type="dcterms:W3CDTF">2025-08-29T04:48:15Z</dcterms:created>
  <dcterms:modified xsi:type="dcterms:W3CDTF">2025-09-05T23:51:50Z</dcterms:modified>
</cp:coreProperties>
</file>